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fair" sheetId="1" r:id="rId4"/>
  </sheets>
  <definedNames/>
  <calcPr/>
</workbook>
</file>

<file path=xl/sharedStrings.xml><?xml version="1.0" encoding="utf-8"?>
<sst xmlns="http://schemas.openxmlformats.org/spreadsheetml/2006/main" count="78" uniqueCount="34">
  <si>
    <t>p</t>
  </si>
  <si>
    <t>biden edv</t>
  </si>
  <si>
    <t>trump miv</t>
  </si>
  <si>
    <t>reflection</t>
  </si>
  <si>
    <t>zeta</t>
  </si>
  <si>
    <t>Biden</t>
  </si>
  <si>
    <t>Quantile</t>
  </si>
  <si>
    <t>refle</t>
  </si>
  <si>
    <t>Zeta</t>
  </si>
  <si>
    <t>0 = Biden</t>
  </si>
  <si>
    <t>Biden Rank</t>
  </si>
  <si>
    <t>CompB</t>
  </si>
  <si>
    <t>CompT</t>
  </si>
  <si>
    <t>CompRef</t>
  </si>
  <si>
    <t>CompZet</t>
  </si>
  <si>
    <t>SortB</t>
  </si>
  <si>
    <t>Sort T</t>
  </si>
  <si>
    <t>Sort R</t>
  </si>
  <si>
    <t>Sort Z</t>
  </si>
  <si>
    <t>DecompB</t>
  </si>
  <si>
    <t>DecompT</t>
  </si>
  <si>
    <t>DecompR</t>
  </si>
  <si>
    <t>DecompZ</t>
  </si>
  <si>
    <t>1 = Trump</t>
  </si>
  <si>
    <t>TrumpRank</t>
  </si>
  <si>
    <t>2 = Reflect</t>
  </si>
  <si>
    <t>ReflectRank</t>
  </si>
  <si>
    <t>3 = Zeta</t>
  </si>
  <si>
    <t>μ</t>
  </si>
  <si>
    <t>σ</t>
  </si>
  <si>
    <t>Reflect</t>
  </si>
  <si>
    <t>Order0,1,2</t>
  </si>
  <si>
    <t>Order#</t>
  </si>
  <si>
    <t>Trump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</si>
</sst>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A6099"/>
        <bgColor rgb="FF2A6099"/>
      </patternFill>
    </fill>
    <fill>
      <patternFill patternType="solid">
        <fgColor rgb="FFFFD7D7"/>
        <bgColor rgb="FFFFD7D7"/>
      </patternFill>
    </fill>
    <fill>
      <patternFill patternType="solid">
        <fgColor rgb="FFFF8000"/>
        <bgColor rgb="FFFF8000"/>
      </patternFill>
    </fill>
    <fill>
      <patternFill patternType="solid">
        <fgColor rgb="FF00A933"/>
        <bgColor rgb="FF00A933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729FCF"/>
      </patternFill>
    </fill>
    <fill>
      <patternFill patternType="solid">
        <fgColor rgb="FFEC9BA4"/>
        <bgColor rgb="FFEC9BA4"/>
      </patternFill>
    </fill>
  </fills>
  <borders count="3">
    <border/>
    <border>
      <left style="hair">
        <color rgb="FFFF3838"/>
      </left>
      <right style="hair">
        <color rgb="FFFF3838"/>
      </right>
      <top style="hair">
        <color rgb="FFFF3838"/>
      </top>
      <bottom style="hair">
        <color rgb="FFFF3838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0" xfId="0" applyAlignment="1" applyFont="1" applyNumberFormat="1">
      <alignment horizontal="center" shrinkToFit="0" vertical="bottom" wrapText="0"/>
    </xf>
    <xf borderId="1" fillId="2" fontId="2" numFmtId="10" xfId="0" applyAlignment="1" applyBorder="1" applyFill="1" applyFont="1" applyNumberFormat="1">
      <alignment horizontal="center" shrinkToFit="0" vertical="bottom" wrapText="0"/>
    </xf>
    <xf borderId="2" fillId="3" fontId="1" numFmtId="10" xfId="0" applyAlignment="1" applyBorder="1" applyFill="1" applyFont="1" applyNumberFormat="1">
      <alignment horizontal="center" shrinkToFit="0" vertical="bottom" wrapText="0"/>
    </xf>
    <xf borderId="2" fillId="4" fontId="1" numFmtId="10" xfId="0" applyAlignment="1" applyBorder="1" applyFill="1" applyFont="1" applyNumberFormat="1">
      <alignment horizontal="center" shrinkToFit="0" vertical="bottom" wrapText="0"/>
    </xf>
    <xf borderId="2" fillId="5" fontId="1" numFmtId="10" xfId="0" applyAlignment="1" applyBorder="1" applyFill="1" applyFont="1" applyNumberFormat="1">
      <alignment horizontal="center"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2" fillId="7" fontId="1" numFmtId="0" xfId="0" applyAlignment="1" applyBorder="1" applyFill="1" applyFont="1">
      <alignment horizontal="center" shrinkToFit="0" vertical="bottom" wrapText="0"/>
    </xf>
    <xf borderId="2" fillId="8" fontId="1" numFmtId="10" xfId="0" applyAlignment="1" applyBorder="1" applyFill="1" applyFont="1" applyNumberFormat="1">
      <alignment horizontal="center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2" fillId="9" fontId="1" numFmtId="10" xfId="0" applyAlignment="1" applyBorder="1" applyFill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biden edv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Unfair!$I$2:$I$1001</c:f>
            </c:numRef>
          </c:xVal>
          <c:yVal>
            <c:numRef>
              <c:f>Unfair!$J$2:$J$1001</c:f>
              <c:numCache/>
            </c:numRef>
          </c:yVal>
        </c:ser>
        <c:ser>
          <c:idx val="1"/>
          <c:order val="1"/>
          <c:tx>
            <c:v>trump miv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Unfair!$I$2:$I$1001</c:f>
            </c:numRef>
          </c:xVal>
          <c:yVal>
            <c:numRef>
              <c:f>Unfair!$K$2:$K$1001</c:f>
              <c:numCache/>
            </c:numRef>
          </c:yVal>
        </c:ser>
        <c:ser>
          <c:idx val="2"/>
          <c:order val="2"/>
          <c:tx>
            <c:v>refle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Unfair!$I$2:$I$1001</c:f>
            </c:numRef>
          </c:xVal>
          <c:yVal>
            <c:numRef>
              <c:f>Unfair!$L$2:$L$1001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2152"/>
        <c:axId val="124768149"/>
      </c:scatterChart>
      <c:valAx>
        <c:axId val="13428215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4768149"/>
      </c:valAx>
      <c:valAx>
        <c:axId val="1247681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428215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7</xdr:row>
      <xdr:rowOff>19050</xdr:rowOff>
    </xdr:from>
    <xdr:ext cx="7315200" cy="4591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1.57"/>
    <col customWidth="1" min="20" max="20" width="14.86"/>
    <col customWidth="1" min="21" max="78" width="11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G1" s="1" t="s">
        <v>5</v>
      </c>
      <c r="H1" s="1"/>
      <c r="I1" s="3" t="s">
        <v>6</v>
      </c>
      <c r="J1" s="4" t="s">
        <v>1</v>
      </c>
      <c r="K1" s="5" t="s">
        <v>2</v>
      </c>
      <c r="L1" s="6" t="s">
        <v>7</v>
      </c>
      <c r="M1" s="7" t="s">
        <v>8</v>
      </c>
      <c r="N1" s="1"/>
      <c r="O1" s="1"/>
      <c r="P1" s="1"/>
      <c r="Q1" s="1"/>
      <c r="R1" s="8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/>
      <c r="AG1" s="8" t="s">
        <v>23</v>
      </c>
      <c r="AH1" s="1" t="s">
        <v>24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2" t="s">
        <v>19</v>
      </c>
      <c r="AR1" s="2" t="s">
        <v>20</v>
      </c>
      <c r="AS1" s="2" t="s">
        <v>21</v>
      </c>
      <c r="AT1" s="1" t="s">
        <v>22</v>
      </c>
      <c r="AU1" s="1"/>
      <c r="AV1" s="1"/>
      <c r="AW1" s="8" t="s">
        <v>25</v>
      </c>
      <c r="AX1" s="1" t="s">
        <v>26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18</v>
      </c>
      <c r="BG1" s="2" t="s">
        <v>19</v>
      </c>
      <c r="BH1" s="2" t="s">
        <v>20</v>
      </c>
      <c r="BI1" s="2" t="s">
        <v>21</v>
      </c>
      <c r="BJ1" s="1" t="s">
        <v>22</v>
      </c>
      <c r="BK1" s="1"/>
      <c r="BL1" s="1"/>
      <c r="BM1" s="8" t="s">
        <v>27</v>
      </c>
      <c r="BN1" s="1" t="s">
        <v>26</v>
      </c>
      <c r="BO1" s="1" t="s">
        <v>11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16</v>
      </c>
      <c r="BU1" s="1" t="s">
        <v>17</v>
      </c>
      <c r="BV1" s="1" t="s">
        <v>18</v>
      </c>
      <c r="BW1" s="2" t="s">
        <v>19</v>
      </c>
      <c r="BX1" s="2" t="s">
        <v>20</v>
      </c>
      <c r="BY1" s="2" t="s">
        <v>21</v>
      </c>
      <c r="BZ1" s="1" t="s">
        <v>22</v>
      </c>
    </row>
    <row r="2" ht="12.75" customHeight="1">
      <c r="A2" s="1">
        <v>1.0</v>
      </c>
      <c r="B2" s="2">
        <f t="shared" ref="B2:B1001" si="14">_xlfn.NORM.INV(RAND(),$H$2,$H$3)</f>
        <v>0.4061600602</v>
      </c>
      <c r="C2" s="2">
        <f t="shared" ref="C2:C1001" si="15">D2-(B2-D2)/E2</f>
        <v>0.4968202228</v>
      </c>
      <c r="D2" s="2">
        <f t="shared" ref="D2:D1001" si="16">_xlfn.NORM.INV(RAND(),$H$6,$H$7)</f>
        <v>0.4659298427</v>
      </c>
      <c r="E2" s="1">
        <f t="shared" ref="E2:E1001" si="17">_xlfn.NORM.INV(RAND(),$H$10,$H$11)</f>
        <v>1.934899548</v>
      </c>
      <c r="G2" s="1" t="s">
        <v>28</v>
      </c>
      <c r="H2" s="9">
        <v>0.5806</v>
      </c>
      <c r="I2" s="3">
        <f t="shared" ref="I2:I1001" si="18">A2/1000</f>
        <v>0.001</v>
      </c>
      <c r="J2" s="2">
        <f t="shared" ref="J2:M2" si="1">IF($H$14=0,AB2,IF($H$14=1,AQ2,IF($H$14=2,BG2,IF($H$14=3,BW2,"BIG EFFIN ERROR"))))</f>
        <v>0.1887175419</v>
      </c>
      <c r="K2" s="2">
        <f t="shared" si="1"/>
        <v>0.6467623822</v>
      </c>
      <c r="L2" s="2">
        <f t="shared" si="1"/>
        <v>0.4767989882</v>
      </c>
      <c r="M2" s="2">
        <f t="shared" si="1"/>
        <v>1.694961719</v>
      </c>
      <c r="N2" s="1"/>
      <c r="O2" s="1"/>
      <c r="P2" s="1"/>
      <c r="Q2" s="1"/>
      <c r="R2" s="1"/>
      <c r="S2" s="1">
        <f t="shared" ref="S2:S1001" si="20">RANK(B2,$B$2:$B$1001,1)+COUNTIF($B$2:B2,B2)-1</f>
        <v>112</v>
      </c>
      <c r="T2" s="10">
        <f t="shared" ref="T2:W2" si="2">1000*$S2+B2</f>
        <v>112000.4062</v>
      </c>
      <c r="U2" s="10">
        <f t="shared" si="2"/>
        <v>112000.4968</v>
      </c>
      <c r="V2" s="10">
        <f t="shared" si="2"/>
        <v>112000.4659</v>
      </c>
      <c r="W2" s="10">
        <f t="shared" si="2"/>
        <v>112001.9349</v>
      </c>
      <c r="X2" s="1">
        <f t="shared" ref="X2:AA2" si="3">SMALL(T$2:T$1001,$A2)</f>
        <v>1000.188718</v>
      </c>
      <c r="Y2" s="1">
        <f t="shared" si="3"/>
        <v>1000.646762</v>
      </c>
      <c r="Z2" s="1">
        <f t="shared" si="3"/>
        <v>1000.476799</v>
      </c>
      <c r="AA2" s="1">
        <f t="shared" si="3"/>
        <v>1001.694962</v>
      </c>
      <c r="AB2" s="2">
        <f t="shared" ref="AB2:AE2" si="4">X2-1000*$A2</f>
        <v>0.1887175419</v>
      </c>
      <c r="AC2" s="2">
        <f t="shared" si="4"/>
        <v>0.6467623822</v>
      </c>
      <c r="AD2" s="2">
        <f t="shared" si="4"/>
        <v>0.4767989882</v>
      </c>
      <c r="AE2" s="1">
        <f t="shared" si="4"/>
        <v>1.694961719</v>
      </c>
      <c r="AF2" s="1"/>
      <c r="AG2" s="1"/>
      <c r="AH2" s="1">
        <f t="shared" ref="AH2:AH1001" si="24">RANK(C2,$C$2:$C$1001,1)+COUNTIF($C$2:C2,C2)-1</f>
        <v>848</v>
      </c>
      <c r="AI2" s="10">
        <f t="shared" ref="AI2:AL2" si="5">1000*$AH2+B2</f>
        <v>848000.4062</v>
      </c>
      <c r="AJ2" s="10">
        <f t="shared" si="5"/>
        <v>848000.4968</v>
      </c>
      <c r="AK2" s="10">
        <f t="shared" si="5"/>
        <v>848000.4659</v>
      </c>
      <c r="AL2" s="10">
        <f t="shared" si="5"/>
        <v>848001.9349</v>
      </c>
      <c r="AM2" s="1">
        <f t="shared" ref="AM2:AP2" si="6">SMALL(AI$2:AI$1001,$A2)</f>
        <v>1000.89914</v>
      </c>
      <c r="AN2" s="1">
        <f t="shared" si="6"/>
        <v>1000.123304</v>
      </c>
      <c r="AO2" s="1">
        <f t="shared" si="6"/>
        <v>1000.475536</v>
      </c>
      <c r="AP2" s="1">
        <f t="shared" si="6"/>
        <v>1001.202628</v>
      </c>
      <c r="AQ2" s="2">
        <f t="shared" ref="AQ2:AT2" si="7">AM2-1000*$A2</f>
        <v>0.8991404975</v>
      </c>
      <c r="AR2" s="2">
        <f t="shared" si="7"/>
        <v>0.12330362</v>
      </c>
      <c r="AS2" s="2">
        <f t="shared" si="7"/>
        <v>0.4755359123</v>
      </c>
      <c r="AT2" s="1">
        <f t="shared" si="7"/>
        <v>1.202628477</v>
      </c>
      <c r="AU2" s="1"/>
      <c r="AV2" s="1"/>
      <c r="AW2" s="1"/>
      <c r="AX2" s="1">
        <f t="shared" ref="AX2:AX1001" si="28">RANK(D2,$D$2:$D$1001,1)+COUNTIF($D$2:D2,D2)-1</f>
        <v>329</v>
      </c>
      <c r="AY2" s="10">
        <f t="shared" ref="AY2:BB2" si="8">1000*$AX2+B2</f>
        <v>329000.4062</v>
      </c>
      <c r="AZ2" s="10">
        <f t="shared" si="8"/>
        <v>329000.4968</v>
      </c>
      <c r="BA2" s="10">
        <f t="shared" si="8"/>
        <v>329000.4659</v>
      </c>
      <c r="BB2" s="10">
        <f t="shared" si="8"/>
        <v>329001.9349</v>
      </c>
      <c r="BC2" s="1">
        <f t="shared" ref="BC2:BF2" si="9">SMALL(AY$2:AY$1001,$A2)</f>
        <v>1000.79627</v>
      </c>
      <c r="BD2" s="1">
        <f t="shared" si="9"/>
        <v>1000.206152</v>
      </c>
      <c r="BE2" s="1">
        <f t="shared" si="9"/>
        <v>1000.436497</v>
      </c>
      <c r="BF2" s="1">
        <f t="shared" si="9"/>
        <v>1001.561887</v>
      </c>
      <c r="BG2" s="2">
        <f t="shared" ref="BG2:BJ2" si="10">BC2-1000*$A2</f>
        <v>0.7962699477</v>
      </c>
      <c r="BH2" s="2">
        <f t="shared" si="10"/>
        <v>0.2061515009</v>
      </c>
      <c r="BI2" s="2">
        <f t="shared" si="10"/>
        <v>0.4364967261</v>
      </c>
      <c r="BJ2" s="1">
        <f t="shared" si="10"/>
        <v>1.561887039</v>
      </c>
      <c r="BK2" s="1"/>
      <c r="BL2" s="1"/>
      <c r="BM2" s="1"/>
      <c r="BN2" s="1">
        <f t="shared" ref="BN2:BN1001" si="32">RANK(E2,$E$2:$E$1001,1)+COUNTIF($E$2:E2,E2)-1</f>
        <v>890</v>
      </c>
      <c r="BO2" s="10">
        <f t="shared" ref="BO2:BR2" si="11">1000*$BN2+B2</f>
        <v>890000.4062</v>
      </c>
      <c r="BP2" s="10">
        <f t="shared" si="11"/>
        <v>890000.4968</v>
      </c>
      <c r="BQ2" s="10">
        <f t="shared" si="11"/>
        <v>890000.4659</v>
      </c>
      <c r="BR2" s="10">
        <f t="shared" si="11"/>
        <v>890001.9349</v>
      </c>
      <c r="BS2" s="1">
        <f t="shared" ref="BS2:BV2" si="12">SMALL(BO$2:BO$1001,$A2)</f>
        <v>1000.367891</v>
      </c>
      <c r="BT2" s="1">
        <f t="shared" si="12"/>
        <v>1000.544394</v>
      </c>
      <c r="BU2" s="1">
        <f t="shared" si="12"/>
        <v>1000.457493</v>
      </c>
      <c r="BV2" s="1">
        <f t="shared" si="12"/>
        <v>1001.031088</v>
      </c>
      <c r="BW2" s="2">
        <f t="shared" ref="BW2:BZ2" si="13">BS2-1000*$A2</f>
        <v>0.3678914411</v>
      </c>
      <c r="BX2" s="2">
        <f t="shared" si="13"/>
        <v>0.5443939878</v>
      </c>
      <c r="BY2" s="2">
        <f t="shared" si="13"/>
        <v>0.457493492</v>
      </c>
      <c r="BZ2" s="1">
        <f t="shared" si="13"/>
        <v>1.031087915</v>
      </c>
    </row>
    <row r="3" ht="12.75" customHeight="1">
      <c r="A3" s="1">
        <v>2.0</v>
      </c>
      <c r="B3" s="2">
        <f t="shared" si="14"/>
        <v>0.7692995722</v>
      </c>
      <c r="C3" s="2">
        <f t="shared" si="15"/>
        <v>0.2977705047</v>
      </c>
      <c r="D3" s="2">
        <f t="shared" si="16"/>
        <v>0.4878846235</v>
      </c>
      <c r="E3" s="1">
        <f t="shared" si="17"/>
        <v>1.480242238</v>
      </c>
      <c r="G3" s="1" t="s">
        <v>29</v>
      </c>
      <c r="H3" s="9">
        <v>0.1429</v>
      </c>
      <c r="I3" s="3">
        <f t="shared" si="18"/>
        <v>0.002</v>
      </c>
      <c r="J3" s="2">
        <f t="shared" ref="J3:M3" si="19">IF($H$14=0,AB3,IF($H$14=1,AQ3,IF($H$14=2,BG3,IF($H$14=3,BW3,"BIG EFFIN ERROR"))))</f>
        <v>0.1918769573</v>
      </c>
      <c r="K3" s="2">
        <f t="shared" si="19"/>
        <v>0.6306082235</v>
      </c>
      <c r="L3" s="2">
        <f t="shared" si="19"/>
        <v>0.4696514838</v>
      </c>
      <c r="M3" s="2">
        <f t="shared" si="19"/>
        <v>1.725771329</v>
      </c>
      <c r="N3" s="1"/>
      <c r="O3" s="1"/>
      <c r="P3" s="1"/>
      <c r="Q3" s="1"/>
      <c r="R3" s="1"/>
      <c r="S3" s="1">
        <f t="shared" si="20"/>
        <v>901</v>
      </c>
      <c r="T3" s="10">
        <f t="shared" ref="T3:W3" si="21">1000*$S3+B3</f>
        <v>901000.7693</v>
      </c>
      <c r="U3" s="10">
        <f t="shared" si="21"/>
        <v>901000.2978</v>
      </c>
      <c r="V3" s="10">
        <f t="shared" si="21"/>
        <v>901000.4879</v>
      </c>
      <c r="W3" s="10">
        <f t="shared" si="21"/>
        <v>901001.4802</v>
      </c>
      <c r="X3" s="1">
        <f t="shared" ref="X3:AA3" si="22">SMALL(T$2:T$1001,$A3)</f>
        <v>2000.191877</v>
      </c>
      <c r="Y3" s="1">
        <f t="shared" si="22"/>
        <v>2000.630608</v>
      </c>
      <c r="Z3" s="1">
        <f t="shared" si="22"/>
        <v>2000.469651</v>
      </c>
      <c r="AA3" s="1">
        <f t="shared" si="22"/>
        <v>2001.725771</v>
      </c>
      <c r="AB3" s="2">
        <f t="shared" ref="AB3:AE3" si="23">X3-1000*$A3</f>
        <v>0.1918769573</v>
      </c>
      <c r="AC3" s="2">
        <f t="shared" si="23"/>
        <v>0.6306082235</v>
      </c>
      <c r="AD3" s="2">
        <f t="shared" si="23"/>
        <v>0.4696514838</v>
      </c>
      <c r="AE3" s="1">
        <f t="shared" si="23"/>
        <v>1.725771329</v>
      </c>
      <c r="AF3" s="1"/>
      <c r="AG3" s="1"/>
      <c r="AH3" s="1">
        <f t="shared" si="24"/>
        <v>119</v>
      </c>
      <c r="AI3" s="10">
        <f t="shared" ref="AI3:AL3" si="25">1000*$AH3+B3</f>
        <v>119000.7693</v>
      </c>
      <c r="AJ3" s="10">
        <f t="shared" si="25"/>
        <v>119000.2978</v>
      </c>
      <c r="AK3" s="10">
        <f t="shared" si="25"/>
        <v>119000.4879</v>
      </c>
      <c r="AL3" s="10">
        <f t="shared" si="25"/>
        <v>119001.4802</v>
      </c>
      <c r="AM3" s="1">
        <f t="shared" ref="AM3:AP3" si="26">SMALL(AI$2:AI$1001,$A3)</f>
        <v>2000.989279</v>
      </c>
      <c r="AN3" s="1">
        <f t="shared" si="26"/>
        <v>2000.139416</v>
      </c>
      <c r="AO3" s="1">
        <f t="shared" si="26"/>
        <v>2000.46313</v>
      </c>
      <c r="AP3" s="1">
        <f t="shared" si="26"/>
        <v>2001.625351</v>
      </c>
      <c r="AQ3" s="2">
        <f t="shared" ref="AQ3:AT3" si="27">AM3-1000*$A3</f>
        <v>0.9892790269</v>
      </c>
      <c r="AR3" s="2">
        <f t="shared" si="27"/>
        <v>0.1394164436</v>
      </c>
      <c r="AS3" s="2">
        <f t="shared" si="27"/>
        <v>0.4631303361</v>
      </c>
      <c r="AT3" s="1">
        <f t="shared" si="27"/>
        <v>1.625350975</v>
      </c>
      <c r="AU3" s="1"/>
      <c r="AV3" s="1"/>
      <c r="AW3" s="1"/>
      <c r="AX3" s="1">
        <f t="shared" si="28"/>
        <v>962</v>
      </c>
      <c r="AY3" s="10">
        <f t="shared" ref="AY3:BB3" si="29">1000*$AX3+B3</f>
        <v>962000.7693</v>
      </c>
      <c r="AZ3" s="10">
        <f t="shared" si="29"/>
        <v>962000.2978</v>
      </c>
      <c r="BA3" s="10">
        <f t="shared" si="29"/>
        <v>962000.4879</v>
      </c>
      <c r="BB3" s="10">
        <f t="shared" si="29"/>
        <v>962001.4802</v>
      </c>
      <c r="BC3" s="1">
        <f t="shared" ref="BC3:BF3" si="30">SMALL(AY$2:AY$1001,$A3)</f>
        <v>2000.5973</v>
      </c>
      <c r="BD3" s="1">
        <f t="shared" si="30"/>
        <v>2000.345567</v>
      </c>
      <c r="BE3" s="1">
        <f t="shared" si="30"/>
        <v>2000.437983</v>
      </c>
      <c r="BF3" s="1">
        <f t="shared" si="30"/>
        <v>2001.723904</v>
      </c>
      <c r="BG3" s="2">
        <f t="shared" ref="BG3:BJ3" si="31">BC3-1000*$A3</f>
        <v>0.5973004806</v>
      </c>
      <c r="BH3" s="2">
        <f t="shared" si="31"/>
        <v>0.3455670314</v>
      </c>
      <c r="BI3" s="2">
        <f t="shared" si="31"/>
        <v>0.4379834484</v>
      </c>
      <c r="BJ3" s="1">
        <f t="shared" si="31"/>
        <v>1.723904014</v>
      </c>
      <c r="BK3" s="1"/>
      <c r="BL3" s="1"/>
      <c r="BM3" s="1"/>
      <c r="BN3" s="1">
        <f t="shared" si="32"/>
        <v>152</v>
      </c>
      <c r="BO3" s="10">
        <f t="shared" ref="BO3:BR3" si="33">1000*$BN3+B3</f>
        <v>152000.7693</v>
      </c>
      <c r="BP3" s="10">
        <f t="shared" si="33"/>
        <v>152000.2978</v>
      </c>
      <c r="BQ3" s="10">
        <f t="shared" si="33"/>
        <v>152000.4879</v>
      </c>
      <c r="BR3" s="10">
        <f t="shared" si="33"/>
        <v>152001.4802</v>
      </c>
      <c r="BS3" s="1">
        <f t="shared" ref="BS3:BV3" si="34">SMALL(BO$2:BO$1001,$A3)</f>
        <v>2000.301742</v>
      </c>
      <c r="BT3" s="1">
        <f t="shared" si="34"/>
        <v>2000.647665</v>
      </c>
      <c r="BU3" s="1">
        <f t="shared" si="34"/>
        <v>2000.480188</v>
      </c>
      <c r="BV3" s="1">
        <f t="shared" si="34"/>
        <v>2001.065491</v>
      </c>
      <c r="BW3" s="2">
        <f t="shared" ref="BW3:BZ3" si="35">BS3-1000*$A3</f>
        <v>0.3017422713</v>
      </c>
      <c r="BX3" s="2">
        <f t="shared" si="35"/>
        <v>0.6476650947</v>
      </c>
      <c r="BY3" s="2">
        <f t="shared" si="35"/>
        <v>0.4801877845</v>
      </c>
      <c r="BZ3" s="1">
        <f t="shared" si="35"/>
        <v>1.065490681</v>
      </c>
    </row>
    <row r="4" ht="12.75" customHeight="1">
      <c r="A4" s="1">
        <v>3.0</v>
      </c>
      <c r="B4" s="2">
        <f t="shared" si="14"/>
        <v>0.6836488897</v>
      </c>
      <c r="C4" s="2">
        <f t="shared" si="15"/>
        <v>0.3379087155</v>
      </c>
      <c r="D4" s="2">
        <f t="shared" si="16"/>
        <v>0.4779348337</v>
      </c>
      <c r="E4" s="1">
        <f t="shared" si="17"/>
        <v>1.469112038</v>
      </c>
      <c r="G4" s="1"/>
      <c r="H4" s="2"/>
      <c r="I4" s="3">
        <f t="shared" si="18"/>
        <v>0.003</v>
      </c>
      <c r="J4" s="2">
        <f t="shared" ref="J4:M4" si="36">IF($H$14=0,AB4,IF($H$14=1,AQ4,IF($H$14=2,BG4,IF($H$14=3,BW4,"BIG EFFIN ERROR"))))</f>
        <v>0.1973018146</v>
      </c>
      <c r="K4" s="2">
        <f t="shared" si="36"/>
        <v>0.6150560471</v>
      </c>
      <c r="L4" s="2">
        <f t="shared" si="36"/>
        <v>0.4663581553</v>
      </c>
      <c r="M4" s="2">
        <f t="shared" si="36"/>
        <v>1.809415974</v>
      </c>
      <c r="N4" s="1"/>
      <c r="O4" s="1"/>
      <c r="P4" s="1"/>
      <c r="Q4" s="1"/>
      <c r="R4" s="1"/>
      <c r="S4" s="1">
        <f t="shared" si="20"/>
        <v>738</v>
      </c>
      <c r="T4" s="10">
        <f t="shared" ref="T4:W4" si="37">1000*$S4+B4</f>
        <v>738000.6836</v>
      </c>
      <c r="U4" s="10">
        <f t="shared" si="37"/>
        <v>738000.3379</v>
      </c>
      <c r="V4" s="10">
        <f t="shared" si="37"/>
        <v>738000.4779</v>
      </c>
      <c r="W4" s="10">
        <f t="shared" si="37"/>
        <v>738001.4691</v>
      </c>
      <c r="X4" s="1">
        <f t="shared" ref="X4:AA4" si="38">SMALL(T$2:T$1001,$A4)</f>
        <v>3000.197302</v>
      </c>
      <c r="Y4" s="1">
        <f t="shared" si="38"/>
        <v>3000.615056</v>
      </c>
      <c r="Z4" s="1">
        <f t="shared" si="38"/>
        <v>3000.466358</v>
      </c>
      <c r="AA4" s="1">
        <f t="shared" si="38"/>
        <v>3001.809416</v>
      </c>
      <c r="AB4" s="2">
        <f t="shared" ref="AB4:AE4" si="39">X4-1000*$A4</f>
        <v>0.1973018146</v>
      </c>
      <c r="AC4" s="2">
        <f t="shared" si="39"/>
        <v>0.6150560471</v>
      </c>
      <c r="AD4" s="2">
        <f t="shared" si="39"/>
        <v>0.4663581553</v>
      </c>
      <c r="AE4" s="1">
        <f t="shared" si="39"/>
        <v>1.809415974</v>
      </c>
      <c r="AF4" s="1"/>
      <c r="AG4" s="1"/>
      <c r="AH4" s="1">
        <f t="shared" si="24"/>
        <v>243</v>
      </c>
      <c r="AI4" s="10">
        <f t="shared" ref="AI4:AL4" si="40">1000*$AH4+B4</f>
        <v>243000.6836</v>
      </c>
      <c r="AJ4" s="10">
        <f t="shared" si="40"/>
        <v>243000.3379</v>
      </c>
      <c r="AK4" s="10">
        <f t="shared" si="40"/>
        <v>243000.4779</v>
      </c>
      <c r="AL4" s="10">
        <f t="shared" si="40"/>
        <v>243001.4691</v>
      </c>
      <c r="AM4" s="1">
        <f t="shared" ref="AM4:AP4" si="41">SMALL(AI$2:AI$1001,$A4)</f>
        <v>3000.896171</v>
      </c>
      <c r="AN4" s="1">
        <f t="shared" si="41"/>
        <v>3000.168486</v>
      </c>
      <c r="AO4" s="1">
        <f t="shared" si="41"/>
        <v>3000.469558</v>
      </c>
      <c r="AP4" s="1">
        <f t="shared" si="41"/>
        <v>3001.416981</v>
      </c>
      <c r="AQ4" s="2">
        <f t="shared" ref="AQ4:AT4" si="42">AM4-1000*$A4</f>
        <v>0.8961706157</v>
      </c>
      <c r="AR4" s="2">
        <f t="shared" si="42"/>
        <v>0.1684861175</v>
      </c>
      <c r="AS4" s="2">
        <f t="shared" si="42"/>
        <v>0.4695577388</v>
      </c>
      <c r="AT4" s="1">
        <f t="shared" si="42"/>
        <v>1.416981365</v>
      </c>
      <c r="AU4" s="1"/>
      <c r="AV4" s="1"/>
      <c r="AW4" s="1"/>
      <c r="AX4" s="1">
        <f t="shared" si="28"/>
        <v>804</v>
      </c>
      <c r="AY4" s="10">
        <f t="shared" ref="AY4:BB4" si="43">1000*$AX4+B4</f>
        <v>804000.6836</v>
      </c>
      <c r="AZ4" s="10">
        <f t="shared" si="43"/>
        <v>804000.3379</v>
      </c>
      <c r="BA4" s="10">
        <f t="shared" si="43"/>
        <v>804000.4779</v>
      </c>
      <c r="BB4" s="10">
        <f t="shared" si="43"/>
        <v>804001.4691</v>
      </c>
      <c r="BC4" s="1">
        <f t="shared" ref="BC4:BF4" si="44">SMALL(AY$2:AY$1001,$A4)</f>
        <v>3000.680112</v>
      </c>
      <c r="BD4" s="1">
        <f t="shared" si="44"/>
        <v>3000.300108</v>
      </c>
      <c r="BE4" s="1">
        <f t="shared" si="44"/>
        <v>3000.438505</v>
      </c>
      <c r="BF4" s="1">
        <f t="shared" si="44"/>
        <v>3001.745744</v>
      </c>
      <c r="BG4" s="2">
        <f t="shared" ref="BG4:BJ4" si="45">BC4-1000*$A4</f>
        <v>0.6801116102</v>
      </c>
      <c r="BH4" s="2">
        <f t="shared" si="45"/>
        <v>0.3001082817</v>
      </c>
      <c r="BI4" s="2">
        <f t="shared" si="45"/>
        <v>0.4385054767</v>
      </c>
      <c r="BJ4" s="1">
        <f t="shared" si="45"/>
        <v>1.745744437</v>
      </c>
      <c r="BK4" s="1"/>
      <c r="BL4" s="1"/>
      <c r="BM4" s="1"/>
      <c r="BN4" s="1">
        <f t="shared" si="32"/>
        <v>140</v>
      </c>
      <c r="BO4" s="10">
        <f t="shared" ref="BO4:BR4" si="46">1000*$BN4+B4</f>
        <v>140000.6836</v>
      </c>
      <c r="BP4" s="10">
        <f t="shared" si="46"/>
        <v>140000.3379</v>
      </c>
      <c r="BQ4" s="10">
        <f t="shared" si="46"/>
        <v>140000.4779</v>
      </c>
      <c r="BR4" s="10">
        <f t="shared" si="46"/>
        <v>140001.4691</v>
      </c>
      <c r="BS4" s="1">
        <f t="shared" ref="BS4:BV4" si="47">SMALL(BO$2:BO$1001,$A4)</f>
        <v>3000.60099</v>
      </c>
      <c r="BT4" s="1">
        <f t="shared" si="47"/>
        <v>3000.346597</v>
      </c>
      <c r="BU4" s="1">
        <f t="shared" si="47"/>
        <v>3000.469526</v>
      </c>
      <c r="BV4" s="1">
        <f t="shared" si="47"/>
        <v>3001.069432</v>
      </c>
      <c r="BW4" s="2">
        <f t="shared" ref="BW4:BZ4" si="48">BS4-1000*$A4</f>
        <v>0.6009903885</v>
      </c>
      <c r="BX4" s="2">
        <f t="shared" si="48"/>
        <v>0.3465970904</v>
      </c>
      <c r="BY4" s="2">
        <f t="shared" si="48"/>
        <v>0.469526117</v>
      </c>
      <c r="BZ4" s="1">
        <f t="shared" si="48"/>
        <v>1.0694323</v>
      </c>
    </row>
    <row r="5" ht="12.75" customHeight="1">
      <c r="A5" s="1">
        <v>4.0</v>
      </c>
      <c r="B5" s="2">
        <f t="shared" si="14"/>
        <v>0.5673694304</v>
      </c>
      <c r="C5" s="2">
        <f t="shared" si="15"/>
        <v>0.4312557589</v>
      </c>
      <c r="D5" s="2">
        <f t="shared" si="16"/>
        <v>0.4777939857</v>
      </c>
      <c r="E5" s="1">
        <f t="shared" si="17"/>
        <v>1.924771331</v>
      </c>
      <c r="G5" s="1" t="s">
        <v>30</v>
      </c>
      <c r="H5" s="2"/>
      <c r="I5" s="3">
        <f t="shared" si="18"/>
        <v>0.004</v>
      </c>
      <c r="J5" s="2">
        <f t="shared" ref="J5:M5" si="49">IF($H$14=0,AB5,IF($H$14=1,AQ5,IF($H$14=2,BG5,IF($H$14=3,BW5,"BIG EFFIN ERROR"))))</f>
        <v>0.2045156875</v>
      </c>
      <c r="K5" s="2">
        <f t="shared" si="49"/>
        <v>0.6610038967</v>
      </c>
      <c r="L5" s="2">
        <f t="shared" si="49"/>
        <v>0.4653052819</v>
      </c>
      <c r="M5" s="2">
        <f t="shared" si="49"/>
        <v>1.332608279</v>
      </c>
      <c r="N5" s="1"/>
      <c r="O5" s="1"/>
      <c r="P5" s="1"/>
      <c r="Q5" s="1"/>
      <c r="R5" s="1"/>
      <c r="S5" s="1">
        <f t="shared" si="20"/>
        <v>450</v>
      </c>
      <c r="T5" s="10">
        <f t="shared" ref="T5:W5" si="50">1000*$S5+B5</f>
        <v>450000.5674</v>
      </c>
      <c r="U5" s="10">
        <f t="shared" si="50"/>
        <v>450000.4313</v>
      </c>
      <c r="V5" s="10">
        <f t="shared" si="50"/>
        <v>450000.4778</v>
      </c>
      <c r="W5" s="10">
        <f t="shared" si="50"/>
        <v>450001.9248</v>
      </c>
      <c r="X5" s="1">
        <f t="shared" ref="X5:AA5" si="51">SMALL(T$2:T$1001,$A5)</f>
        <v>4000.204516</v>
      </c>
      <c r="Y5" s="1">
        <f t="shared" si="51"/>
        <v>4000.661004</v>
      </c>
      <c r="Z5" s="1">
        <f t="shared" si="51"/>
        <v>4000.465305</v>
      </c>
      <c r="AA5" s="1">
        <f t="shared" si="51"/>
        <v>4001.332608</v>
      </c>
      <c r="AB5" s="2">
        <f t="shared" ref="AB5:AE5" si="52">X5-1000*$A5</f>
        <v>0.2045156875</v>
      </c>
      <c r="AC5" s="2">
        <f t="shared" si="52"/>
        <v>0.6610038967</v>
      </c>
      <c r="AD5" s="2">
        <f t="shared" si="52"/>
        <v>0.4653052819</v>
      </c>
      <c r="AE5" s="1">
        <f t="shared" si="52"/>
        <v>1.332608279</v>
      </c>
      <c r="AF5" s="1"/>
      <c r="AG5" s="1"/>
      <c r="AH5" s="1">
        <f t="shared" si="24"/>
        <v>627</v>
      </c>
      <c r="AI5" s="10">
        <f t="shared" ref="AI5:AL5" si="53">1000*$AH5+B5</f>
        <v>627000.5674</v>
      </c>
      <c r="AJ5" s="10">
        <f t="shared" si="53"/>
        <v>627000.4313</v>
      </c>
      <c r="AK5" s="10">
        <f t="shared" si="53"/>
        <v>627000.4778</v>
      </c>
      <c r="AL5" s="10">
        <f t="shared" si="53"/>
        <v>627001.9248</v>
      </c>
      <c r="AM5" s="1">
        <f t="shared" ref="AM5:AP5" si="54">SMALL(AI$2:AI$1001,$A5)</f>
        <v>4000.98302</v>
      </c>
      <c r="AN5" s="1">
        <f t="shared" si="54"/>
        <v>4000.172132</v>
      </c>
      <c r="AO5" s="1">
        <f t="shared" si="54"/>
        <v>4000.460711</v>
      </c>
      <c r="AP5" s="1">
        <f t="shared" si="54"/>
        <v>4001.809933</v>
      </c>
      <c r="AQ5" s="2">
        <f t="shared" ref="AQ5:AT5" si="55">AM5-1000*$A5</f>
        <v>0.9830197867</v>
      </c>
      <c r="AR5" s="2">
        <f t="shared" si="55"/>
        <v>0.1721315279</v>
      </c>
      <c r="AS5" s="2">
        <f t="shared" si="55"/>
        <v>0.4607107939</v>
      </c>
      <c r="AT5" s="1">
        <f t="shared" si="55"/>
        <v>1.809932501</v>
      </c>
      <c r="AU5" s="1"/>
      <c r="AV5" s="1"/>
      <c r="AW5" s="1"/>
      <c r="AX5" s="1">
        <f t="shared" si="28"/>
        <v>798</v>
      </c>
      <c r="AY5" s="10">
        <f t="shared" ref="AY5:BB5" si="56">1000*$AX5+B5</f>
        <v>798000.5674</v>
      </c>
      <c r="AZ5" s="10">
        <f t="shared" si="56"/>
        <v>798000.4313</v>
      </c>
      <c r="BA5" s="10">
        <f t="shared" si="56"/>
        <v>798000.4778</v>
      </c>
      <c r="BB5" s="10">
        <f t="shared" si="56"/>
        <v>798001.9248</v>
      </c>
      <c r="BC5" s="1">
        <f t="shared" ref="BC5:BF5" si="57">SMALL(AY$2:AY$1001,$A5)</f>
        <v>4000.69439</v>
      </c>
      <c r="BD5" s="1">
        <f t="shared" si="57"/>
        <v>4000.255381</v>
      </c>
      <c r="BE5" s="1">
        <f t="shared" si="57"/>
        <v>4000.440459</v>
      </c>
      <c r="BF5" s="1">
        <f t="shared" si="57"/>
        <v>4001.372021</v>
      </c>
      <c r="BG5" s="2">
        <f t="shared" ref="BG5:BJ5" si="58">BC5-1000*$A5</f>
        <v>0.6943904343</v>
      </c>
      <c r="BH5" s="2">
        <f t="shared" si="58"/>
        <v>0.2553810404</v>
      </c>
      <c r="BI5" s="2">
        <f t="shared" si="58"/>
        <v>0.4404592213</v>
      </c>
      <c r="BJ5" s="1">
        <f t="shared" si="58"/>
        <v>1.372021336</v>
      </c>
      <c r="BK5" s="1"/>
      <c r="BL5" s="1"/>
      <c r="BM5" s="1"/>
      <c r="BN5" s="1">
        <f t="shared" si="32"/>
        <v>881</v>
      </c>
      <c r="BO5" s="10">
        <f t="shared" ref="BO5:BR5" si="59">1000*$BN5+B5</f>
        <v>881000.5674</v>
      </c>
      <c r="BP5" s="10">
        <f t="shared" si="59"/>
        <v>881000.4313</v>
      </c>
      <c r="BQ5" s="10">
        <f t="shared" si="59"/>
        <v>881000.4778</v>
      </c>
      <c r="BR5" s="10">
        <f t="shared" si="59"/>
        <v>881001.9248</v>
      </c>
      <c r="BS5" s="1">
        <f t="shared" ref="BS5:BV5" si="60">SMALL(BO$2:BO$1001,$A5)</f>
        <v>4000.693777</v>
      </c>
      <c r="BT5" s="1">
        <f t="shared" si="60"/>
        <v>4000.243324</v>
      </c>
      <c r="BU5" s="1">
        <f t="shared" si="60"/>
        <v>4000.454545</v>
      </c>
      <c r="BV5" s="1">
        <f t="shared" si="60"/>
        <v>4001.132609</v>
      </c>
      <c r="BW5" s="2">
        <f t="shared" ref="BW5:BZ5" si="61">BS5-1000*$A5</f>
        <v>0.6937767797</v>
      </c>
      <c r="BX5" s="2">
        <f t="shared" si="61"/>
        <v>0.2433235149</v>
      </c>
      <c r="BY5" s="2">
        <f t="shared" si="61"/>
        <v>0.4545452178</v>
      </c>
      <c r="BZ5" s="1">
        <f t="shared" si="61"/>
        <v>1.132608812</v>
      </c>
    </row>
    <row r="6" ht="12.75" customHeight="1">
      <c r="A6" s="1">
        <v>5.0</v>
      </c>
      <c r="B6" s="2">
        <f t="shared" si="14"/>
        <v>0.5805374633</v>
      </c>
      <c r="C6" s="2">
        <f t="shared" si="15"/>
        <v>0.4101407122</v>
      </c>
      <c r="D6" s="2">
        <f t="shared" si="16"/>
        <v>0.4760127224</v>
      </c>
      <c r="E6" s="1">
        <f t="shared" si="17"/>
        <v>1.586785351</v>
      </c>
      <c r="G6" s="1" t="s">
        <v>28</v>
      </c>
      <c r="H6" s="11">
        <v>0.47</v>
      </c>
      <c r="I6" s="3">
        <f t="shared" si="18"/>
        <v>0.005</v>
      </c>
      <c r="J6" s="2">
        <f t="shared" ref="J6:M6" si="62">IF($H$14=0,AB6,IF($H$14=1,AQ6,IF($H$14=2,BG6,IF($H$14=3,BW6,"BIG EFFIN ERROR"))))</f>
        <v>0.2086793321</v>
      </c>
      <c r="K6" s="2">
        <f t="shared" si="62"/>
        <v>0.6619023328</v>
      </c>
      <c r="L6" s="2">
        <f t="shared" si="62"/>
        <v>0.4805489233</v>
      </c>
      <c r="M6" s="2">
        <f t="shared" si="62"/>
        <v>1.49911486</v>
      </c>
      <c r="N6" s="1"/>
      <c r="O6" s="1"/>
      <c r="P6" s="1"/>
      <c r="Q6" s="1"/>
      <c r="R6" s="1"/>
      <c r="S6" s="1">
        <f t="shared" si="20"/>
        <v>481</v>
      </c>
      <c r="T6" s="10">
        <f t="shared" ref="T6:W6" si="63">1000*$S6+B6</f>
        <v>481000.5805</v>
      </c>
      <c r="U6" s="10">
        <f t="shared" si="63"/>
        <v>481000.4101</v>
      </c>
      <c r="V6" s="10">
        <f t="shared" si="63"/>
        <v>481000.476</v>
      </c>
      <c r="W6" s="10">
        <f t="shared" si="63"/>
        <v>481001.5868</v>
      </c>
      <c r="X6" s="1">
        <f t="shared" ref="X6:AA6" si="64">SMALL(T$2:T$1001,$A6)</f>
        <v>5000.208679</v>
      </c>
      <c r="Y6" s="1">
        <f t="shared" si="64"/>
        <v>5000.661902</v>
      </c>
      <c r="Z6" s="1">
        <f t="shared" si="64"/>
        <v>5000.480549</v>
      </c>
      <c r="AA6" s="1">
        <f t="shared" si="64"/>
        <v>5001.499115</v>
      </c>
      <c r="AB6" s="2">
        <f t="shared" ref="AB6:AE6" si="65">X6-1000*$A6</f>
        <v>0.2086793321</v>
      </c>
      <c r="AC6" s="2">
        <f t="shared" si="65"/>
        <v>0.6619023328</v>
      </c>
      <c r="AD6" s="2">
        <f t="shared" si="65"/>
        <v>0.4805489233</v>
      </c>
      <c r="AE6" s="1">
        <f t="shared" si="65"/>
        <v>1.49911486</v>
      </c>
      <c r="AF6" s="1"/>
      <c r="AG6" s="1"/>
      <c r="AH6" s="1">
        <f t="shared" si="24"/>
        <v>544</v>
      </c>
      <c r="AI6" s="10">
        <f t="shared" ref="AI6:AL6" si="66">1000*$AH6+B6</f>
        <v>544000.5805</v>
      </c>
      <c r="AJ6" s="10">
        <f t="shared" si="66"/>
        <v>544000.4101</v>
      </c>
      <c r="AK6" s="10">
        <f t="shared" si="66"/>
        <v>544000.476</v>
      </c>
      <c r="AL6" s="10">
        <f t="shared" si="66"/>
        <v>544001.5868</v>
      </c>
      <c r="AM6" s="1">
        <f t="shared" ref="AM6:AP6" si="67">SMALL(AI$2:AI$1001,$A6)</f>
        <v>5000.84811</v>
      </c>
      <c r="AN6" s="1">
        <f t="shared" si="67"/>
        <v>5000.176943</v>
      </c>
      <c r="AO6" s="1">
        <f t="shared" si="67"/>
        <v>5000.463356</v>
      </c>
      <c r="AP6" s="1">
        <f t="shared" si="67"/>
        <v>5001.343356</v>
      </c>
      <c r="AQ6" s="2">
        <f t="shared" ref="AQ6:AT6" si="68">AM6-1000*$A6</f>
        <v>0.8481099247</v>
      </c>
      <c r="AR6" s="2">
        <f t="shared" si="68"/>
        <v>0.1769427998</v>
      </c>
      <c r="AS6" s="2">
        <f t="shared" si="68"/>
        <v>0.4633555999</v>
      </c>
      <c r="AT6" s="1">
        <f t="shared" si="68"/>
        <v>1.3433559</v>
      </c>
      <c r="AU6" s="1"/>
      <c r="AV6" s="1"/>
      <c r="AW6" s="1"/>
      <c r="AX6" s="1">
        <f t="shared" si="28"/>
        <v>736</v>
      </c>
      <c r="AY6" s="10">
        <f t="shared" ref="AY6:BB6" si="69">1000*$AX6+B6</f>
        <v>736000.5805</v>
      </c>
      <c r="AZ6" s="10">
        <f t="shared" si="69"/>
        <v>736000.4101</v>
      </c>
      <c r="BA6" s="10">
        <f t="shared" si="69"/>
        <v>736000.476</v>
      </c>
      <c r="BB6" s="10">
        <f t="shared" si="69"/>
        <v>736001.5868</v>
      </c>
      <c r="BC6" s="1">
        <f t="shared" ref="BC6:BF6" si="70">SMALL(AY$2:AY$1001,$A6)</f>
        <v>5000.472341</v>
      </c>
      <c r="BD6" s="1">
        <f t="shared" si="70"/>
        <v>5000.426198</v>
      </c>
      <c r="BE6" s="1">
        <f t="shared" si="70"/>
        <v>5000.442273</v>
      </c>
      <c r="BF6" s="1">
        <f t="shared" si="70"/>
        <v>5001.870446</v>
      </c>
      <c r="BG6" s="2">
        <f t="shared" ref="BG6:BJ6" si="71">BC6-1000*$A6</f>
        <v>0.4723413312</v>
      </c>
      <c r="BH6" s="2">
        <f t="shared" si="71"/>
        <v>0.4261977413</v>
      </c>
      <c r="BI6" s="2">
        <f t="shared" si="71"/>
        <v>0.4422731469</v>
      </c>
      <c r="BJ6" s="1">
        <f t="shared" si="71"/>
        <v>1.870446381</v>
      </c>
      <c r="BK6" s="1"/>
      <c r="BL6" s="1"/>
      <c r="BM6" s="1"/>
      <c r="BN6" s="1">
        <f t="shared" si="32"/>
        <v>313</v>
      </c>
      <c r="BO6" s="10">
        <f t="shared" ref="BO6:BR6" si="72">1000*$BN6+B6</f>
        <v>313000.5805</v>
      </c>
      <c r="BP6" s="10">
        <f t="shared" si="72"/>
        <v>313000.4101</v>
      </c>
      <c r="BQ6" s="10">
        <f t="shared" si="72"/>
        <v>313000.476</v>
      </c>
      <c r="BR6" s="10">
        <f t="shared" si="72"/>
        <v>313001.5868</v>
      </c>
      <c r="BS6" s="1">
        <f t="shared" ref="BS6:BV6" si="73">SMALL(BO$2:BO$1001,$A6)</f>
        <v>5000.89914</v>
      </c>
      <c r="BT6" s="1">
        <f t="shared" si="73"/>
        <v>5000.123304</v>
      </c>
      <c r="BU6" s="1">
        <f t="shared" si="73"/>
        <v>5000.475536</v>
      </c>
      <c r="BV6" s="1">
        <f t="shared" si="73"/>
        <v>5001.202628</v>
      </c>
      <c r="BW6" s="2">
        <f t="shared" ref="BW6:BZ6" si="74">BS6-1000*$A6</f>
        <v>0.8991404975</v>
      </c>
      <c r="BX6" s="2">
        <f t="shared" si="74"/>
        <v>0.12330362</v>
      </c>
      <c r="BY6" s="2">
        <f t="shared" si="74"/>
        <v>0.4755359123</v>
      </c>
      <c r="BZ6" s="1">
        <f t="shared" si="74"/>
        <v>1.202628477</v>
      </c>
    </row>
    <row r="7" ht="12.75" customHeight="1">
      <c r="A7" s="1">
        <v>6.0</v>
      </c>
      <c r="B7" s="2">
        <f t="shared" si="14"/>
        <v>0.5952849796</v>
      </c>
      <c r="C7" s="2">
        <f t="shared" si="15"/>
        <v>0.3950022414</v>
      </c>
      <c r="D7" s="2">
        <f t="shared" si="16"/>
        <v>0.4736624252</v>
      </c>
      <c r="E7" s="1">
        <f t="shared" si="17"/>
        <v>1.546176839</v>
      </c>
      <c r="G7" s="1" t="s">
        <v>29</v>
      </c>
      <c r="H7" s="11">
        <v>0.01</v>
      </c>
      <c r="I7" s="3">
        <f t="shared" si="18"/>
        <v>0.006</v>
      </c>
      <c r="J7" s="2">
        <f t="shared" ref="J7:M7" si="75">IF($H$14=0,AB7,IF($H$14=1,AQ7,IF($H$14=2,BG7,IF($H$14=3,BW7,"BIG EFFIN ERROR"))))</f>
        <v>0.2226213777</v>
      </c>
      <c r="K7" s="2">
        <f t="shared" si="75"/>
        <v>0.6207314441</v>
      </c>
      <c r="L7" s="2">
        <f t="shared" si="75"/>
        <v>0.4682912997</v>
      </c>
      <c r="M7" s="2">
        <f t="shared" si="75"/>
        <v>1.611582847</v>
      </c>
      <c r="N7" s="1"/>
      <c r="O7" s="1"/>
      <c r="P7" s="1"/>
      <c r="Q7" s="1"/>
      <c r="R7" s="1"/>
      <c r="S7" s="1">
        <f t="shared" si="20"/>
        <v>519</v>
      </c>
      <c r="T7" s="10">
        <f t="shared" ref="T7:W7" si="76">1000*$S7+B7</f>
        <v>519000.5953</v>
      </c>
      <c r="U7" s="10">
        <f t="shared" si="76"/>
        <v>519000.395</v>
      </c>
      <c r="V7" s="10">
        <f t="shared" si="76"/>
        <v>519000.4737</v>
      </c>
      <c r="W7" s="10">
        <f t="shared" si="76"/>
        <v>519001.5462</v>
      </c>
      <c r="X7" s="1">
        <f t="shared" ref="X7:AA7" si="77">SMALL(T$2:T$1001,$A7)</f>
        <v>6000.222621</v>
      </c>
      <c r="Y7" s="1">
        <f t="shared" si="77"/>
        <v>6000.620731</v>
      </c>
      <c r="Z7" s="1">
        <f t="shared" si="77"/>
        <v>6000.468291</v>
      </c>
      <c r="AA7" s="1">
        <f t="shared" si="77"/>
        <v>6001.611583</v>
      </c>
      <c r="AB7" s="2">
        <f t="shared" ref="AB7:AE7" si="78">X7-1000*$A7</f>
        <v>0.2226213777</v>
      </c>
      <c r="AC7" s="2">
        <f t="shared" si="78"/>
        <v>0.6207314441</v>
      </c>
      <c r="AD7" s="2">
        <f t="shared" si="78"/>
        <v>0.4682912997</v>
      </c>
      <c r="AE7" s="1">
        <f t="shared" si="78"/>
        <v>1.611582847</v>
      </c>
      <c r="AF7" s="1"/>
      <c r="AG7" s="1"/>
      <c r="AH7" s="1">
        <f t="shared" si="24"/>
        <v>477</v>
      </c>
      <c r="AI7" s="10">
        <f t="shared" ref="AI7:AL7" si="79">1000*$AH7+B7</f>
        <v>477000.5953</v>
      </c>
      <c r="AJ7" s="10">
        <f t="shared" si="79"/>
        <v>477000.395</v>
      </c>
      <c r="AK7" s="10">
        <f t="shared" si="79"/>
        <v>477000.4737</v>
      </c>
      <c r="AL7" s="10">
        <f t="shared" si="79"/>
        <v>477001.5462</v>
      </c>
      <c r="AM7" s="1">
        <f t="shared" ref="AM7:AP7" si="80">SMALL(AI$2:AI$1001,$A7)</f>
        <v>6000.889839</v>
      </c>
      <c r="AN7" s="1">
        <f t="shared" si="80"/>
        <v>6000.177802</v>
      </c>
      <c r="AO7" s="1">
        <f t="shared" si="80"/>
        <v>6000.463936</v>
      </c>
      <c r="AP7" s="1">
        <f t="shared" si="80"/>
        <v>6001.488473</v>
      </c>
      <c r="AQ7" s="2">
        <f t="shared" ref="AQ7:AT7" si="81">AM7-1000*$A7</f>
        <v>0.889838585</v>
      </c>
      <c r="AR7" s="2">
        <f t="shared" si="81"/>
        <v>0.1778024279</v>
      </c>
      <c r="AS7" s="2">
        <f t="shared" si="81"/>
        <v>0.4639361473</v>
      </c>
      <c r="AT7" s="1">
        <f t="shared" si="81"/>
        <v>1.488473426</v>
      </c>
      <c r="AU7" s="1"/>
      <c r="AV7" s="1"/>
      <c r="AW7" s="1"/>
      <c r="AX7" s="1">
        <f t="shared" si="28"/>
        <v>648</v>
      </c>
      <c r="AY7" s="10">
        <f t="shared" ref="AY7:BB7" si="82">1000*$AX7+B7</f>
        <v>648000.5953</v>
      </c>
      <c r="AZ7" s="10">
        <f t="shared" si="82"/>
        <v>648000.395</v>
      </c>
      <c r="BA7" s="10">
        <f t="shared" si="82"/>
        <v>648000.4737</v>
      </c>
      <c r="BB7" s="10">
        <f t="shared" si="82"/>
        <v>648001.5462</v>
      </c>
      <c r="BC7" s="1">
        <f t="shared" ref="BC7:BF7" si="83">SMALL(AY$2:AY$1001,$A7)</f>
        <v>6000.479447</v>
      </c>
      <c r="BD7" s="1">
        <f t="shared" si="83"/>
        <v>6000.420026</v>
      </c>
      <c r="BE7" s="1">
        <f t="shared" si="83"/>
        <v>6000.442984</v>
      </c>
      <c r="BF7" s="1">
        <f t="shared" si="83"/>
        <v>6001.58827</v>
      </c>
      <c r="BG7" s="2">
        <f t="shared" ref="BG7:BJ7" si="84">BC7-1000*$A7</f>
        <v>0.479446866</v>
      </c>
      <c r="BH7" s="2">
        <f t="shared" si="84"/>
        <v>0.4200264918</v>
      </c>
      <c r="BI7" s="2">
        <f t="shared" si="84"/>
        <v>0.4429840564</v>
      </c>
      <c r="BJ7" s="1">
        <f t="shared" si="84"/>
        <v>1.58826994</v>
      </c>
      <c r="BK7" s="1"/>
      <c r="BL7" s="1"/>
      <c r="BM7" s="1"/>
      <c r="BN7" s="1">
        <f t="shared" si="32"/>
        <v>238</v>
      </c>
      <c r="BO7" s="10">
        <f t="shared" ref="BO7:BR7" si="85">1000*$BN7+B7</f>
        <v>238000.5953</v>
      </c>
      <c r="BP7" s="10">
        <f t="shared" si="85"/>
        <v>238000.395</v>
      </c>
      <c r="BQ7" s="10">
        <f t="shared" si="85"/>
        <v>238000.4737</v>
      </c>
      <c r="BR7" s="10">
        <f t="shared" si="85"/>
        <v>238001.5462</v>
      </c>
      <c r="BS7" s="1">
        <f t="shared" ref="BS7:BV7" si="86">SMALL(BO$2:BO$1001,$A7)</f>
        <v>6000.628216</v>
      </c>
      <c r="BT7" s="1">
        <f t="shared" si="86"/>
        <v>6000.361994</v>
      </c>
      <c r="BU7" s="1">
        <f t="shared" si="86"/>
        <v>6000.482792</v>
      </c>
      <c r="BV7" s="1">
        <f t="shared" si="86"/>
        <v>6001.203866</v>
      </c>
      <c r="BW7" s="2">
        <f t="shared" ref="BW7:BZ7" si="87">BS7-1000*$A7</f>
        <v>0.6282156456</v>
      </c>
      <c r="BX7" s="2">
        <f t="shared" si="87"/>
        <v>0.3619938769</v>
      </c>
      <c r="BY7" s="2">
        <f t="shared" si="87"/>
        <v>0.4827915102</v>
      </c>
      <c r="BZ7" s="1">
        <f t="shared" si="87"/>
        <v>1.203865767</v>
      </c>
    </row>
    <row r="8" ht="12.75" customHeight="1">
      <c r="A8" s="1">
        <v>7.0</v>
      </c>
      <c r="B8" s="2">
        <f t="shared" si="14"/>
        <v>0.5436048943</v>
      </c>
      <c r="C8" s="2">
        <f t="shared" si="15"/>
        <v>0.4208128229</v>
      </c>
      <c r="D8" s="2">
        <f t="shared" si="16"/>
        <v>0.4623731356</v>
      </c>
      <c r="E8" s="1">
        <f t="shared" si="17"/>
        <v>1.954551192</v>
      </c>
      <c r="G8" s="1"/>
      <c r="H8" s="1"/>
      <c r="I8" s="3">
        <f t="shared" si="18"/>
        <v>0.007</v>
      </c>
      <c r="J8" s="2">
        <f t="shared" ref="J8:M8" si="88">IF($H$14=0,AB8,IF($H$14=1,AQ8,IF($H$14=2,BG8,IF($H$14=3,BW8,"BIG EFFIN ERROR"))))</f>
        <v>0.2309672074</v>
      </c>
      <c r="K8" s="2">
        <f t="shared" si="88"/>
        <v>0.6483866466</v>
      </c>
      <c r="L8" s="2">
        <f t="shared" si="88"/>
        <v>0.4837953933</v>
      </c>
      <c r="M8" s="2">
        <f t="shared" si="88"/>
        <v>1.536097337</v>
      </c>
      <c r="N8" s="1"/>
      <c r="O8" s="1"/>
      <c r="P8" s="1"/>
      <c r="Q8" s="1"/>
      <c r="R8" s="1"/>
      <c r="S8" s="1">
        <f t="shared" si="20"/>
        <v>390</v>
      </c>
      <c r="T8" s="10">
        <f t="shared" ref="T8:W8" si="89">1000*$S8+B8</f>
        <v>390000.5436</v>
      </c>
      <c r="U8" s="10">
        <f t="shared" si="89"/>
        <v>390000.4208</v>
      </c>
      <c r="V8" s="10">
        <f t="shared" si="89"/>
        <v>390000.4624</v>
      </c>
      <c r="W8" s="10">
        <f t="shared" si="89"/>
        <v>390001.9546</v>
      </c>
      <c r="X8" s="1">
        <f t="shared" ref="X8:AA8" si="90">SMALL(T$2:T$1001,$A8)</f>
        <v>7000.230967</v>
      </c>
      <c r="Y8" s="1">
        <f t="shared" si="90"/>
        <v>7000.648387</v>
      </c>
      <c r="Z8" s="1">
        <f t="shared" si="90"/>
        <v>7000.483795</v>
      </c>
      <c r="AA8" s="1">
        <f t="shared" si="90"/>
        <v>7001.536097</v>
      </c>
      <c r="AB8" s="2">
        <f t="shared" ref="AB8:AE8" si="91">X8-1000*$A8</f>
        <v>0.2309672074</v>
      </c>
      <c r="AC8" s="2">
        <f t="shared" si="91"/>
        <v>0.6483866466</v>
      </c>
      <c r="AD8" s="2">
        <f t="shared" si="91"/>
        <v>0.4837953933</v>
      </c>
      <c r="AE8" s="1">
        <f t="shared" si="91"/>
        <v>1.536097337</v>
      </c>
      <c r="AF8" s="1"/>
      <c r="AG8" s="1"/>
      <c r="AH8" s="1">
        <f t="shared" si="24"/>
        <v>589</v>
      </c>
      <c r="AI8" s="10">
        <f t="shared" ref="AI8:AL8" si="92">1000*$AH8+B8</f>
        <v>589000.5436</v>
      </c>
      <c r="AJ8" s="10">
        <f t="shared" si="92"/>
        <v>589000.4208</v>
      </c>
      <c r="AK8" s="10">
        <f t="shared" si="92"/>
        <v>589000.4624</v>
      </c>
      <c r="AL8" s="10">
        <f t="shared" si="92"/>
        <v>589001.9546</v>
      </c>
      <c r="AM8" s="1">
        <f t="shared" ref="AM8:AP8" si="93">SMALL(AI$2:AI$1001,$A8)</f>
        <v>7000.958705</v>
      </c>
      <c r="AN8" s="1">
        <f t="shared" si="93"/>
        <v>7000.180951</v>
      </c>
      <c r="AO8" s="1">
        <f t="shared" si="93"/>
        <v>7000.475182</v>
      </c>
      <c r="AP8" s="1">
        <f t="shared" si="93"/>
        <v>7001.643344</v>
      </c>
      <c r="AQ8" s="2">
        <f t="shared" ref="AQ8:AT8" si="94">AM8-1000*$A8</f>
        <v>0.9587051111</v>
      </c>
      <c r="AR8" s="2">
        <f t="shared" si="94"/>
        <v>0.1809507705</v>
      </c>
      <c r="AS8" s="2">
        <f t="shared" si="94"/>
        <v>0.4751820459</v>
      </c>
      <c r="AT8" s="1">
        <f t="shared" si="94"/>
        <v>1.643343538</v>
      </c>
      <c r="AU8" s="1"/>
      <c r="AV8" s="1"/>
      <c r="AW8" s="1"/>
      <c r="AX8" s="1">
        <f t="shared" si="28"/>
        <v>210</v>
      </c>
      <c r="AY8" s="10">
        <f t="shared" ref="AY8:BB8" si="95">1000*$AX8+B8</f>
        <v>210000.5436</v>
      </c>
      <c r="AZ8" s="10">
        <f t="shared" si="95"/>
        <v>210000.4208</v>
      </c>
      <c r="BA8" s="10">
        <f t="shared" si="95"/>
        <v>210000.4624</v>
      </c>
      <c r="BB8" s="10">
        <f t="shared" si="95"/>
        <v>210001.9546</v>
      </c>
      <c r="BC8" s="1">
        <f t="shared" ref="BC8:BF8" si="96">SMALL(AY$2:AY$1001,$A8)</f>
        <v>7000.505579</v>
      </c>
      <c r="BD8" s="1">
        <f t="shared" si="96"/>
        <v>7000.399912</v>
      </c>
      <c r="BE8" s="1">
        <f t="shared" si="96"/>
        <v>7000.445054</v>
      </c>
      <c r="BF8" s="1">
        <f t="shared" si="96"/>
        <v>7001.340746</v>
      </c>
      <c r="BG8" s="2">
        <f t="shared" ref="BG8:BJ8" si="97">BC8-1000*$A8</f>
        <v>0.5055794029</v>
      </c>
      <c r="BH8" s="2">
        <f t="shared" si="97"/>
        <v>0.399911529</v>
      </c>
      <c r="BI8" s="2">
        <f t="shared" si="97"/>
        <v>0.4450543459</v>
      </c>
      <c r="BJ8" s="1">
        <f t="shared" si="97"/>
        <v>1.340746127</v>
      </c>
      <c r="BK8" s="1"/>
      <c r="BL8" s="1"/>
      <c r="BM8" s="1"/>
      <c r="BN8" s="1">
        <f t="shared" si="32"/>
        <v>910</v>
      </c>
      <c r="BO8" s="10">
        <f t="shared" ref="BO8:BR8" si="98">1000*$BN8+B8</f>
        <v>910000.5436</v>
      </c>
      <c r="BP8" s="10">
        <f t="shared" si="98"/>
        <v>910000.4208</v>
      </c>
      <c r="BQ8" s="10">
        <f t="shared" si="98"/>
        <v>910000.4624</v>
      </c>
      <c r="BR8" s="10">
        <f t="shared" si="98"/>
        <v>910001.9546</v>
      </c>
      <c r="BS8" s="1">
        <f t="shared" ref="BS8:BV8" si="99">SMALL(BO$2:BO$1001,$A8)</f>
        <v>7000.564446</v>
      </c>
      <c r="BT8" s="1">
        <f t="shared" si="99"/>
        <v>7000.407229</v>
      </c>
      <c r="BU8" s="1">
        <f t="shared" si="99"/>
        <v>7000.478538</v>
      </c>
      <c r="BV8" s="1">
        <f t="shared" si="99"/>
        <v>7001.204727</v>
      </c>
      <c r="BW8" s="2">
        <f t="shared" ref="BW8:BZ8" si="100">BS8-1000*$A8</f>
        <v>0.5644463071</v>
      </c>
      <c r="BX8" s="2">
        <f t="shared" si="100"/>
        <v>0.4072294431</v>
      </c>
      <c r="BY8" s="2">
        <f t="shared" si="100"/>
        <v>0.4785384254</v>
      </c>
      <c r="BZ8" s="1">
        <f t="shared" si="100"/>
        <v>1.204727357</v>
      </c>
    </row>
    <row r="9" ht="12.75" customHeight="1">
      <c r="A9" s="1">
        <v>8.0</v>
      </c>
      <c r="B9" s="2">
        <f t="shared" si="14"/>
        <v>0.692437734</v>
      </c>
      <c r="C9" s="2">
        <f t="shared" si="15"/>
        <v>0.3464964167</v>
      </c>
      <c r="D9" s="2">
        <f t="shared" si="16"/>
        <v>0.4671467406</v>
      </c>
      <c r="E9" s="1">
        <f t="shared" si="17"/>
        <v>1.867305334</v>
      </c>
      <c r="G9" s="1"/>
      <c r="H9" s="1"/>
      <c r="I9" s="3">
        <f t="shared" si="18"/>
        <v>0.008</v>
      </c>
      <c r="J9" s="2">
        <f t="shared" ref="J9:M9" si="101">IF($H$14=0,AB9,IF($H$14=1,AQ9,IF($H$14=2,BG9,IF($H$14=3,BW9,"BIG EFFIN ERROR"))))</f>
        <v>0.2343334579</v>
      </c>
      <c r="K9" s="2">
        <f t="shared" si="101"/>
        <v>0.6059500615</v>
      </c>
      <c r="L9" s="2">
        <f t="shared" si="101"/>
        <v>0.4757601954</v>
      </c>
      <c r="M9" s="2">
        <f t="shared" si="101"/>
        <v>1.854420354</v>
      </c>
      <c r="N9" s="1"/>
      <c r="O9" s="1"/>
      <c r="P9" s="1"/>
      <c r="Q9" s="1"/>
      <c r="R9" s="1"/>
      <c r="S9" s="1">
        <f t="shared" si="20"/>
        <v>763</v>
      </c>
      <c r="T9" s="10">
        <f t="shared" ref="T9:W9" si="102">1000*$S9+B9</f>
        <v>763000.6924</v>
      </c>
      <c r="U9" s="10">
        <f t="shared" si="102"/>
        <v>763000.3465</v>
      </c>
      <c r="V9" s="10">
        <f t="shared" si="102"/>
        <v>763000.4671</v>
      </c>
      <c r="W9" s="10">
        <f t="shared" si="102"/>
        <v>763001.8673</v>
      </c>
      <c r="X9" s="1">
        <f t="shared" ref="X9:AA9" si="103">SMALL(T$2:T$1001,$A9)</f>
        <v>8000.234333</v>
      </c>
      <c r="Y9" s="1">
        <f t="shared" si="103"/>
        <v>8000.60595</v>
      </c>
      <c r="Z9" s="1">
        <f t="shared" si="103"/>
        <v>8000.47576</v>
      </c>
      <c r="AA9" s="1">
        <f t="shared" si="103"/>
        <v>8001.85442</v>
      </c>
      <c r="AB9" s="2">
        <f t="shared" ref="AB9:AE9" si="104">X9-1000*$A9</f>
        <v>0.2343334579</v>
      </c>
      <c r="AC9" s="2">
        <f t="shared" si="104"/>
        <v>0.6059500615</v>
      </c>
      <c r="AD9" s="2">
        <f t="shared" si="104"/>
        <v>0.4757601954</v>
      </c>
      <c r="AE9" s="1">
        <f t="shared" si="104"/>
        <v>1.854420354</v>
      </c>
      <c r="AF9" s="1"/>
      <c r="AG9" s="1"/>
      <c r="AH9" s="1">
        <f t="shared" si="24"/>
        <v>272</v>
      </c>
      <c r="AI9" s="10">
        <f t="shared" ref="AI9:AL9" si="105">1000*$AH9+B9</f>
        <v>272000.6924</v>
      </c>
      <c r="AJ9" s="10">
        <f t="shared" si="105"/>
        <v>272000.3465</v>
      </c>
      <c r="AK9" s="10">
        <f t="shared" si="105"/>
        <v>272000.4671</v>
      </c>
      <c r="AL9" s="10">
        <f t="shared" si="105"/>
        <v>272001.8673</v>
      </c>
      <c r="AM9" s="1">
        <f t="shared" ref="AM9:AP9" si="106">SMALL(AI$2:AI$1001,$A9)</f>
        <v>8000.919215</v>
      </c>
      <c r="AN9" s="1">
        <f t="shared" si="106"/>
        <v>8000.186409</v>
      </c>
      <c r="AO9" s="1">
        <f t="shared" si="106"/>
        <v>8000.469517</v>
      </c>
      <c r="AP9" s="1">
        <f t="shared" si="106"/>
        <v>8001.588437</v>
      </c>
      <c r="AQ9" s="2">
        <f t="shared" ref="AQ9:AT9" si="107">AM9-1000*$A9</f>
        <v>0.9192152112</v>
      </c>
      <c r="AR9" s="2">
        <f t="shared" si="107"/>
        <v>0.1864090273</v>
      </c>
      <c r="AS9" s="2">
        <f t="shared" si="107"/>
        <v>0.4695166612</v>
      </c>
      <c r="AT9" s="1">
        <f t="shared" si="107"/>
        <v>1.58843668</v>
      </c>
      <c r="AU9" s="1"/>
      <c r="AV9" s="1"/>
      <c r="AW9" s="1"/>
      <c r="AX9" s="1">
        <f t="shared" si="28"/>
        <v>378</v>
      </c>
      <c r="AY9" s="10">
        <f t="shared" ref="AY9:BB9" si="108">1000*$AX9+B9</f>
        <v>378000.6924</v>
      </c>
      <c r="AZ9" s="10">
        <f t="shared" si="108"/>
        <v>378000.3465</v>
      </c>
      <c r="BA9" s="10">
        <f t="shared" si="108"/>
        <v>378000.4671</v>
      </c>
      <c r="BB9" s="10">
        <f t="shared" si="108"/>
        <v>378001.8673</v>
      </c>
      <c r="BC9" s="1">
        <f t="shared" ref="BC9:BF9" si="109">SMALL(AY$2:AY$1001,$A9)</f>
        <v>8000.571595</v>
      </c>
      <c r="BD9" s="1">
        <f t="shared" si="109"/>
        <v>8000.363139</v>
      </c>
      <c r="BE9" s="1">
        <f t="shared" si="109"/>
        <v>8000.445661</v>
      </c>
      <c r="BF9" s="1">
        <f t="shared" si="109"/>
        <v>8001.526069</v>
      </c>
      <c r="BG9" s="2">
        <f t="shared" ref="BG9:BJ9" si="110">BC9-1000*$A9</f>
        <v>0.5715954778</v>
      </c>
      <c r="BH9" s="2">
        <f t="shared" si="110"/>
        <v>0.3631387456</v>
      </c>
      <c r="BI9" s="2">
        <f t="shared" si="110"/>
        <v>0.4456609391</v>
      </c>
      <c r="BJ9" s="1">
        <f t="shared" si="110"/>
        <v>1.526068726</v>
      </c>
      <c r="BK9" s="1"/>
      <c r="BL9" s="1"/>
      <c r="BM9" s="1"/>
      <c r="BN9" s="1">
        <f t="shared" si="32"/>
        <v>818</v>
      </c>
      <c r="BO9" s="10">
        <f t="shared" ref="BO9:BR9" si="111">1000*$BN9+B9</f>
        <v>818000.6924</v>
      </c>
      <c r="BP9" s="10">
        <f t="shared" si="111"/>
        <v>818000.3465</v>
      </c>
      <c r="BQ9" s="10">
        <f t="shared" si="111"/>
        <v>818000.4671</v>
      </c>
      <c r="BR9" s="10">
        <f t="shared" si="111"/>
        <v>818001.8673</v>
      </c>
      <c r="BS9" s="1">
        <f t="shared" ref="BS9:BV9" si="112">SMALL(BO$2:BO$1001,$A9)</f>
        <v>8000.472369</v>
      </c>
      <c r="BT9" s="1">
        <f t="shared" si="112"/>
        <v>8000.478414</v>
      </c>
      <c r="BU9" s="1">
        <f t="shared" si="112"/>
        <v>8000.475677</v>
      </c>
      <c r="BV9" s="1">
        <f t="shared" si="112"/>
        <v>8001.208939</v>
      </c>
      <c r="BW9" s="2">
        <f t="shared" ref="BW9:BZ9" si="113">BS9-1000*$A9</f>
        <v>0.4723692847</v>
      </c>
      <c r="BX9" s="2">
        <f t="shared" si="113"/>
        <v>0.4784136673</v>
      </c>
      <c r="BY9" s="2">
        <f t="shared" si="113"/>
        <v>0.4756773392</v>
      </c>
      <c r="BZ9" s="1">
        <f t="shared" si="113"/>
        <v>1.208939278</v>
      </c>
    </row>
    <row r="10" ht="12.75" customHeight="1">
      <c r="A10" s="1">
        <v>9.0</v>
      </c>
      <c r="B10" s="2">
        <f t="shared" si="14"/>
        <v>0.7946870587</v>
      </c>
      <c r="C10" s="2">
        <f t="shared" si="15"/>
        <v>0.2513932569</v>
      </c>
      <c r="D10" s="2">
        <f t="shared" si="16"/>
        <v>0.4540828851</v>
      </c>
      <c r="E10" s="1">
        <f t="shared" si="17"/>
        <v>1.680422312</v>
      </c>
      <c r="G10" s="1"/>
      <c r="H10" s="7">
        <v>1.7</v>
      </c>
      <c r="I10" s="3">
        <f t="shared" si="18"/>
        <v>0.009</v>
      </c>
      <c r="J10" s="2">
        <f t="shared" ref="J10:M10" si="114">IF($H$14=0,AB10,IF($H$14=1,AQ10,IF($H$14=2,BG10,IF($H$14=3,BW10,"BIG EFFIN ERROR"))))</f>
        <v>0.2371779513</v>
      </c>
      <c r="K10" s="2">
        <f t="shared" si="114"/>
        <v>0.6324422893</v>
      </c>
      <c r="L10" s="2">
        <f t="shared" si="114"/>
        <v>0.4810386066</v>
      </c>
      <c r="M10" s="2">
        <f t="shared" si="114"/>
        <v>1.610665281</v>
      </c>
      <c r="N10" s="1"/>
      <c r="O10" s="1"/>
      <c r="P10" s="1"/>
      <c r="Q10" s="1"/>
      <c r="R10" s="1"/>
      <c r="S10" s="1">
        <f t="shared" si="20"/>
        <v>928</v>
      </c>
      <c r="T10" s="10">
        <f t="shared" ref="T10:W10" si="115">1000*$S10+B10</f>
        <v>928000.7947</v>
      </c>
      <c r="U10" s="10">
        <f t="shared" si="115"/>
        <v>928000.2514</v>
      </c>
      <c r="V10" s="10">
        <f t="shared" si="115"/>
        <v>928000.4541</v>
      </c>
      <c r="W10" s="10">
        <f t="shared" si="115"/>
        <v>928001.6804</v>
      </c>
      <c r="X10" s="1">
        <f t="shared" ref="X10:AA10" si="116">SMALL(T$2:T$1001,$A10)</f>
        <v>9000.237178</v>
      </c>
      <c r="Y10" s="1">
        <f t="shared" si="116"/>
        <v>9000.632442</v>
      </c>
      <c r="Z10" s="1">
        <f t="shared" si="116"/>
        <v>9000.481039</v>
      </c>
      <c r="AA10" s="1">
        <f t="shared" si="116"/>
        <v>9001.610665</v>
      </c>
      <c r="AB10" s="2">
        <f t="shared" ref="AB10:AE10" si="117">X10-1000*$A10</f>
        <v>0.2371779513</v>
      </c>
      <c r="AC10" s="2">
        <f t="shared" si="117"/>
        <v>0.6324422893</v>
      </c>
      <c r="AD10" s="2">
        <f t="shared" si="117"/>
        <v>0.4810386066</v>
      </c>
      <c r="AE10" s="1">
        <f t="shared" si="117"/>
        <v>1.610665281</v>
      </c>
      <c r="AF10" s="1"/>
      <c r="AG10" s="1"/>
      <c r="AH10" s="1">
        <f t="shared" si="24"/>
        <v>55</v>
      </c>
      <c r="AI10" s="10">
        <f t="shared" ref="AI10:AL10" si="118">1000*$AH10+B10</f>
        <v>55000.79469</v>
      </c>
      <c r="AJ10" s="10">
        <f t="shared" si="118"/>
        <v>55000.25139</v>
      </c>
      <c r="AK10" s="10">
        <f t="shared" si="118"/>
        <v>55000.45408</v>
      </c>
      <c r="AL10" s="10">
        <f t="shared" si="118"/>
        <v>55001.68042</v>
      </c>
      <c r="AM10" s="1">
        <f t="shared" ref="AM10:AP10" si="119">SMALL(AI$2:AI$1001,$A10)</f>
        <v>9000.882383</v>
      </c>
      <c r="AN10" s="1">
        <f t="shared" si="119"/>
        <v>9000.187624</v>
      </c>
      <c r="AO10" s="1">
        <f t="shared" si="119"/>
        <v>9000.475991</v>
      </c>
      <c r="AP10" s="1">
        <f t="shared" si="119"/>
        <v>9001.409295</v>
      </c>
      <c r="AQ10" s="2">
        <f t="shared" ref="AQ10:AT10" si="120">AM10-1000*$A10</f>
        <v>0.8823834597</v>
      </c>
      <c r="AR10" s="2">
        <f t="shared" si="120"/>
        <v>0.1876244</v>
      </c>
      <c r="AS10" s="2">
        <f t="shared" si="120"/>
        <v>0.4759905338</v>
      </c>
      <c r="AT10" s="1">
        <f t="shared" si="120"/>
        <v>1.409294915</v>
      </c>
      <c r="AU10" s="1"/>
      <c r="AV10" s="1"/>
      <c r="AW10" s="1"/>
      <c r="AX10" s="1">
        <f t="shared" si="28"/>
        <v>53</v>
      </c>
      <c r="AY10" s="10">
        <f t="shared" ref="AY10:BB10" si="121">1000*$AX10+B10</f>
        <v>53000.79469</v>
      </c>
      <c r="AZ10" s="10">
        <f t="shared" si="121"/>
        <v>53000.25139</v>
      </c>
      <c r="BA10" s="10">
        <f t="shared" si="121"/>
        <v>53000.45408</v>
      </c>
      <c r="BB10" s="10">
        <f t="shared" si="121"/>
        <v>53001.68042</v>
      </c>
      <c r="BC10" s="1">
        <f t="shared" ref="BC10:BF10" si="122">SMALL(AY$2:AY$1001,$A10)</f>
        <v>9000.44678</v>
      </c>
      <c r="BD10" s="1">
        <f t="shared" si="122"/>
        <v>9000.447524</v>
      </c>
      <c r="BE10" s="1">
        <f t="shared" si="122"/>
        <v>9000.447233</v>
      </c>
      <c r="BF10" s="1">
        <f t="shared" si="122"/>
        <v>9001.557859</v>
      </c>
      <c r="BG10" s="2">
        <f t="shared" ref="BG10:BJ10" si="123">BC10-1000*$A10</f>
        <v>0.4467804195</v>
      </c>
      <c r="BH10" s="2">
        <f t="shared" si="123"/>
        <v>0.4475240786</v>
      </c>
      <c r="BI10" s="2">
        <f t="shared" si="123"/>
        <v>0.4472333437</v>
      </c>
      <c r="BJ10" s="1">
        <f t="shared" si="123"/>
        <v>1.557859</v>
      </c>
      <c r="BK10" s="1"/>
      <c r="BL10" s="1"/>
      <c r="BM10" s="1"/>
      <c r="BN10" s="1">
        <f t="shared" si="32"/>
        <v>494</v>
      </c>
      <c r="BO10" s="10">
        <f t="shared" ref="BO10:BR10" si="124">1000*$BN10+B10</f>
        <v>494000.7947</v>
      </c>
      <c r="BP10" s="10">
        <f t="shared" si="124"/>
        <v>494000.2514</v>
      </c>
      <c r="BQ10" s="10">
        <f t="shared" si="124"/>
        <v>494000.4541</v>
      </c>
      <c r="BR10" s="10">
        <f t="shared" si="124"/>
        <v>494001.6804</v>
      </c>
      <c r="BS10" s="1">
        <f t="shared" ref="BS10:BV10" si="125">SMALL(BO$2:BO$1001,$A10)</f>
        <v>9000.51582</v>
      </c>
      <c r="BT10" s="1">
        <f t="shared" si="125"/>
        <v>9000.44956</v>
      </c>
      <c r="BU10" s="1">
        <f t="shared" si="125"/>
        <v>9000.479393</v>
      </c>
      <c r="BV10" s="1">
        <f t="shared" si="125"/>
        <v>9001.220981</v>
      </c>
      <c r="BW10" s="2">
        <f t="shared" ref="BW10:BZ10" si="126">BS10-1000*$A10</f>
        <v>0.5158200888</v>
      </c>
      <c r="BX10" s="2">
        <f t="shared" si="126"/>
        <v>0.4495595018</v>
      </c>
      <c r="BY10" s="2">
        <f t="shared" si="126"/>
        <v>0.4793934305</v>
      </c>
      <c r="BZ10" s="1">
        <f t="shared" si="126"/>
        <v>1.220980936</v>
      </c>
    </row>
    <row r="11" ht="12.75" customHeight="1">
      <c r="A11" s="1">
        <v>10.0</v>
      </c>
      <c r="B11" s="2">
        <f t="shared" si="14"/>
        <v>0.5610052128</v>
      </c>
      <c r="C11" s="2">
        <f t="shared" si="15"/>
        <v>0.4116137422</v>
      </c>
      <c r="D11" s="2">
        <f t="shared" si="16"/>
        <v>0.4684934702</v>
      </c>
      <c r="E11" s="1">
        <f t="shared" si="17"/>
        <v>1.626444885</v>
      </c>
      <c r="G11" s="1"/>
      <c r="H11" s="7">
        <v>0.2</v>
      </c>
      <c r="I11" s="3">
        <f t="shared" si="18"/>
        <v>0.01</v>
      </c>
      <c r="J11" s="2">
        <f t="shared" ref="J11:M11" si="127">IF($H$14=0,AB11,IF($H$14=1,AQ11,IF($H$14=2,BG11,IF($H$14=3,BW11,"BIG EFFIN ERROR"))))</f>
        <v>0.2391739653</v>
      </c>
      <c r="K11" s="2">
        <f t="shared" si="127"/>
        <v>0.6355874823</v>
      </c>
      <c r="L11" s="2">
        <f t="shared" si="127"/>
        <v>0.4817140154</v>
      </c>
      <c r="M11" s="2">
        <f t="shared" si="127"/>
        <v>1.576230491</v>
      </c>
      <c r="N11" s="1"/>
      <c r="O11" s="1"/>
      <c r="P11" s="1"/>
      <c r="Q11" s="1"/>
      <c r="R11" s="1"/>
      <c r="S11" s="1">
        <f t="shared" si="20"/>
        <v>428</v>
      </c>
      <c r="T11" s="10">
        <f t="shared" ref="T11:W11" si="128">1000*$S11+B11</f>
        <v>428000.561</v>
      </c>
      <c r="U11" s="10">
        <f t="shared" si="128"/>
        <v>428000.4116</v>
      </c>
      <c r="V11" s="10">
        <f t="shared" si="128"/>
        <v>428000.4685</v>
      </c>
      <c r="W11" s="10">
        <f t="shared" si="128"/>
        <v>428001.6264</v>
      </c>
      <c r="X11" s="1">
        <f t="shared" ref="X11:AA11" si="129">SMALL(T$2:T$1001,$A11)</f>
        <v>10000.23917</v>
      </c>
      <c r="Y11" s="1">
        <f t="shared" si="129"/>
        <v>10000.63559</v>
      </c>
      <c r="Z11" s="1">
        <f t="shared" si="129"/>
        <v>10000.48171</v>
      </c>
      <c r="AA11" s="1">
        <f t="shared" si="129"/>
        <v>10001.57623</v>
      </c>
      <c r="AB11" s="2">
        <f t="shared" ref="AB11:AE11" si="130">X11-1000*$A11</f>
        <v>0.2391739653</v>
      </c>
      <c r="AC11" s="2">
        <f t="shared" si="130"/>
        <v>0.6355874823</v>
      </c>
      <c r="AD11" s="2">
        <f t="shared" si="130"/>
        <v>0.4817140154</v>
      </c>
      <c r="AE11" s="1">
        <f t="shared" si="130"/>
        <v>1.576230491</v>
      </c>
      <c r="AF11" s="1"/>
      <c r="AG11" s="1"/>
      <c r="AH11" s="1">
        <f t="shared" si="24"/>
        <v>554</v>
      </c>
      <c r="AI11" s="10">
        <f t="shared" ref="AI11:AL11" si="131">1000*$AH11+B11</f>
        <v>554000.561</v>
      </c>
      <c r="AJ11" s="10">
        <f t="shared" si="131"/>
        <v>554000.4116</v>
      </c>
      <c r="AK11" s="10">
        <f t="shared" si="131"/>
        <v>554000.4685</v>
      </c>
      <c r="AL11" s="10">
        <f t="shared" si="131"/>
        <v>554001.6264</v>
      </c>
      <c r="AM11" s="1">
        <f t="shared" ref="AM11:AP11" si="132">SMALL(AI$2:AI$1001,$A11)</f>
        <v>10000.86123</v>
      </c>
      <c r="AN11" s="1">
        <f t="shared" si="132"/>
        <v>10000.18935</v>
      </c>
      <c r="AO11" s="1">
        <f t="shared" si="132"/>
        <v>10000.46645</v>
      </c>
      <c r="AP11" s="1">
        <f t="shared" si="132"/>
        <v>10001.42471</v>
      </c>
      <c r="AQ11" s="2">
        <f t="shared" ref="AQ11:AT11" si="133">AM11-1000*$A11</f>
        <v>0.8612276318</v>
      </c>
      <c r="AR11" s="2">
        <f t="shared" si="133"/>
        <v>0.189347634</v>
      </c>
      <c r="AS11" s="2">
        <f t="shared" si="133"/>
        <v>0.4664451115</v>
      </c>
      <c r="AT11" s="1">
        <f t="shared" si="133"/>
        <v>1.424706294</v>
      </c>
      <c r="AU11" s="1"/>
      <c r="AV11" s="1"/>
      <c r="AW11" s="1"/>
      <c r="AX11" s="1">
        <f t="shared" si="28"/>
        <v>439</v>
      </c>
      <c r="AY11" s="10">
        <f t="shared" ref="AY11:BB11" si="134">1000*$AX11+B11</f>
        <v>439000.561</v>
      </c>
      <c r="AZ11" s="10">
        <f t="shared" si="134"/>
        <v>439000.4116</v>
      </c>
      <c r="BA11" s="10">
        <f t="shared" si="134"/>
        <v>439000.4685</v>
      </c>
      <c r="BB11" s="10">
        <f t="shared" si="134"/>
        <v>439001.6264</v>
      </c>
      <c r="BC11" s="1">
        <f t="shared" ref="BC11:BF11" si="135">SMALL(AY$2:AY$1001,$A11)</f>
        <v>10000.75136</v>
      </c>
      <c r="BD11" s="1">
        <f t="shared" si="135"/>
        <v>10000.20235</v>
      </c>
      <c r="BE11" s="1">
        <f t="shared" si="135"/>
        <v>10000.44807</v>
      </c>
      <c r="BF11" s="1">
        <f t="shared" si="135"/>
        <v>10001.23424</v>
      </c>
      <c r="BG11" s="2">
        <f t="shared" ref="BG11:BJ11" si="136">BC11-1000*$A11</f>
        <v>0.7513612568</v>
      </c>
      <c r="BH11" s="2">
        <f t="shared" si="136"/>
        <v>0.2023474262</v>
      </c>
      <c r="BI11" s="2">
        <f t="shared" si="136"/>
        <v>0.4480745852</v>
      </c>
      <c r="BJ11" s="1">
        <f t="shared" si="136"/>
        <v>1.234241559</v>
      </c>
      <c r="BK11" s="1"/>
      <c r="BL11" s="1"/>
      <c r="BM11" s="1"/>
      <c r="BN11" s="1">
        <f t="shared" si="32"/>
        <v>398</v>
      </c>
      <c r="BO11" s="10">
        <f t="shared" ref="BO11:BR11" si="137">1000*$BN11+B11</f>
        <v>398000.561</v>
      </c>
      <c r="BP11" s="10">
        <f t="shared" si="137"/>
        <v>398000.4116</v>
      </c>
      <c r="BQ11" s="10">
        <f t="shared" si="137"/>
        <v>398000.4685</v>
      </c>
      <c r="BR11" s="10">
        <f t="shared" si="137"/>
        <v>398001.6264</v>
      </c>
      <c r="BS11" s="1">
        <f t="shared" ref="BS11:BV11" si="138">SMALL(BO$2:BO$1001,$A11)</f>
        <v>10000.67605</v>
      </c>
      <c r="BT11" s="1">
        <f t="shared" si="138"/>
        <v>10000.28746</v>
      </c>
      <c r="BU11" s="1">
        <f t="shared" si="138"/>
        <v>10000.46174</v>
      </c>
      <c r="BV11" s="1">
        <f t="shared" si="138"/>
        <v>10001.22968</v>
      </c>
      <c r="BW11" s="2">
        <f t="shared" ref="BW11:BZ11" si="139">BS11-1000*$A11</f>
        <v>0.6760504425</v>
      </c>
      <c r="BX11" s="2">
        <f t="shared" si="139"/>
        <v>0.2874647962</v>
      </c>
      <c r="BY11" s="2">
        <f t="shared" si="139"/>
        <v>0.4617434979</v>
      </c>
      <c r="BZ11" s="1">
        <f t="shared" si="139"/>
        <v>1.229679488</v>
      </c>
    </row>
    <row r="12" ht="12.75" customHeight="1">
      <c r="A12" s="1">
        <v>11.0</v>
      </c>
      <c r="B12" s="2">
        <f t="shared" si="14"/>
        <v>0.541201327</v>
      </c>
      <c r="C12" s="2">
        <f t="shared" si="15"/>
        <v>0.4308910618</v>
      </c>
      <c r="D12" s="2">
        <f t="shared" si="16"/>
        <v>0.4730714959</v>
      </c>
      <c r="E12" s="1">
        <f t="shared" si="17"/>
        <v>1.615199856</v>
      </c>
      <c r="G12" s="1"/>
      <c r="H12" s="1"/>
      <c r="I12" s="3">
        <f t="shared" si="18"/>
        <v>0.011</v>
      </c>
      <c r="J12" s="2">
        <f t="shared" ref="J12:M12" si="140">IF($H$14=0,AB12,IF($H$14=1,AQ12,IF($H$14=2,BG12,IF($H$14=3,BW12,"BIG EFFIN ERROR"))))</f>
        <v>0.2397051312</v>
      </c>
      <c r="K12" s="2">
        <f t="shared" si="140"/>
        <v>0.6332663397</v>
      </c>
      <c r="L12" s="2">
        <f t="shared" si="140"/>
        <v>0.4612959513</v>
      </c>
      <c r="M12" s="2">
        <f t="shared" si="140"/>
        <v>1.288540557</v>
      </c>
      <c r="N12" s="1"/>
      <c r="O12" s="1"/>
      <c r="P12" s="1"/>
      <c r="Q12" s="1"/>
      <c r="R12" s="1"/>
      <c r="S12" s="1">
        <f t="shared" si="20"/>
        <v>386</v>
      </c>
      <c r="T12" s="10">
        <f t="shared" ref="T12:W12" si="141">1000*$S12+B12</f>
        <v>386000.5412</v>
      </c>
      <c r="U12" s="10">
        <f t="shared" si="141"/>
        <v>386000.4309</v>
      </c>
      <c r="V12" s="10">
        <f t="shared" si="141"/>
        <v>386000.4731</v>
      </c>
      <c r="W12" s="10">
        <f t="shared" si="141"/>
        <v>386001.6152</v>
      </c>
      <c r="X12" s="1">
        <f t="shared" ref="X12:AA12" si="142">SMALL(T$2:T$1001,$A12)</f>
        <v>11000.23971</v>
      </c>
      <c r="Y12" s="1">
        <f t="shared" si="142"/>
        <v>11000.63327</v>
      </c>
      <c r="Z12" s="1">
        <f t="shared" si="142"/>
        <v>11000.4613</v>
      </c>
      <c r="AA12" s="1">
        <f t="shared" si="142"/>
        <v>11001.28854</v>
      </c>
      <c r="AB12" s="2">
        <f t="shared" ref="AB12:AE12" si="143">X12-1000*$A12</f>
        <v>0.2397051312</v>
      </c>
      <c r="AC12" s="2">
        <f t="shared" si="143"/>
        <v>0.6332663397</v>
      </c>
      <c r="AD12" s="2">
        <f t="shared" si="143"/>
        <v>0.4612959513</v>
      </c>
      <c r="AE12" s="1">
        <f t="shared" si="143"/>
        <v>1.288540557</v>
      </c>
      <c r="AF12" s="1"/>
      <c r="AG12" s="1"/>
      <c r="AH12" s="1">
        <f t="shared" si="24"/>
        <v>624</v>
      </c>
      <c r="AI12" s="10">
        <f t="shared" ref="AI12:AL12" si="144">1000*$AH12+B12</f>
        <v>624000.5412</v>
      </c>
      <c r="AJ12" s="10">
        <f t="shared" si="144"/>
        <v>624000.4309</v>
      </c>
      <c r="AK12" s="10">
        <f t="shared" si="144"/>
        <v>624000.4731</v>
      </c>
      <c r="AL12" s="10">
        <f t="shared" si="144"/>
        <v>624001.6152</v>
      </c>
      <c r="AM12" s="1">
        <f t="shared" ref="AM12:AP12" si="145">SMALL(AI$2:AI$1001,$A12)</f>
        <v>11001.02254</v>
      </c>
      <c r="AN12" s="1">
        <f t="shared" si="145"/>
        <v>11000.19498</v>
      </c>
      <c r="AO12" s="1">
        <f t="shared" si="145"/>
        <v>11000.49222</v>
      </c>
      <c r="AP12" s="1">
        <f t="shared" si="145"/>
        <v>11001.7842</v>
      </c>
      <c r="AQ12" s="2">
        <f t="shared" ref="AQ12:AT12" si="146">AM12-1000*$A12</f>
        <v>1.022539955</v>
      </c>
      <c r="AR12" s="2">
        <f t="shared" si="146"/>
        <v>0.1949818869</v>
      </c>
      <c r="AS12" s="2">
        <f t="shared" si="146"/>
        <v>0.4922158928</v>
      </c>
      <c r="AT12" s="1">
        <f t="shared" si="146"/>
        <v>1.784197136</v>
      </c>
      <c r="AU12" s="1"/>
      <c r="AV12" s="1"/>
      <c r="AW12" s="1"/>
      <c r="AX12" s="1">
        <f t="shared" si="28"/>
        <v>624</v>
      </c>
      <c r="AY12" s="10">
        <f t="shared" ref="AY12:BB12" si="147">1000*$AX12+B12</f>
        <v>624000.5412</v>
      </c>
      <c r="AZ12" s="10">
        <f t="shared" si="147"/>
        <v>624000.4309</v>
      </c>
      <c r="BA12" s="10">
        <f t="shared" si="147"/>
        <v>624000.4731</v>
      </c>
      <c r="BB12" s="10">
        <f t="shared" si="147"/>
        <v>624001.6152</v>
      </c>
      <c r="BC12" s="1">
        <f t="shared" ref="BC12:BF12" si="148">SMALL(AY$2:AY$1001,$A12)</f>
        <v>11000.68777</v>
      </c>
      <c r="BD12" s="1">
        <f t="shared" si="148"/>
        <v>11000.31941</v>
      </c>
      <c r="BE12" s="1">
        <f t="shared" si="148"/>
        <v>11000.44864</v>
      </c>
      <c r="BF12" s="1">
        <f t="shared" si="148"/>
        <v>11001.85047</v>
      </c>
      <c r="BG12" s="2">
        <f t="shared" ref="BG12:BJ12" si="149">BC12-1000*$A12</f>
        <v>0.6877691126</v>
      </c>
      <c r="BH12" s="2">
        <f t="shared" si="149"/>
        <v>0.3194089847</v>
      </c>
      <c r="BI12" s="2">
        <f t="shared" si="149"/>
        <v>0.4486368671</v>
      </c>
      <c r="BJ12" s="1">
        <f t="shared" si="149"/>
        <v>1.850469427</v>
      </c>
      <c r="BK12" s="1"/>
      <c r="BL12" s="1"/>
      <c r="BM12" s="1"/>
      <c r="BN12" s="1">
        <f t="shared" si="32"/>
        <v>376</v>
      </c>
      <c r="BO12" s="10">
        <f t="shared" ref="BO12:BR12" si="150">1000*$BN12+B12</f>
        <v>376000.5412</v>
      </c>
      <c r="BP12" s="10">
        <f t="shared" si="150"/>
        <v>376000.4309</v>
      </c>
      <c r="BQ12" s="10">
        <f t="shared" si="150"/>
        <v>376000.4731</v>
      </c>
      <c r="BR12" s="10">
        <f t="shared" si="150"/>
        <v>376001.6152</v>
      </c>
      <c r="BS12" s="1">
        <f t="shared" ref="BS12:BV12" si="151">SMALL(BO$2:BO$1001,$A12)</f>
        <v>11000.37592</v>
      </c>
      <c r="BT12" s="1">
        <f t="shared" si="151"/>
        <v>11000.56153</v>
      </c>
      <c r="BU12" s="1">
        <f t="shared" si="151"/>
        <v>11000.47833</v>
      </c>
      <c r="BV12" s="1">
        <f t="shared" si="151"/>
        <v>11001.23077</v>
      </c>
      <c r="BW12" s="2">
        <f t="shared" ref="BW12:BZ12" si="152">BS12-1000*$A12</f>
        <v>0.3759160828</v>
      </c>
      <c r="BX12" s="2">
        <f t="shared" si="152"/>
        <v>0.5615344911</v>
      </c>
      <c r="BY12" s="2">
        <f t="shared" si="152"/>
        <v>0.4783263524</v>
      </c>
      <c r="BZ12" s="1">
        <f t="shared" si="152"/>
        <v>1.23077227</v>
      </c>
    </row>
    <row r="13" ht="12.75" customHeight="1">
      <c r="A13" s="1">
        <v>12.0</v>
      </c>
      <c r="B13" s="2">
        <f t="shared" si="14"/>
        <v>0.8303995665</v>
      </c>
      <c r="C13" s="2">
        <f t="shared" si="15"/>
        <v>0.2785236732</v>
      </c>
      <c r="D13" s="2">
        <f t="shared" si="16"/>
        <v>0.4660696815</v>
      </c>
      <c r="E13" s="1">
        <f t="shared" si="17"/>
        <v>1.942616045</v>
      </c>
      <c r="G13" s="1"/>
      <c r="H13" s="1" t="s">
        <v>31</v>
      </c>
      <c r="I13" s="3">
        <f t="shared" si="18"/>
        <v>0.012</v>
      </c>
      <c r="J13" s="2">
        <f t="shared" ref="J13:M13" si="153">IF($H$14=0,AB13,IF($H$14=1,AQ13,IF($H$14=2,BG13,IF($H$14=3,BW13,"BIG EFFIN ERROR"))))</f>
        <v>0.2421195054</v>
      </c>
      <c r="K13" s="2">
        <f t="shared" si="153"/>
        <v>0.6308414625</v>
      </c>
      <c r="L13" s="2">
        <f t="shared" si="153"/>
        <v>0.468634214</v>
      </c>
      <c r="M13" s="2">
        <f t="shared" si="153"/>
        <v>1.396452444</v>
      </c>
      <c r="N13" s="1"/>
      <c r="O13" s="1"/>
      <c r="P13" s="1"/>
      <c r="Q13" s="1"/>
      <c r="R13" s="1"/>
      <c r="S13" s="1">
        <f t="shared" si="20"/>
        <v>962</v>
      </c>
      <c r="T13" s="10">
        <f t="shared" ref="T13:W13" si="154">1000*$S13+B13</f>
        <v>962000.8304</v>
      </c>
      <c r="U13" s="10">
        <f t="shared" si="154"/>
        <v>962000.2785</v>
      </c>
      <c r="V13" s="10">
        <f t="shared" si="154"/>
        <v>962000.4661</v>
      </c>
      <c r="W13" s="10">
        <f t="shared" si="154"/>
        <v>962001.9426</v>
      </c>
      <c r="X13" s="1">
        <f t="shared" ref="X13:AA13" si="155">SMALL(T$2:T$1001,$A13)</f>
        <v>12000.24212</v>
      </c>
      <c r="Y13" s="1">
        <f t="shared" si="155"/>
        <v>12000.63084</v>
      </c>
      <c r="Z13" s="1">
        <f t="shared" si="155"/>
        <v>12000.46863</v>
      </c>
      <c r="AA13" s="1">
        <f t="shared" si="155"/>
        <v>12001.39645</v>
      </c>
      <c r="AB13" s="2">
        <f t="shared" ref="AB13:AE13" si="156">X13-1000*$A13</f>
        <v>0.2421195054</v>
      </c>
      <c r="AC13" s="2">
        <f t="shared" si="156"/>
        <v>0.6308414625</v>
      </c>
      <c r="AD13" s="2">
        <f t="shared" si="156"/>
        <v>0.468634214</v>
      </c>
      <c r="AE13" s="1">
        <f t="shared" si="156"/>
        <v>1.396452444</v>
      </c>
      <c r="AF13" s="1"/>
      <c r="AG13" s="1"/>
      <c r="AH13" s="1">
        <f t="shared" si="24"/>
        <v>85</v>
      </c>
      <c r="AI13" s="10">
        <f t="shared" ref="AI13:AL13" si="157">1000*$AH13+B13</f>
        <v>85000.8304</v>
      </c>
      <c r="AJ13" s="10">
        <f t="shared" si="157"/>
        <v>85000.27852</v>
      </c>
      <c r="AK13" s="10">
        <f t="shared" si="157"/>
        <v>85000.46607</v>
      </c>
      <c r="AL13" s="10">
        <f t="shared" si="157"/>
        <v>85001.94262</v>
      </c>
      <c r="AM13" s="1">
        <f t="shared" ref="AM13:AP13" si="158">SMALL(AI$2:AI$1001,$A13)</f>
        <v>12000.97577</v>
      </c>
      <c r="AN13" s="1">
        <f t="shared" si="158"/>
        <v>12000.19727</v>
      </c>
      <c r="AO13" s="1">
        <f t="shared" si="158"/>
        <v>12000.47472</v>
      </c>
      <c r="AP13" s="1">
        <f t="shared" si="158"/>
        <v>12001.80594</v>
      </c>
      <c r="AQ13" s="2">
        <f t="shared" ref="AQ13:AT13" si="159">AM13-1000*$A13</f>
        <v>0.9757736486</v>
      </c>
      <c r="AR13" s="2">
        <f t="shared" si="159"/>
        <v>0.1972664506</v>
      </c>
      <c r="AS13" s="2">
        <f t="shared" si="159"/>
        <v>0.4747163884</v>
      </c>
      <c r="AT13" s="1">
        <f t="shared" si="159"/>
        <v>1.805937548</v>
      </c>
      <c r="AU13" s="1"/>
      <c r="AV13" s="1"/>
      <c r="AW13" s="1"/>
      <c r="AX13" s="1">
        <f t="shared" si="28"/>
        <v>339</v>
      </c>
      <c r="AY13" s="10">
        <f t="shared" ref="AY13:BB13" si="160">1000*$AX13+B13</f>
        <v>339000.8304</v>
      </c>
      <c r="AZ13" s="10">
        <f t="shared" si="160"/>
        <v>339000.2785</v>
      </c>
      <c r="BA13" s="10">
        <f t="shared" si="160"/>
        <v>339000.4661</v>
      </c>
      <c r="BB13" s="10">
        <f t="shared" si="160"/>
        <v>339001.9426</v>
      </c>
      <c r="BC13" s="1">
        <f t="shared" ref="BC13:BF13" si="161">SMALL(AY$2:AY$1001,$A13)</f>
        <v>12000.63789</v>
      </c>
      <c r="BD13" s="1">
        <f t="shared" si="161"/>
        <v>12000.33364</v>
      </c>
      <c r="BE13" s="1">
        <f t="shared" si="161"/>
        <v>12000.44879</v>
      </c>
      <c r="BF13" s="1">
        <f t="shared" si="161"/>
        <v>12001.64235</v>
      </c>
      <c r="BG13" s="2">
        <f t="shared" ref="BG13:BJ13" si="162">BC13-1000*$A13</f>
        <v>0.6378930012</v>
      </c>
      <c r="BH13" s="2">
        <f t="shared" si="162"/>
        <v>0.3336430129</v>
      </c>
      <c r="BI13" s="2">
        <f t="shared" si="162"/>
        <v>0.4487869161</v>
      </c>
      <c r="BJ13" s="1">
        <f t="shared" si="162"/>
        <v>1.642345622</v>
      </c>
      <c r="BK13" s="1"/>
      <c r="BL13" s="1"/>
      <c r="BM13" s="1"/>
      <c r="BN13" s="1">
        <f t="shared" si="32"/>
        <v>894</v>
      </c>
      <c r="BO13" s="10">
        <f t="shared" ref="BO13:BR13" si="163">1000*$BN13+B13</f>
        <v>894000.8304</v>
      </c>
      <c r="BP13" s="10">
        <f t="shared" si="163"/>
        <v>894000.2785</v>
      </c>
      <c r="BQ13" s="10">
        <f t="shared" si="163"/>
        <v>894000.4661</v>
      </c>
      <c r="BR13" s="10">
        <f t="shared" si="163"/>
        <v>894001.9426</v>
      </c>
      <c r="BS13" s="1">
        <f t="shared" ref="BS13:BV13" si="164">SMALL(BO$2:BO$1001,$A13)</f>
        <v>12000.75136</v>
      </c>
      <c r="BT13" s="1">
        <f t="shared" si="164"/>
        <v>12000.20235</v>
      </c>
      <c r="BU13" s="1">
        <f t="shared" si="164"/>
        <v>12000.44807</v>
      </c>
      <c r="BV13" s="1">
        <f t="shared" si="164"/>
        <v>12001.23424</v>
      </c>
      <c r="BW13" s="2">
        <f t="shared" ref="BW13:BZ13" si="165">BS13-1000*$A13</f>
        <v>0.7513612568</v>
      </c>
      <c r="BX13" s="2">
        <f t="shared" si="165"/>
        <v>0.2023474262</v>
      </c>
      <c r="BY13" s="2">
        <f t="shared" si="165"/>
        <v>0.4480745852</v>
      </c>
      <c r="BZ13" s="1">
        <f t="shared" si="165"/>
        <v>1.234241559</v>
      </c>
    </row>
    <row r="14" ht="12.75" customHeight="1">
      <c r="A14" s="1">
        <v>13.0</v>
      </c>
      <c r="B14" s="2">
        <f t="shared" si="14"/>
        <v>0.6182283807</v>
      </c>
      <c r="C14" s="2">
        <f t="shared" si="15"/>
        <v>0.3658135666</v>
      </c>
      <c r="D14" s="2">
        <f t="shared" si="16"/>
        <v>0.4590694456</v>
      </c>
      <c r="E14" s="1">
        <f t="shared" si="17"/>
        <v>1.706690633</v>
      </c>
      <c r="G14" s="1"/>
      <c r="H14" s="8">
        <v>0.0</v>
      </c>
      <c r="I14" s="3">
        <f t="shared" si="18"/>
        <v>0.013</v>
      </c>
      <c r="J14" s="2">
        <f t="shared" ref="J14:M14" si="166">IF($H$14=0,AB14,IF($H$14=1,AQ14,IF($H$14=2,BG14,IF($H$14=3,BW14,"BIG EFFIN ERROR"))))</f>
        <v>0.2462704059</v>
      </c>
      <c r="K14" s="2">
        <f t="shared" si="166"/>
        <v>0.6192385967</v>
      </c>
      <c r="L14" s="2">
        <f t="shared" si="166"/>
        <v>0.479737025</v>
      </c>
      <c r="M14" s="2">
        <f t="shared" si="166"/>
        <v>1.67357698</v>
      </c>
      <c r="N14" s="1"/>
      <c r="O14" s="1"/>
      <c r="P14" s="1"/>
      <c r="Q14" s="1"/>
      <c r="R14" s="1"/>
      <c r="S14" s="1">
        <f t="shared" si="20"/>
        <v>588</v>
      </c>
      <c r="T14" s="10">
        <f t="shared" ref="T14:W14" si="167">1000*$S14+B14</f>
        <v>588000.6182</v>
      </c>
      <c r="U14" s="10">
        <f t="shared" si="167"/>
        <v>588000.3658</v>
      </c>
      <c r="V14" s="10">
        <f t="shared" si="167"/>
        <v>588000.4591</v>
      </c>
      <c r="W14" s="10">
        <f t="shared" si="167"/>
        <v>588001.7067</v>
      </c>
      <c r="X14" s="1">
        <f t="shared" ref="X14:AA14" si="168">SMALL(T$2:T$1001,$A14)</f>
        <v>13000.24627</v>
      </c>
      <c r="Y14" s="1">
        <f t="shared" si="168"/>
        <v>13000.61924</v>
      </c>
      <c r="Z14" s="1">
        <f t="shared" si="168"/>
        <v>13000.47974</v>
      </c>
      <c r="AA14" s="1">
        <f t="shared" si="168"/>
        <v>13001.67358</v>
      </c>
      <c r="AB14" s="2">
        <f t="shared" ref="AB14:AE14" si="169">X14-1000*$A14</f>
        <v>0.2462704059</v>
      </c>
      <c r="AC14" s="2">
        <f t="shared" si="169"/>
        <v>0.6192385967</v>
      </c>
      <c r="AD14" s="2">
        <f t="shared" si="169"/>
        <v>0.479737025</v>
      </c>
      <c r="AE14" s="1">
        <f t="shared" si="169"/>
        <v>1.67357698</v>
      </c>
      <c r="AF14" s="1"/>
      <c r="AG14" s="1"/>
      <c r="AH14" s="1">
        <f t="shared" si="24"/>
        <v>349</v>
      </c>
      <c r="AI14" s="10">
        <f t="shared" ref="AI14:AL14" si="170">1000*$AH14+B14</f>
        <v>349000.6182</v>
      </c>
      <c r="AJ14" s="10">
        <f t="shared" si="170"/>
        <v>349000.3658</v>
      </c>
      <c r="AK14" s="10">
        <f t="shared" si="170"/>
        <v>349000.4591</v>
      </c>
      <c r="AL14" s="10">
        <f t="shared" si="170"/>
        <v>349001.7067</v>
      </c>
      <c r="AM14" s="1">
        <f t="shared" ref="AM14:AP14" si="171">SMALL(AI$2:AI$1001,$A14)</f>
        <v>13000.75136</v>
      </c>
      <c r="AN14" s="1">
        <f t="shared" si="171"/>
        <v>13000.20235</v>
      </c>
      <c r="AO14" s="1">
        <f t="shared" si="171"/>
        <v>13000.44807</v>
      </c>
      <c r="AP14" s="1">
        <f t="shared" si="171"/>
        <v>13001.23424</v>
      </c>
      <c r="AQ14" s="2">
        <f t="shared" ref="AQ14:AT14" si="172">AM14-1000*$A14</f>
        <v>0.7513612568</v>
      </c>
      <c r="AR14" s="2">
        <f t="shared" si="172"/>
        <v>0.2023474262</v>
      </c>
      <c r="AS14" s="2">
        <f t="shared" si="172"/>
        <v>0.4480745852</v>
      </c>
      <c r="AT14" s="1">
        <f t="shared" si="172"/>
        <v>1.234241559</v>
      </c>
      <c r="AU14" s="1"/>
      <c r="AV14" s="1"/>
      <c r="AW14" s="1"/>
      <c r="AX14" s="1">
        <f t="shared" si="28"/>
        <v>135</v>
      </c>
      <c r="AY14" s="10">
        <f t="shared" ref="AY14:BB14" si="173">1000*$AX14+B14</f>
        <v>135000.6182</v>
      </c>
      <c r="AZ14" s="10">
        <f t="shared" si="173"/>
        <v>135000.3658</v>
      </c>
      <c r="BA14" s="10">
        <f t="shared" si="173"/>
        <v>135000.4591</v>
      </c>
      <c r="BB14" s="10">
        <f t="shared" si="173"/>
        <v>135001.7067</v>
      </c>
      <c r="BC14" s="1">
        <f t="shared" ref="BC14:BF14" si="174">SMALL(AY$2:AY$1001,$A14)</f>
        <v>13000.28713</v>
      </c>
      <c r="BD14" s="1">
        <f t="shared" si="174"/>
        <v>13000.54943</v>
      </c>
      <c r="BE14" s="1">
        <f t="shared" si="174"/>
        <v>13000.44883</v>
      </c>
      <c r="BF14" s="1">
        <f t="shared" si="174"/>
        <v>13001.60741</v>
      </c>
      <c r="BG14" s="2">
        <f t="shared" ref="BG14:BJ14" si="175">BC14-1000*$A14</f>
        <v>0.2871282028</v>
      </c>
      <c r="BH14" s="2">
        <f t="shared" si="175"/>
        <v>0.5494265797</v>
      </c>
      <c r="BI14" s="2">
        <f t="shared" si="175"/>
        <v>0.4488290983</v>
      </c>
      <c r="BJ14" s="1">
        <f t="shared" si="175"/>
        <v>1.607405008</v>
      </c>
      <c r="BK14" s="1"/>
      <c r="BL14" s="1"/>
      <c r="BM14" s="1"/>
      <c r="BN14" s="1">
        <f t="shared" si="32"/>
        <v>547</v>
      </c>
      <c r="BO14" s="10">
        <f t="shared" ref="BO14:BR14" si="176">1000*$BN14+B14</f>
        <v>547000.6182</v>
      </c>
      <c r="BP14" s="10">
        <f t="shared" si="176"/>
        <v>547000.3658</v>
      </c>
      <c r="BQ14" s="10">
        <f t="shared" si="176"/>
        <v>547000.4591</v>
      </c>
      <c r="BR14" s="10">
        <f t="shared" si="176"/>
        <v>547001.7067</v>
      </c>
      <c r="BS14" s="1">
        <f t="shared" ref="BS14:BV14" si="177">SMALL(BO$2:BO$1001,$A14)</f>
        <v>13000.40946</v>
      </c>
      <c r="BT14" s="1">
        <f t="shared" si="177"/>
        <v>13000.50895</v>
      </c>
      <c r="BU14" s="1">
        <f t="shared" si="177"/>
        <v>13000.46445</v>
      </c>
      <c r="BV14" s="1">
        <f t="shared" si="177"/>
        <v>13001.2359</v>
      </c>
      <c r="BW14" s="2">
        <f t="shared" ref="BW14:BZ14" si="178">BS14-1000*$A14</f>
        <v>0.4094574849</v>
      </c>
      <c r="BX14" s="2">
        <f t="shared" si="178"/>
        <v>0.5089521171</v>
      </c>
      <c r="BY14" s="2">
        <f t="shared" si="178"/>
        <v>0.4644534565</v>
      </c>
      <c r="BZ14" s="1">
        <f t="shared" si="178"/>
        <v>1.235901732</v>
      </c>
    </row>
    <row r="15" ht="12.75" customHeight="1">
      <c r="A15" s="1">
        <v>14.0</v>
      </c>
      <c r="B15" s="2">
        <f t="shared" si="14"/>
        <v>0.5675424996</v>
      </c>
      <c r="C15" s="2">
        <f t="shared" si="15"/>
        <v>0.4005826056</v>
      </c>
      <c r="D15" s="2">
        <f t="shared" si="16"/>
        <v>0.4584760294</v>
      </c>
      <c r="E15" s="1">
        <f t="shared" si="17"/>
        <v>1.883918121</v>
      </c>
      <c r="G15" s="1"/>
      <c r="H15" s="1"/>
      <c r="I15" s="3">
        <f t="shared" si="18"/>
        <v>0.014</v>
      </c>
      <c r="J15" s="2">
        <f t="shared" ref="J15:M15" si="179">IF($H$14=0,AB15,IF($H$14=1,AQ15,IF($H$14=2,BG15,IF($H$14=3,BW15,"BIG EFFIN ERROR"))))</f>
        <v>0.2580433836</v>
      </c>
      <c r="K15" s="2">
        <f t="shared" si="179"/>
        <v>0.6111213523</v>
      </c>
      <c r="L15" s="2">
        <f t="shared" si="179"/>
        <v>0.4879258681</v>
      </c>
      <c r="M15" s="2">
        <f t="shared" si="179"/>
        <v>1.865997654</v>
      </c>
      <c r="N15" s="1"/>
      <c r="O15" s="1"/>
      <c r="P15" s="1"/>
      <c r="Q15" s="1"/>
      <c r="R15" s="1"/>
      <c r="S15" s="1">
        <f t="shared" si="20"/>
        <v>451</v>
      </c>
      <c r="T15" s="10">
        <f t="shared" ref="T15:W15" si="180">1000*$S15+B15</f>
        <v>451000.5675</v>
      </c>
      <c r="U15" s="10">
        <f t="shared" si="180"/>
        <v>451000.4006</v>
      </c>
      <c r="V15" s="10">
        <f t="shared" si="180"/>
        <v>451000.4585</v>
      </c>
      <c r="W15" s="10">
        <f t="shared" si="180"/>
        <v>451001.8839</v>
      </c>
      <c r="X15" s="1">
        <f t="shared" ref="X15:AA15" si="181">SMALL(T$2:T$1001,$A15)</f>
        <v>14000.25804</v>
      </c>
      <c r="Y15" s="1">
        <f t="shared" si="181"/>
        <v>14000.61112</v>
      </c>
      <c r="Z15" s="1">
        <f t="shared" si="181"/>
        <v>14000.48793</v>
      </c>
      <c r="AA15" s="1">
        <f t="shared" si="181"/>
        <v>14001.866</v>
      </c>
      <c r="AB15" s="2">
        <f t="shared" ref="AB15:AE15" si="182">X15-1000*$A15</f>
        <v>0.2580433836</v>
      </c>
      <c r="AC15" s="2">
        <f t="shared" si="182"/>
        <v>0.6111213523</v>
      </c>
      <c r="AD15" s="2">
        <f t="shared" si="182"/>
        <v>0.4879258681</v>
      </c>
      <c r="AE15" s="1">
        <f t="shared" si="182"/>
        <v>1.865997654</v>
      </c>
      <c r="AF15" s="1"/>
      <c r="AG15" s="1"/>
      <c r="AH15" s="1">
        <f t="shared" si="24"/>
        <v>503</v>
      </c>
      <c r="AI15" s="10">
        <f t="shared" ref="AI15:AL15" si="183">1000*$AH15+B15</f>
        <v>503000.5675</v>
      </c>
      <c r="AJ15" s="10">
        <f t="shared" si="183"/>
        <v>503000.4006</v>
      </c>
      <c r="AK15" s="10">
        <f t="shared" si="183"/>
        <v>503000.4585</v>
      </c>
      <c r="AL15" s="10">
        <f t="shared" si="183"/>
        <v>503001.8839</v>
      </c>
      <c r="AM15" s="1">
        <f t="shared" ref="AM15:AP15" si="184">SMALL(AI$2:AI$1001,$A15)</f>
        <v>14000.79627</v>
      </c>
      <c r="AN15" s="1">
        <f t="shared" si="184"/>
        <v>14000.20615</v>
      </c>
      <c r="AO15" s="1">
        <f t="shared" si="184"/>
        <v>14000.4365</v>
      </c>
      <c r="AP15" s="1">
        <f t="shared" si="184"/>
        <v>14001.56189</v>
      </c>
      <c r="AQ15" s="2">
        <f t="shared" ref="AQ15:AT15" si="185">AM15-1000*$A15</f>
        <v>0.7962699477</v>
      </c>
      <c r="AR15" s="2">
        <f t="shared" si="185"/>
        <v>0.2061515009</v>
      </c>
      <c r="AS15" s="2">
        <f t="shared" si="185"/>
        <v>0.4364967261</v>
      </c>
      <c r="AT15" s="1">
        <f t="shared" si="185"/>
        <v>1.561887039</v>
      </c>
      <c r="AU15" s="1"/>
      <c r="AV15" s="1"/>
      <c r="AW15" s="1"/>
      <c r="AX15" s="1">
        <f t="shared" si="28"/>
        <v>118</v>
      </c>
      <c r="AY15" s="10">
        <f t="shared" ref="AY15:BB15" si="186">1000*$AX15+B15</f>
        <v>118000.5675</v>
      </c>
      <c r="AZ15" s="10">
        <f t="shared" si="186"/>
        <v>118000.4006</v>
      </c>
      <c r="BA15" s="10">
        <f t="shared" si="186"/>
        <v>118000.4585</v>
      </c>
      <c r="BB15" s="10">
        <f t="shared" si="186"/>
        <v>118001.8839</v>
      </c>
      <c r="BC15" s="1">
        <f t="shared" ref="BC15:BF15" si="187">SMALL(AY$2:AY$1001,$A15)</f>
        <v>14000.55935</v>
      </c>
      <c r="BD15" s="1">
        <f t="shared" si="187"/>
        <v>14000.39067</v>
      </c>
      <c r="BE15" s="1">
        <f t="shared" si="187"/>
        <v>14000.44907</v>
      </c>
      <c r="BF15" s="1">
        <f t="shared" si="187"/>
        <v>14001.88857</v>
      </c>
      <c r="BG15" s="2">
        <f t="shared" ref="BG15:BJ15" si="188">BC15-1000*$A15</f>
        <v>0.5593514408</v>
      </c>
      <c r="BH15" s="2">
        <f t="shared" si="188"/>
        <v>0.390668378</v>
      </c>
      <c r="BI15" s="2">
        <f t="shared" si="188"/>
        <v>0.4490650927</v>
      </c>
      <c r="BJ15" s="1">
        <f t="shared" si="188"/>
        <v>1.888571105</v>
      </c>
      <c r="BK15" s="1"/>
      <c r="BL15" s="1"/>
      <c r="BM15" s="1"/>
      <c r="BN15" s="1">
        <f t="shared" si="32"/>
        <v>840</v>
      </c>
      <c r="BO15" s="10">
        <f t="shared" ref="BO15:BR15" si="189">1000*$BN15+B15</f>
        <v>840000.5675</v>
      </c>
      <c r="BP15" s="10">
        <f t="shared" si="189"/>
        <v>840000.4006</v>
      </c>
      <c r="BQ15" s="10">
        <f t="shared" si="189"/>
        <v>840000.4585</v>
      </c>
      <c r="BR15" s="10">
        <f t="shared" si="189"/>
        <v>840001.8839</v>
      </c>
      <c r="BS15" s="1">
        <f t="shared" ref="BS15:BV15" si="190">SMALL(BO$2:BO$1001,$A15)</f>
        <v>14000.34319</v>
      </c>
      <c r="BT15" s="1">
        <f t="shared" si="190"/>
        <v>14000.5746</v>
      </c>
      <c r="BU15" s="1">
        <f t="shared" si="190"/>
        <v>14000.47162</v>
      </c>
      <c r="BV15" s="1">
        <f t="shared" si="190"/>
        <v>14001.24702</v>
      </c>
      <c r="BW15" s="2">
        <f t="shared" ref="BW15:BZ15" si="191">BS15-1000*$A15</f>
        <v>0.3431913658</v>
      </c>
      <c r="BX15" s="2">
        <f t="shared" si="191"/>
        <v>0.5746004778</v>
      </c>
      <c r="BY15" s="2">
        <f t="shared" si="191"/>
        <v>0.4716154794</v>
      </c>
      <c r="BZ15" s="1">
        <f t="shared" si="191"/>
        <v>1.247017678</v>
      </c>
    </row>
    <row r="16" ht="12.75" customHeight="1">
      <c r="A16" s="1">
        <v>15.0</v>
      </c>
      <c r="B16" s="2">
        <f t="shared" si="14"/>
        <v>0.529642738</v>
      </c>
      <c r="C16" s="2">
        <f t="shared" si="15"/>
        <v>0.4377810931</v>
      </c>
      <c r="D16" s="2">
        <f t="shared" si="16"/>
        <v>0.4693542275</v>
      </c>
      <c r="E16" s="1">
        <f t="shared" si="17"/>
        <v>1.909487656</v>
      </c>
      <c r="G16" s="1" t="s">
        <v>32</v>
      </c>
      <c r="H16" s="1"/>
      <c r="I16" s="3">
        <f t="shared" si="18"/>
        <v>0.015</v>
      </c>
      <c r="J16" s="2">
        <f t="shared" ref="J16:M16" si="192">IF($H$14=0,AB16,IF($H$14=1,AQ16,IF($H$14=2,BG16,IF($H$14=3,BW16,"BIG EFFIN ERROR"))))</f>
        <v>0.2592320527</v>
      </c>
      <c r="K16" s="2">
        <f t="shared" si="192"/>
        <v>0.562645448</v>
      </c>
      <c r="L16" s="2">
        <f t="shared" si="192"/>
        <v>0.45286044</v>
      </c>
      <c r="M16" s="2">
        <f t="shared" si="192"/>
        <v>1.76370518</v>
      </c>
      <c r="N16" s="1"/>
      <c r="O16" s="1"/>
      <c r="P16" s="1"/>
      <c r="Q16" s="1"/>
      <c r="R16" s="1"/>
      <c r="S16" s="1">
        <f t="shared" si="20"/>
        <v>361</v>
      </c>
      <c r="T16" s="10">
        <f t="shared" ref="T16:W16" si="193">1000*$S16+B16</f>
        <v>361000.5296</v>
      </c>
      <c r="U16" s="10">
        <f t="shared" si="193"/>
        <v>361000.4378</v>
      </c>
      <c r="V16" s="10">
        <f t="shared" si="193"/>
        <v>361000.4694</v>
      </c>
      <c r="W16" s="10">
        <f t="shared" si="193"/>
        <v>361001.9095</v>
      </c>
      <c r="X16" s="1">
        <f t="shared" ref="X16:AA16" si="194">SMALL(T$2:T$1001,$A16)</f>
        <v>15000.25923</v>
      </c>
      <c r="Y16" s="1">
        <f t="shared" si="194"/>
        <v>15000.56265</v>
      </c>
      <c r="Z16" s="1">
        <f t="shared" si="194"/>
        <v>15000.45286</v>
      </c>
      <c r="AA16" s="1">
        <f t="shared" si="194"/>
        <v>15001.76371</v>
      </c>
      <c r="AB16" s="2">
        <f t="shared" ref="AB16:AE16" si="195">X16-1000*$A16</f>
        <v>0.2592320527</v>
      </c>
      <c r="AC16" s="2">
        <f t="shared" si="195"/>
        <v>0.562645448</v>
      </c>
      <c r="AD16" s="2">
        <f t="shared" si="195"/>
        <v>0.45286044</v>
      </c>
      <c r="AE16" s="1">
        <f t="shared" si="195"/>
        <v>1.76370518</v>
      </c>
      <c r="AF16" s="1"/>
      <c r="AG16" s="1"/>
      <c r="AH16" s="1">
        <f t="shared" si="24"/>
        <v>649</v>
      </c>
      <c r="AI16" s="10">
        <f t="shared" ref="AI16:AL16" si="196">1000*$AH16+B16</f>
        <v>649000.5296</v>
      </c>
      <c r="AJ16" s="10">
        <f t="shared" si="196"/>
        <v>649000.4378</v>
      </c>
      <c r="AK16" s="10">
        <f t="shared" si="196"/>
        <v>649000.4694</v>
      </c>
      <c r="AL16" s="10">
        <f t="shared" si="196"/>
        <v>649001.9095</v>
      </c>
      <c r="AM16" s="1">
        <f t="shared" ref="AM16:AP16" si="197">SMALL(AI$2:AI$1001,$A16)</f>
        <v>15000.88644</v>
      </c>
      <c r="AN16" s="1">
        <f t="shared" si="197"/>
        <v>15000.20687</v>
      </c>
      <c r="AO16" s="1">
        <f t="shared" si="197"/>
        <v>15000.45417</v>
      </c>
      <c r="AP16" s="1">
        <f t="shared" si="197"/>
        <v>15001.74798</v>
      </c>
      <c r="AQ16" s="2">
        <f t="shared" ref="AQ16:AT16" si="198">AM16-1000*$A16</f>
        <v>0.8864426721</v>
      </c>
      <c r="AR16" s="2">
        <f t="shared" si="198"/>
        <v>0.20687258</v>
      </c>
      <c r="AS16" s="2">
        <f t="shared" si="198"/>
        <v>0.4541707581</v>
      </c>
      <c r="AT16" s="1">
        <f t="shared" si="198"/>
        <v>1.747978562</v>
      </c>
      <c r="AU16" s="1"/>
      <c r="AV16" s="1"/>
      <c r="AW16" s="1"/>
      <c r="AX16" s="1">
        <f t="shared" si="28"/>
        <v>472</v>
      </c>
      <c r="AY16" s="10">
        <f t="shared" ref="AY16:BB16" si="199">1000*$AX16+B16</f>
        <v>472000.5296</v>
      </c>
      <c r="AZ16" s="10">
        <f t="shared" si="199"/>
        <v>472000.4378</v>
      </c>
      <c r="BA16" s="10">
        <f t="shared" si="199"/>
        <v>472000.4694</v>
      </c>
      <c r="BB16" s="10">
        <f t="shared" si="199"/>
        <v>472001.9095</v>
      </c>
      <c r="BC16" s="1">
        <f t="shared" ref="BC16:BF16" si="200">SMALL(AY$2:AY$1001,$A16)</f>
        <v>15000.76141</v>
      </c>
      <c r="BD16" s="1">
        <f t="shared" si="200"/>
        <v>15000.27913</v>
      </c>
      <c r="BE16" s="1">
        <f t="shared" si="200"/>
        <v>15000.44907</v>
      </c>
      <c r="BF16" s="1">
        <f t="shared" si="200"/>
        <v>15001.838</v>
      </c>
      <c r="BG16" s="2">
        <f t="shared" ref="BG16:BJ16" si="201">BC16-1000*$A16</f>
        <v>0.7614085061</v>
      </c>
      <c r="BH16" s="2">
        <f t="shared" si="201"/>
        <v>0.279134983</v>
      </c>
      <c r="BI16" s="2">
        <f t="shared" si="201"/>
        <v>0.4490692493</v>
      </c>
      <c r="BJ16" s="1">
        <f t="shared" si="201"/>
        <v>1.838000443</v>
      </c>
      <c r="BK16" s="1"/>
      <c r="BL16" s="1"/>
      <c r="BM16" s="1"/>
      <c r="BN16" s="1">
        <f t="shared" si="32"/>
        <v>866</v>
      </c>
      <c r="BO16" s="10">
        <f t="shared" ref="BO16:BR16" si="202">1000*$BN16+B16</f>
        <v>866000.5296</v>
      </c>
      <c r="BP16" s="10">
        <f t="shared" si="202"/>
        <v>866000.4378</v>
      </c>
      <c r="BQ16" s="10">
        <f t="shared" si="202"/>
        <v>866000.4694</v>
      </c>
      <c r="BR16" s="10">
        <f t="shared" si="202"/>
        <v>866001.9095</v>
      </c>
      <c r="BS16" s="1">
        <f t="shared" ref="BS16:BV16" si="203">SMALL(BO$2:BO$1001,$A16)</f>
        <v>15000.66279</v>
      </c>
      <c r="BT16" s="1">
        <f t="shared" si="203"/>
        <v>15000.32532</v>
      </c>
      <c r="BU16" s="1">
        <f t="shared" si="203"/>
        <v>15000.47536</v>
      </c>
      <c r="BV16" s="1">
        <f t="shared" si="203"/>
        <v>15001.24912</v>
      </c>
      <c r="BW16" s="2">
        <f t="shared" ref="BW16:BZ16" si="204">BS16-1000*$A16</f>
        <v>0.6627897162</v>
      </c>
      <c r="BX16" s="2">
        <f t="shared" si="204"/>
        <v>0.3253168237</v>
      </c>
      <c r="BY16" s="2">
        <f t="shared" si="204"/>
        <v>0.4753632026</v>
      </c>
      <c r="BZ16" s="1">
        <f t="shared" si="204"/>
        <v>1.24912387</v>
      </c>
    </row>
    <row r="17" ht="12.75" customHeight="1">
      <c r="A17" s="1">
        <v>16.0</v>
      </c>
      <c r="B17" s="2">
        <f t="shared" si="14"/>
        <v>0.7492245611</v>
      </c>
      <c r="C17" s="2">
        <f t="shared" si="15"/>
        <v>0.2894117424</v>
      </c>
      <c r="D17" s="2">
        <f t="shared" si="16"/>
        <v>0.4758505999</v>
      </c>
      <c r="E17" s="1">
        <f t="shared" si="17"/>
        <v>1.466292837</v>
      </c>
      <c r="G17" s="1" t="s">
        <v>5</v>
      </c>
      <c r="H17" s="1">
        <v>0.0</v>
      </c>
      <c r="I17" s="3">
        <f t="shared" si="18"/>
        <v>0.016</v>
      </c>
      <c r="J17" s="2">
        <f t="shared" ref="J17:M17" si="205">IF($H$14=0,AB17,IF($H$14=1,AQ17,IF($H$14=2,BG17,IF($H$14=3,BW17,"BIG EFFIN ERROR"))))</f>
        <v>0.259409846</v>
      </c>
      <c r="K17" s="2">
        <f t="shared" si="205"/>
        <v>0.5772902924</v>
      </c>
      <c r="L17" s="2">
        <f t="shared" si="205"/>
        <v>0.4694706976</v>
      </c>
      <c r="M17" s="2">
        <f t="shared" si="205"/>
        <v>1.948262299</v>
      </c>
      <c r="N17" s="1"/>
      <c r="O17" s="1"/>
      <c r="P17" s="1"/>
      <c r="Q17" s="1"/>
      <c r="R17" s="1"/>
      <c r="S17" s="1">
        <f t="shared" si="20"/>
        <v>868</v>
      </c>
      <c r="T17" s="10">
        <f t="shared" ref="T17:W17" si="206">1000*$S17+B17</f>
        <v>868000.7492</v>
      </c>
      <c r="U17" s="10">
        <f t="shared" si="206"/>
        <v>868000.2894</v>
      </c>
      <c r="V17" s="10">
        <f t="shared" si="206"/>
        <v>868000.4759</v>
      </c>
      <c r="W17" s="10">
        <f t="shared" si="206"/>
        <v>868001.4663</v>
      </c>
      <c r="X17" s="1">
        <f t="shared" ref="X17:AA17" si="207">SMALL(T$2:T$1001,$A17)</f>
        <v>16000.25941</v>
      </c>
      <c r="Y17" s="1">
        <f t="shared" si="207"/>
        <v>16000.57729</v>
      </c>
      <c r="Z17" s="1">
        <f t="shared" si="207"/>
        <v>16000.46947</v>
      </c>
      <c r="AA17" s="1">
        <f t="shared" si="207"/>
        <v>16001.94826</v>
      </c>
      <c r="AB17" s="2">
        <f t="shared" ref="AB17:AE17" si="208">X17-1000*$A17</f>
        <v>0.259409846</v>
      </c>
      <c r="AC17" s="2">
        <f t="shared" si="208"/>
        <v>0.5772902924</v>
      </c>
      <c r="AD17" s="2">
        <f t="shared" si="208"/>
        <v>0.4694706976</v>
      </c>
      <c r="AE17" s="1">
        <f t="shared" si="208"/>
        <v>1.948262299</v>
      </c>
      <c r="AF17" s="1"/>
      <c r="AG17" s="1"/>
      <c r="AH17" s="1">
        <f t="shared" si="24"/>
        <v>107</v>
      </c>
      <c r="AI17" s="10">
        <f t="shared" ref="AI17:AL17" si="209">1000*$AH17+B17</f>
        <v>107000.7492</v>
      </c>
      <c r="AJ17" s="10">
        <f t="shared" si="209"/>
        <v>107000.2894</v>
      </c>
      <c r="AK17" s="10">
        <f t="shared" si="209"/>
        <v>107000.4759</v>
      </c>
      <c r="AL17" s="10">
        <f t="shared" si="209"/>
        <v>107001.4663</v>
      </c>
      <c r="AM17" s="1">
        <f t="shared" ref="AM17:AP17" si="210">SMALL(AI$2:AI$1001,$A17)</f>
        <v>16000.9174</v>
      </c>
      <c r="AN17" s="1">
        <f t="shared" si="210"/>
        <v>16000.21448</v>
      </c>
      <c r="AO17" s="1">
        <f t="shared" si="210"/>
        <v>16000.46428</v>
      </c>
      <c r="AP17" s="1">
        <f t="shared" si="210"/>
        <v>16001.81392</v>
      </c>
      <c r="AQ17" s="2">
        <f t="shared" ref="AQ17:AT17" si="211">AM17-1000*$A17</f>
        <v>0.9173998886</v>
      </c>
      <c r="AR17" s="2">
        <f t="shared" si="211"/>
        <v>0.2144809904</v>
      </c>
      <c r="AS17" s="2">
        <f t="shared" si="211"/>
        <v>0.4642817023</v>
      </c>
      <c r="AT17" s="1">
        <f t="shared" si="211"/>
        <v>1.813918715</v>
      </c>
      <c r="AU17" s="1"/>
      <c r="AV17" s="1"/>
      <c r="AW17" s="1"/>
      <c r="AX17" s="1">
        <f t="shared" si="28"/>
        <v>731</v>
      </c>
      <c r="AY17" s="10">
        <f t="shared" ref="AY17:BB17" si="212">1000*$AX17+B17</f>
        <v>731000.7492</v>
      </c>
      <c r="AZ17" s="10">
        <f t="shared" si="212"/>
        <v>731000.2894</v>
      </c>
      <c r="BA17" s="10">
        <f t="shared" si="212"/>
        <v>731000.4759</v>
      </c>
      <c r="BB17" s="10">
        <f t="shared" si="212"/>
        <v>731001.4663</v>
      </c>
      <c r="BC17" s="1">
        <f t="shared" ref="BC17:BF17" si="213">SMALL(AY$2:AY$1001,$A17)</f>
        <v>16000.58058</v>
      </c>
      <c r="BD17" s="1">
        <f t="shared" si="213"/>
        <v>16000.36643</v>
      </c>
      <c r="BE17" s="1">
        <f t="shared" si="213"/>
        <v>16000.44917</v>
      </c>
      <c r="BF17" s="1">
        <f t="shared" si="213"/>
        <v>16001.58828</v>
      </c>
      <c r="BG17" s="2">
        <f t="shared" ref="BG17:BJ17" si="214">BC17-1000*$A17</f>
        <v>0.5805830419</v>
      </c>
      <c r="BH17" s="2">
        <f t="shared" si="214"/>
        <v>0.3664326269</v>
      </c>
      <c r="BI17" s="2">
        <f t="shared" si="214"/>
        <v>0.449171203</v>
      </c>
      <c r="BJ17" s="1">
        <f t="shared" si="214"/>
        <v>1.588277744</v>
      </c>
      <c r="BK17" s="1"/>
      <c r="BL17" s="1"/>
      <c r="BM17" s="1"/>
      <c r="BN17" s="1">
        <f t="shared" si="32"/>
        <v>133</v>
      </c>
      <c r="BO17" s="10">
        <f t="shared" ref="BO17:BR17" si="215">1000*$BN17+B17</f>
        <v>133000.7492</v>
      </c>
      <c r="BP17" s="10">
        <f t="shared" si="215"/>
        <v>133000.2894</v>
      </c>
      <c r="BQ17" s="10">
        <f t="shared" si="215"/>
        <v>133000.4759</v>
      </c>
      <c r="BR17" s="10">
        <f t="shared" si="215"/>
        <v>133001.4663</v>
      </c>
      <c r="BS17" s="1">
        <f t="shared" ref="BS17:BV17" si="216">SMALL(BO$2:BO$1001,$A17)</f>
        <v>16000.47187</v>
      </c>
      <c r="BT17" s="1">
        <f t="shared" si="216"/>
        <v>16000.46064</v>
      </c>
      <c r="BU17" s="1">
        <f t="shared" si="216"/>
        <v>16000.46562</v>
      </c>
      <c r="BV17" s="1">
        <f t="shared" si="216"/>
        <v>16001.25637</v>
      </c>
      <c r="BW17" s="2">
        <f t="shared" ref="BW17:BZ17" si="217">BS17-1000*$A17</f>
        <v>0.4718721869</v>
      </c>
      <c r="BX17" s="2">
        <f t="shared" si="217"/>
        <v>0.4606439532</v>
      </c>
      <c r="BY17" s="2">
        <f t="shared" si="217"/>
        <v>0.4656201916</v>
      </c>
      <c r="BZ17" s="1">
        <f t="shared" si="217"/>
        <v>1.256369757</v>
      </c>
    </row>
    <row r="18" ht="12.75" customHeight="1">
      <c r="A18" s="1">
        <v>17.0</v>
      </c>
      <c r="B18" s="2">
        <f t="shared" si="14"/>
        <v>0.4478169803</v>
      </c>
      <c r="C18" s="2">
        <f t="shared" si="15"/>
        <v>0.4738043721</v>
      </c>
      <c r="D18" s="2">
        <f t="shared" si="16"/>
        <v>0.4640695125</v>
      </c>
      <c r="E18" s="1">
        <f t="shared" si="17"/>
        <v>1.669518926</v>
      </c>
      <c r="G18" s="1" t="s">
        <v>33</v>
      </c>
      <c r="H18" s="1">
        <v>1.0</v>
      </c>
      <c r="I18" s="3">
        <f t="shared" si="18"/>
        <v>0.017</v>
      </c>
      <c r="J18" s="2">
        <f t="shared" ref="J18:M18" si="218">IF($H$14=0,AB18,IF($H$14=1,AQ18,IF($H$14=2,BG18,IF($H$14=3,BW18,"BIG EFFIN ERROR"))))</f>
        <v>0.2782639383</v>
      </c>
      <c r="K18" s="2">
        <f t="shared" si="218"/>
        <v>0.5541854444</v>
      </c>
      <c r="L18" s="2">
        <f t="shared" si="218"/>
        <v>0.4512211456</v>
      </c>
      <c r="M18" s="2">
        <f t="shared" si="218"/>
        <v>1.679778423</v>
      </c>
      <c r="N18" s="1"/>
      <c r="O18" s="1"/>
      <c r="P18" s="1"/>
      <c r="Q18" s="1"/>
      <c r="R18" s="1"/>
      <c r="S18" s="1">
        <f t="shared" si="20"/>
        <v>188</v>
      </c>
      <c r="T18" s="10">
        <f t="shared" ref="T18:W18" si="219">1000*$S18+B18</f>
        <v>188000.4478</v>
      </c>
      <c r="U18" s="10">
        <f t="shared" si="219"/>
        <v>188000.4738</v>
      </c>
      <c r="V18" s="10">
        <f t="shared" si="219"/>
        <v>188000.4641</v>
      </c>
      <c r="W18" s="10">
        <f t="shared" si="219"/>
        <v>188001.6695</v>
      </c>
      <c r="X18" s="1">
        <f t="shared" ref="X18:AA18" si="220">SMALL(T$2:T$1001,$A18)</f>
        <v>17000.27826</v>
      </c>
      <c r="Y18" s="1">
        <f t="shared" si="220"/>
        <v>17000.55419</v>
      </c>
      <c r="Z18" s="1">
        <f t="shared" si="220"/>
        <v>17000.45122</v>
      </c>
      <c r="AA18" s="1">
        <f t="shared" si="220"/>
        <v>17001.67978</v>
      </c>
      <c r="AB18" s="2">
        <f t="shared" ref="AB18:AE18" si="221">X18-1000*$A18</f>
        <v>0.2782639383</v>
      </c>
      <c r="AC18" s="2">
        <f t="shared" si="221"/>
        <v>0.5541854444</v>
      </c>
      <c r="AD18" s="2">
        <f t="shared" si="221"/>
        <v>0.4512211456</v>
      </c>
      <c r="AE18" s="1">
        <f t="shared" si="221"/>
        <v>1.679778423</v>
      </c>
      <c r="AF18" s="1"/>
      <c r="AG18" s="1"/>
      <c r="AH18" s="1">
        <f t="shared" si="24"/>
        <v>780</v>
      </c>
      <c r="AI18" s="10">
        <f t="shared" ref="AI18:AL18" si="222">1000*$AH18+B18</f>
        <v>780000.4478</v>
      </c>
      <c r="AJ18" s="10">
        <f t="shared" si="222"/>
        <v>780000.4738</v>
      </c>
      <c r="AK18" s="10">
        <f t="shared" si="222"/>
        <v>780000.4641</v>
      </c>
      <c r="AL18" s="10">
        <f t="shared" si="222"/>
        <v>780001.6695</v>
      </c>
      <c r="AM18" s="1">
        <f t="shared" ref="AM18:AP18" si="223">SMALL(AI$2:AI$1001,$A18)</f>
        <v>17000.88634</v>
      </c>
      <c r="AN18" s="1">
        <f t="shared" si="223"/>
        <v>17000.21467</v>
      </c>
      <c r="AO18" s="1">
        <f t="shared" si="223"/>
        <v>17000.48192</v>
      </c>
      <c r="AP18" s="1">
        <f t="shared" si="223"/>
        <v>17001.51324</v>
      </c>
      <c r="AQ18" s="2">
        <f t="shared" ref="AQ18:AT18" si="224">AM18-1000*$A18</f>
        <v>0.8863401726</v>
      </c>
      <c r="AR18" s="2">
        <f t="shared" si="224"/>
        <v>0.2146699238</v>
      </c>
      <c r="AS18" s="2">
        <f t="shared" si="224"/>
        <v>0.4819227512</v>
      </c>
      <c r="AT18" s="1">
        <f t="shared" si="224"/>
        <v>1.513239075</v>
      </c>
      <c r="AU18" s="1"/>
      <c r="AV18" s="1"/>
      <c r="AW18" s="1"/>
      <c r="AX18" s="1">
        <f t="shared" si="28"/>
        <v>270</v>
      </c>
      <c r="AY18" s="10">
        <f t="shared" ref="AY18:BB18" si="225">1000*$AX18+B18</f>
        <v>270000.4478</v>
      </c>
      <c r="AZ18" s="10">
        <f t="shared" si="225"/>
        <v>270000.4738</v>
      </c>
      <c r="BA18" s="10">
        <f t="shared" si="225"/>
        <v>270000.4641</v>
      </c>
      <c r="BB18" s="10">
        <f t="shared" si="225"/>
        <v>270001.6695</v>
      </c>
      <c r="BC18" s="1">
        <f t="shared" ref="BC18:BF18" si="226">SMALL(AY$2:AY$1001,$A18)</f>
        <v>17000.49693</v>
      </c>
      <c r="BD18" s="1">
        <f t="shared" si="226"/>
        <v>17000.42185</v>
      </c>
      <c r="BE18" s="1">
        <f t="shared" si="226"/>
        <v>17000.44926</v>
      </c>
      <c r="BF18" s="1">
        <f t="shared" si="226"/>
        <v>17001.73871</v>
      </c>
      <c r="BG18" s="2">
        <f t="shared" ref="BG18:BJ18" si="227">BC18-1000*$A18</f>
        <v>0.4969317052</v>
      </c>
      <c r="BH18" s="2">
        <f t="shared" si="227"/>
        <v>0.4218481407</v>
      </c>
      <c r="BI18" s="2">
        <f t="shared" si="227"/>
        <v>0.4492638003</v>
      </c>
      <c r="BJ18" s="1">
        <f t="shared" si="227"/>
        <v>1.738710847</v>
      </c>
      <c r="BK18" s="1"/>
      <c r="BL18" s="1"/>
      <c r="BM18" s="1"/>
      <c r="BN18" s="1">
        <f t="shared" si="32"/>
        <v>477</v>
      </c>
      <c r="BO18" s="10">
        <f t="shared" ref="BO18:BR18" si="228">1000*$BN18+B18</f>
        <v>477000.4478</v>
      </c>
      <c r="BP18" s="10">
        <f t="shared" si="228"/>
        <v>477000.4738</v>
      </c>
      <c r="BQ18" s="10">
        <f t="shared" si="228"/>
        <v>477000.4641</v>
      </c>
      <c r="BR18" s="10">
        <f t="shared" si="228"/>
        <v>477001.6695</v>
      </c>
      <c r="BS18" s="1">
        <f t="shared" ref="BS18:BV18" si="229">SMALL(BO$2:BO$1001,$A18)</f>
        <v>17000.70127</v>
      </c>
      <c r="BT18" s="1">
        <f t="shared" si="229"/>
        <v>17000.29847</v>
      </c>
      <c r="BU18" s="1">
        <f t="shared" si="229"/>
        <v>17000.47654</v>
      </c>
      <c r="BV18" s="1">
        <f t="shared" si="229"/>
        <v>17001.26207</v>
      </c>
      <c r="BW18" s="2">
        <f t="shared" ref="BW18:BZ18" si="230">BS18-1000*$A18</f>
        <v>0.7012659601</v>
      </c>
      <c r="BX18" s="2">
        <f t="shared" si="230"/>
        <v>0.2984706991</v>
      </c>
      <c r="BY18" s="2">
        <f t="shared" si="230"/>
        <v>0.4765358251</v>
      </c>
      <c r="BZ18" s="1">
        <f t="shared" si="230"/>
        <v>1.262067088</v>
      </c>
    </row>
    <row r="19" ht="12.75" customHeight="1">
      <c r="A19" s="1">
        <v>18.0</v>
      </c>
      <c r="B19" s="2">
        <f t="shared" si="14"/>
        <v>0.6843245017</v>
      </c>
      <c r="C19" s="2">
        <f t="shared" si="15"/>
        <v>0.3186814774</v>
      </c>
      <c r="D19" s="2">
        <f t="shared" si="16"/>
        <v>0.4673608082</v>
      </c>
      <c r="E19" s="1">
        <f t="shared" si="17"/>
        <v>1.459272734</v>
      </c>
      <c r="G19" s="1" t="s">
        <v>30</v>
      </c>
      <c r="H19" s="1">
        <v>2.0</v>
      </c>
      <c r="I19" s="3">
        <f t="shared" si="18"/>
        <v>0.018</v>
      </c>
      <c r="J19" s="2">
        <f t="shared" ref="J19:M19" si="231">IF($H$14=0,AB19,IF($H$14=1,AQ19,IF($H$14=2,BG19,IF($H$14=3,BW19,"BIG EFFIN ERROR"))))</f>
        <v>0.2806956211</v>
      </c>
      <c r="K19" s="2">
        <f t="shared" si="231"/>
        <v>0.5949920307</v>
      </c>
      <c r="L19" s="2">
        <f t="shared" si="231"/>
        <v>0.4718606915</v>
      </c>
      <c r="M19" s="2">
        <f t="shared" si="231"/>
        <v>1.552529777</v>
      </c>
      <c r="N19" s="1"/>
      <c r="O19" s="1"/>
      <c r="P19" s="1"/>
      <c r="Q19" s="1"/>
      <c r="R19" s="1"/>
      <c r="S19" s="1">
        <f t="shared" si="20"/>
        <v>740</v>
      </c>
      <c r="T19" s="10">
        <f t="shared" ref="T19:W19" si="232">1000*$S19+B19</f>
        <v>740000.6843</v>
      </c>
      <c r="U19" s="10">
        <f t="shared" si="232"/>
        <v>740000.3187</v>
      </c>
      <c r="V19" s="10">
        <f t="shared" si="232"/>
        <v>740000.4674</v>
      </c>
      <c r="W19" s="10">
        <f t="shared" si="232"/>
        <v>740001.4593</v>
      </c>
      <c r="X19" s="1">
        <f t="shared" ref="X19:AA19" si="233">SMALL(T$2:T$1001,$A19)</f>
        <v>18000.2807</v>
      </c>
      <c r="Y19" s="1">
        <f t="shared" si="233"/>
        <v>18000.59499</v>
      </c>
      <c r="Z19" s="1">
        <f t="shared" si="233"/>
        <v>18000.47186</v>
      </c>
      <c r="AA19" s="1">
        <f t="shared" si="233"/>
        <v>18001.55253</v>
      </c>
      <c r="AB19" s="2">
        <f t="shared" ref="AB19:AE19" si="234">X19-1000*$A19</f>
        <v>0.2806956211</v>
      </c>
      <c r="AC19" s="2">
        <f t="shared" si="234"/>
        <v>0.5949920307</v>
      </c>
      <c r="AD19" s="2">
        <f t="shared" si="234"/>
        <v>0.4718606915</v>
      </c>
      <c r="AE19" s="1">
        <f t="shared" si="234"/>
        <v>1.552529777</v>
      </c>
      <c r="AF19" s="1"/>
      <c r="AG19" s="1"/>
      <c r="AH19" s="1">
        <f t="shared" si="24"/>
        <v>178</v>
      </c>
      <c r="AI19" s="10">
        <f t="shared" ref="AI19:AL19" si="235">1000*$AH19+B19</f>
        <v>178000.6843</v>
      </c>
      <c r="AJ19" s="10">
        <f t="shared" si="235"/>
        <v>178000.3187</v>
      </c>
      <c r="AK19" s="10">
        <f t="shared" si="235"/>
        <v>178000.4674</v>
      </c>
      <c r="AL19" s="10">
        <f t="shared" si="235"/>
        <v>178001.4593</v>
      </c>
      <c r="AM19" s="1">
        <f t="shared" ref="AM19:AP19" si="236">SMALL(AI$2:AI$1001,$A19)</f>
        <v>18000.92064</v>
      </c>
      <c r="AN19" s="1">
        <f t="shared" si="236"/>
        <v>18000.21667</v>
      </c>
      <c r="AO19" s="1">
        <f t="shared" si="236"/>
        <v>18000.47482</v>
      </c>
      <c r="AP19" s="1">
        <f t="shared" si="236"/>
        <v>18001.7269</v>
      </c>
      <c r="AQ19" s="2">
        <f t="shared" ref="AQ19:AT19" si="237">AM19-1000*$A19</f>
        <v>0.9206383244</v>
      </c>
      <c r="AR19" s="2">
        <f t="shared" si="237"/>
        <v>0.2166666491</v>
      </c>
      <c r="AS19" s="2">
        <f t="shared" si="237"/>
        <v>0.4748248323</v>
      </c>
      <c r="AT19" s="1">
        <f t="shared" si="237"/>
        <v>1.726900486</v>
      </c>
      <c r="AU19" s="1"/>
      <c r="AV19" s="1"/>
      <c r="AW19" s="1"/>
      <c r="AX19" s="1">
        <f t="shared" si="28"/>
        <v>390</v>
      </c>
      <c r="AY19" s="10">
        <f t="shared" ref="AY19:BB19" si="238">1000*$AX19+B19</f>
        <v>390000.6843</v>
      </c>
      <c r="AZ19" s="10">
        <f t="shared" si="238"/>
        <v>390000.3187</v>
      </c>
      <c r="BA19" s="10">
        <f t="shared" si="238"/>
        <v>390000.4674</v>
      </c>
      <c r="BB19" s="10">
        <f t="shared" si="238"/>
        <v>390001.4593</v>
      </c>
      <c r="BC19" s="1">
        <f t="shared" ref="BC19:BF19" si="239">SMALL(AY$2:AY$1001,$A19)</f>
        <v>18000.59773</v>
      </c>
      <c r="BD19" s="1">
        <f t="shared" si="239"/>
        <v>18000.36803</v>
      </c>
      <c r="BE19" s="1">
        <f t="shared" si="239"/>
        <v>18000.44957</v>
      </c>
      <c r="BF19" s="1">
        <f t="shared" si="239"/>
        <v>18001.81705</v>
      </c>
      <c r="BG19" s="2">
        <f t="shared" ref="BG19:BJ19" si="240">BC19-1000*$A19</f>
        <v>0.5977337635</v>
      </c>
      <c r="BH19" s="2">
        <f t="shared" si="240"/>
        <v>0.3680326624</v>
      </c>
      <c r="BI19" s="2">
        <f t="shared" si="240"/>
        <v>0.4495723281</v>
      </c>
      <c r="BJ19" s="1">
        <f t="shared" si="240"/>
        <v>1.817047374</v>
      </c>
      <c r="BK19" s="1"/>
      <c r="BL19" s="1"/>
      <c r="BM19" s="1"/>
      <c r="BN19" s="1">
        <f t="shared" si="32"/>
        <v>128</v>
      </c>
      <c r="BO19" s="10">
        <f t="shared" ref="BO19:BR19" si="241">1000*$BN19+B19</f>
        <v>128000.6843</v>
      </c>
      <c r="BP19" s="10">
        <f t="shared" si="241"/>
        <v>128000.3187</v>
      </c>
      <c r="BQ19" s="10">
        <f t="shared" si="241"/>
        <v>128000.4674</v>
      </c>
      <c r="BR19" s="10">
        <f t="shared" si="241"/>
        <v>128001.4593</v>
      </c>
      <c r="BS19" s="1">
        <f t="shared" ref="BS19:BV19" si="242">SMALL(BO$2:BO$1001,$A19)</f>
        <v>18000.49877</v>
      </c>
      <c r="BT19" s="1">
        <f t="shared" si="242"/>
        <v>18000.43107</v>
      </c>
      <c r="BU19" s="1">
        <f t="shared" si="242"/>
        <v>18000.46098</v>
      </c>
      <c r="BV19" s="1">
        <f t="shared" si="242"/>
        <v>18001.264</v>
      </c>
      <c r="BW19" s="2">
        <f t="shared" ref="BW19:BZ19" si="243">BS19-1000*$A19</f>
        <v>0.4987738999</v>
      </c>
      <c r="BX19" s="2">
        <f t="shared" si="243"/>
        <v>0.4310747895</v>
      </c>
      <c r="BY19" s="2">
        <f t="shared" si="243"/>
        <v>0.4609772242</v>
      </c>
      <c r="BZ19" s="1">
        <f t="shared" si="243"/>
        <v>1.263999944</v>
      </c>
    </row>
    <row r="20" ht="12.75" customHeight="1">
      <c r="A20" s="1">
        <v>19.0</v>
      </c>
      <c r="B20" s="2">
        <f t="shared" si="14"/>
        <v>0.5031824411</v>
      </c>
      <c r="C20" s="2">
        <f t="shared" si="15"/>
        <v>0.4520792007</v>
      </c>
      <c r="D20" s="2">
        <f t="shared" si="16"/>
        <v>0.4717711776</v>
      </c>
      <c r="E20" s="1">
        <f t="shared" si="17"/>
        <v>1.595130016</v>
      </c>
      <c r="G20" s="1" t="s">
        <v>8</v>
      </c>
      <c r="H20" s="1">
        <v>3.0</v>
      </c>
      <c r="I20" s="3">
        <f t="shared" si="18"/>
        <v>0.019</v>
      </c>
      <c r="J20" s="2">
        <f t="shared" ref="J20:M20" si="244">IF($H$14=0,AB20,IF($H$14=1,AQ20,IF($H$14=2,BG20,IF($H$14=3,BW20,"BIG EFFIN ERROR"))))</f>
        <v>0.2807273607</v>
      </c>
      <c r="K20" s="2">
        <f t="shared" si="244"/>
        <v>0.5998585342</v>
      </c>
      <c r="L20" s="2">
        <f t="shared" si="244"/>
        <v>0.4742185192</v>
      </c>
      <c r="M20" s="2">
        <f t="shared" si="244"/>
        <v>1.540044058</v>
      </c>
      <c r="N20" s="1"/>
      <c r="O20" s="1"/>
      <c r="P20" s="1"/>
      <c r="Q20" s="1"/>
      <c r="R20" s="1"/>
      <c r="S20" s="1">
        <f t="shared" si="20"/>
        <v>297</v>
      </c>
      <c r="T20" s="10">
        <f t="shared" ref="T20:W20" si="245">1000*$S20+B20</f>
        <v>297000.5032</v>
      </c>
      <c r="U20" s="10">
        <f t="shared" si="245"/>
        <v>297000.4521</v>
      </c>
      <c r="V20" s="10">
        <f t="shared" si="245"/>
        <v>297000.4718</v>
      </c>
      <c r="W20" s="10">
        <f t="shared" si="245"/>
        <v>297001.5951</v>
      </c>
      <c r="X20" s="1">
        <f t="shared" ref="X20:AA20" si="246">SMALL(T$2:T$1001,$A20)</f>
        <v>19000.28073</v>
      </c>
      <c r="Y20" s="1">
        <f t="shared" si="246"/>
        <v>19000.59986</v>
      </c>
      <c r="Z20" s="1">
        <f t="shared" si="246"/>
        <v>19000.47422</v>
      </c>
      <c r="AA20" s="1">
        <f t="shared" si="246"/>
        <v>19001.54004</v>
      </c>
      <c r="AB20" s="2">
        <f t="shared" ref="AB20:AE20" si="247">X20-1000*$A20</f>
        <v>0.2807273607</v>
      </c>
      <c r="AC20" s="2">
        <f t="shared" si="247"/>
        <v>0.5998585342</v>
      </c>
      <c r="AD20" s="2">
        <f t="shared" si="247"/>
        <v>0.4742185192</v>
      </c>
      <c r="AE20" s="1">
        <f t="shared" si="247"/>
        <v>1.540044058</v>
      </c>
      <c r="AF20" s="1"/>
      <c r="AG20" s="1"/>
      <c r="AH20" s="1">
        <f t="shared" si="24"/>
        <v>708</v>
      </c>
      <c r="AI20" s="10">
        <f t="shared" ref="AI20:AL20" si="248">1000*$AH20+B20</f>
        <v>708000.5032</v>
      </c>
      <c r="AJ20" s="10">
        <f t="shared" si="248"/>
        <v>708000.4521</v>
      </c>
      <c r="AK20" s="10">
        <f t="shared" si="248"/>
        <v>708000.4718</v>
      </c>
      <c r="AL20" s="10">
        <f t="shared" si="248"/>
        <v>708001.5951</v>
      </c>
      <c r="AM20" s="1">
        <f t="shared" ref="AM20:AP20" si="249">SMALL(AI$2:AI$1001,$A20)</f>
        <v>19000.85318</v>
      </c>
      <c r="AN20" s="1">
        <f t="shared" si="249"/>
        <v>19000.21723</v>
      </c>
      <c r="AO20" s="1">
        <f t="shared" si="249"/>
        <v>19000.48619</v>
      </c>
      <c r="AP20" s="1">
        <f t="shared" si="249"/>
        <v>19001.36445</v>
      </c>
      <c r="AQ20" s="2">
        <f t="shared" ref="AQ20:AT20" si="250">AM20-1000*$A20</f>
        <v>0.8531800634</v>
      </c>
      <c r="AR20" s="2">
        <f t="shared" si="250"/>
        <v>0.2172281188</v>
      </c>
      <c r="AS20" s="2">
        <f t="shared" si="250"/>
        <v>0.4861918445</v>
      </c>
      <c r="AT20" s="1">
        <f t="shared" si="250"/>
        <v>1.364452466</v>
      </c>
      <c r="AU20" s="1"/>
      <c r="AV20" s="1"/>
      <c r="AW20" s="1"/>
      <c r="AX20" s="1">
        <f t="shared" si="28"/>
        <v>570</v>
      </c>
      <c r="AY20" s="10">
        <f t="shared" ref="AY20:BB20" si="251">1000*$AX20+B20</f>
        <v>570000.5032</v>
      </c>
      <c r="AZ20" s="10">
        <f t="shared" si="251"/>
        <v>570000.4521</v>
      </c>
      <c r="BA20" s="10">
        <f t="shared" si="251"/>
        <v>570000.4718</v>
      </c>
      <c r="BB20" s="10">
        <f t="shared" si="251"/>
        <v>570001.5951</v>
      </c>
      <c r="BC20" s="1">
        <f t="shared" ref="BC20:BF20" si="252">SMALL(AY$2:AY$1001,$A20)</f>
        <v>19000.30469</v>
      </c>
      <c r="BD20" s="1">
        <f t="shared" si="252"/>
        <v>19000.53286</v>
      </c>
      <c r="BE20" s="1">
        <f t="shared" si="252"/>
        <v>19000.44967</v>
      </c>
      <c r="BF20" s="1">
        <f t="shared" si="252"/>
        <v>19001.74264</v>
      </c>
      <c r="BG20" s="2">
        <f t="shared" ref="BG20:BJ20" si="253">BC20-1000*$A20</f>
        <v>0.3046932525</v>
      </c>
      <c r="BH20" s="2">
        <f t="shared" si="253"/>
        <v>0.5328644175</v>
      </c>
      <c r="BI20" s="2">
        <f t="shared" si="253"/>
        <v>0.4496703372</v>
      </c>
      <c r="BJ20" s="1">
        <f t="shared" si="253"/>
        <v>1.742637025</v>
      </c>
      <c r="BK20" s="1"/>
      <c r="BL20" s="1"/>
      <c r="BM20" s="1"/>
      <c r="BN20" s="1">
        <f t="shared" si="32"/>
        <v>337</v>
      </c>
      <c r="BO20" s="10">
        <f t="shared" ref="BO20:BR20" si="254">1000*$BN20+B20</f>
        <v>337000.5032</v>
      </c>
      <c r="BP20" s="10">
        <f t="shared" si="254"/>
        <v>337000.4521</v>
      </c>
      <c r="BQ20" s="10">
        <f t="shared" si="254"/>
        <v>337000.4718</v>
      </c>
      <c r="BR20" s="10">
        <f t="shared" si="254"/>
        <v>337001.5951</v>
      </c>
      <c r="BS20" s="1">
        <f t="shared" ref="BS20:BV20" si="255">SMALL(BO$2:BO$1001,$A20)</f>
        <v>19000.64047</v>
      </c>
      <c r="BT20" s="1">
        <f t="shared" si="255"/>
        <v>19000.3387</v>
      </c>
      <c r="BU20" s="1">
        <f t="shared" si="255"/>
        <v>19000.4715</v>
      </c>
      <c r="BV20" s="1">
        <f t="shared" si="255"/>
        <v>19001.27241</v>
      </c>
      <c r="BW20" s="2">
        <f t="shared" ref="BW20:BZ20" si="256">BS20-1000*$A20</f>
        <v>0.6404692171</v>
      </c>
      <c r="BX20" s="2">
        <f t="shared" si="256"/>
        <v>0.3386984915</v>
      </c>
      <c r="BY20" s="2">
        <f t="shared" si="256"/>
        <v>0.4714960234</v>
      </c>
      <c r="BZ20" s="1">
        <f t="shared" si="256"/>
        <v>1.272412155</v>
      </c>
    </row>
    <row r="21" ht="12.75" customHeight="1">
      <c r="A21" s="1">
        <v>20.0</v>
      </c>
      <c r="B21" s="2">
        <f t="shared" si="14"/>
        <v>0.645517234</v>
      </c>
      <c r="C21" s="2">
        <f t="shared" si="15"/>
        <v>0.3520102749</v>
      </c>
      <c r="D21" s="2">
        <f t="shared" si="16"/>
        <v>0.4653240254</v>
      </c>
      <c r="E21" s="1">
        <f t="shared" si="17"/>
        <v>1.590214848</v>
      </c>
      <c r="G21" s="1"/>
      <c r="H21" s="1"/>
      <c r="I21" s="3">
        <f t="shared" si="18"/>
        <v>0.02</v>
      </c>
      <c r="J21" s="2">
        <f t="shared" ref="J21:M21" si="257">IF($H$14=0,AB21,IF($H$14=1,AQ21,IF($H$14=2,BG21,IF($H$14=3,BW21,"BIG EFFIN ERROR"))))</f>
        <v>0.2809204622</v>
      </c>
      <c r="K21" s="2">
        <f t="shared" si="257"/>
        <v>0.5773404148</v>
      </c>
      <c r="L21" s="2">
        <f t="shared" si="257"/>
        <v>0.4684518945</v>
      </c>
      <c r="M21" s="2">
        <f t="shared" si="257"/>
        <v>1.722233268</v>
      </c>
      <c r="N21" s="1"/>
      <c r="O21" s="1"/>
      <c r="P21" s="1"/>
      <c r="Q21" s="1"/>
      <c r="R21" s="1"/>
      <c r="S21" s="1">
        <f t="shared" si="20"/>
        <v>646</v>
      </c>
      <c r="T21" s="10">
        <f t="shared" ref="T21:W21" si="258">1000*$S21+B21</f>
        <v>646000.6455</v>
      </c>
      <c r="U21" s="10">
        <f t="shared" si="258"/>
        <v>646000.352</v>
      </c>
      <c r="V21" s="10">
        <f t="shared" si="258"/>
        <v>646000.4653</v>
      </c>
      <c r="W21" s="10">
        <f t="shared" si="258"/>
        <v>646001.5902</v>
      </c>
      <c r="X21" s="1">
        <f t="shared" ref="X21:AA21" si="259">SMALL(T$2:T$1001,$A21)</f>
        <v>20000.28092</v>
      </c>
      <c r="Y21" s="1">
        <f t="shared" si="259"/>
        <v>20000.57734</v>
      </c>
      <c r="Z21" s="1">
        <f t="shared" si="259"/>
        <v>20000.46845</v>
      </c>
      <c r="AA21" s="1">
        <f t="shared" si="259"/>
        <v>20001.72223</v>
      </c>
      <c r="AB21" s="2">
        <f t="shared" ref="AB21:AE21" si="260">X21-1000*$A21</f>
        <v>0.2809204622</v>
      </c>
      <c r="AC21" s="2">
        <f t="shared" si="260"/>
        <v>0.5773404148</v>
      </c>
      <c r="AD21" s="2">
        <f t="shared" si="260"/>
        <v>0.4684518945</v>
      </c>
      <c r="AE21" s="1">
        <f t="shared" si="260"/>
        <v>1.722233268</v>
      </c>
      <c r="AF21" s="1"/>
      <c r="AG21" s="1"/>
      <c r="AH21" s="1">
        <f t="shared" si="24"/>
        <v>299</v>
      </c>
      <c r="AI21" s="10">
        <f t="shared" ref="AI21:AL21" si="261">1000*$AH21+B21</f>
        <v>299000.6455</v>
      </c>
      <c r="AJ21" s="10">
        <f t="shared" si="261"/>
        <v>299000.352</v>
      </c>
      <c r="AK21" s="10">
        <f t="shared" si="261"/>
        <v>299000.4653</v>
      </c>
      <c r="AL21" s="10">
        <f t="shared" si="261"/>
        <v>299001.5902</v>
      </c>
      <c r="AM21" s="1">
        <f t="shared" ref="AM21:AP21" si="262">SMALL(AI$2:AI$1001,$A21)</f>
        <v>20000.82959</v>
      </c>
      <c r="AN21" s="1">
        <f t="shared" si="262"/>
        <v>20000.22056</v>
      </c>
      <c r="AO21" s="1">
        <f t="shared" si="262"/>
        <v>20000.45388</v>
      </c>
      <c r="AP21" s="1">
        <f t="shared" si="262"/>
        <v>20001.6103</v>
      </c>
      <c r="AQ21" s="2">
        <f t="shared" ref="AQ21:AT21" si="263">AM21-1000*$A21</f>
        <v>0.8295924347</v>
      </c>
      <c r="AR21" s="2">
        <f t="shared" si="263"/>
        <v>0.2205615713</v>
      </c>
      <c r="AS21" s="2">
        <f t="shared" si="263"/>
        <v>0.453880346</v>
      </c>
      <c r="AT21" s="1">
        <f t="shared" si="263"/>
        <v>1.610295139</v>
      </c>
      <c r="AU21" s="1"/>
      <c r="AV21" s="1"/>
      <c r="AW21" s="1"/>
      <c r="AX21" s="1">
        <f t="shared" si="28"/>
        <v>304</v>
      </c>
      <c r="AY21" s="10">
        <f t="shared" ref="AY21:BB21" si="264">1000*$AX21+B21</f>
        <v>304000.6455</v>
      </c>
      <c r="AZ21" s="10">
        <f t="shared" si="264"/>
        <v>304000.352</v>
      </c>
      <c r="BA21" s="10">
        <f t="shared" si="264"/>
        <v>304000.4653</v>
      </c>
      <c r="BB21" s="10">
        <f t="shared" si="264"/>
        <v>304001.5902</v>
      </c>
      <c r="BC21" s="1">
        <f t="shared" ref="BC21:BF21" si="265">SMALL(AY$2:AY$1001,$A21)</f>
        <v>20000.62422</v>
      </c>
      <c r="BD21" s="1">
        <f t="shared" si="265"/>
        <v>20000.34502</v>
      </c>
      <c r="BE21" s="1">
        <f t="shared" si="265"/>
        <v>20000.44985</v>
      </c>
      <c r="BF21" s="1">
        <f t="shared" si="265"/>
        <v>20001.66342</v>
      </c>
      <c r="BG21" s="2">
        <f t="shared" ref="BG21:BJ21" si="266">BC21-1000*$A21</f>
        <v>0.6242185635</v>
      </c>
      <c r="BH21" s="2">
        <f t="shared" si="266"/>
        <v>0.3450212956</v>
      </c>
      <c r="BI21" s="2">
        <f t="shared" si="266"/>
        <v>0.4498480692</v>
      </c>
      <c r="BJ21" s="1">
        <f t="shared" si="266"/>
        <v>1.663415635</v>
      </c>
      <c r="BK21" s="1"/>
      <c r="BL21" s="1"/>
      <c r="BM21" s="1"/>
      <c r="BN21" s="1">
        <f t="shared" si="32"/>
        <v>327</v>
      </c>
      <c r="BO21" s="10">
        <f t="shared" ref="BO21:BR21" si="267">1000*$BN21+B21</f>
        <v>327000.6455</v>
      </c>
      <c r="BP21" s="10">
        <f t="shared" si="267"/>
        <v>327000.352</v>
      </c>
      <c r="BQ21" s="10">
        <f t="shared" si="267"/>
        <v>327000.4653</v>
      </c>
      <c r="BR21" s="10">
        <f t="shared" si="267"/>
        <v>327001.5902</v>
      </c>
      <c r="BS21" s="1">
        <f t="shared" ref="BS21:BV21" si="268">SMALL(BO$2:BO$1001,$A21)</f>
        <v>20000.71642</v>
      </c>
      <c r="BT21" s="1">
        <f t="shared" si="268"/>
        <v>20000.26742</v>
      </c>
      <c r="BU21" s="1">
        <f t="shared" si="268"/>
        <v>20000.4643</v>
      </c>
      <c r="BV21" s="1">
        <f t="shared" si="268"/>
        <v>20001.28066</v>
      </c>
      <c r="BW21" s="2">
        <f t="shared" ref="BW21:BZ21" si="269">BS21-1000*$A21</f>
        <v>0.716421919</v>
      </c>
      <c r="BX21" s="2">
        <f t="shared" si="269"/>
        <v>0.2674228028</v>
      </c>
      <c r="BY21" s="2">
        <f t="shared" si="269"/>
        <v>0.4642950618</v>
      </c>
      <c r="BZ21" s="1">
        <f t="shared" si="269"/>
        <v>1.280662184</v>
      </c>
    </row>
    <row r="22" ht="12.75" customHeight="1">
      <c r="A22" s="1">
        <v>21.0</v>
      </c>
      <c r="B22" s="2">
        <f t="shared" si="14"/>
        <v>0.7353006704</v>
      </c>
      <c r="C22" s="2">
        <f t="shared" si="15"/>
        <v>0.3354547394</v>
      </c>
      <c r="D22" s="2">
        <f t="shared" si="16"/>
        <v>0.4722461403</v>
      </c>
      <c r="E22" s="1">
        <f t="shared" si="17"/>
        <v>1.923034112</v>
      </c>
      <c r="G22" s="1"/>
      <c r="H22" s="1"/>
      <c r="I22" s="3">
        <f t="shared" si="18"/>
        <v>0.021</v>
      </c>
      <c r="J22" s="2">
        <f t="shared" ref="J22:M22" si="270">IF($H$14=0,AB22,IF($H$14=1,AQ22,IF($H$14=2,BG22,IF($H$14=3,BW22,"BIG EFFIN ERROR"))))</f>
        <v>0.2848874161</v>
      </c>
      <c r="K22" s="2">
        <f t="shared" si="270"/>
        <v>0.5663404506</v>
      </c>
      <c r="L22" s="2">
        <f t="shared" si="270"/>
        <v>0.4635482188</v>
      </c>
      <c r="M22" s="2">
        <f t="shared" si="270"/>
        <v>1.738076894</v>
      </c>
      <c r="N22" s="1"/>
      <c r="O22" s="1"/>
      <c r="P22" s="1"/>
      <c r="Q22" s="1"/>
      <c r="R22" s="1"/>
      <c r="S22" s="1">
        <f t="shared" si="20"/>
        <v>851</v>
      </c>
      <c r="T22" s="10">
        <f t="shared" ref="T22:W22" si="271">1000*$S22+B22</f>
        <v>851000.7353</v>
      </c>
      <c r="U22" s="10">
        <f t="shared" si="271"/>
        <v>851000.3355</v>
      </c>
      <c r="V22" s="10">
        <f t="shared" si="271"/>
        <v>851000.4722</v>
      </c>
      <c r="W22" s="10">
        <f t="shared" si="271"/>
        <v>851001.923</v>
      </c>
      <c r="X22" s="1">
        <f t="shared" ref="X22:AA22" si="272">SMALL(T$2:T$1001,$A22)</f>
        <v>21000.28489</v>
      </c>
      <c r="Y22" s="1">
        <f t="shared" si="272"/>
        <v>21000.56634</v>
      </c>
      <c r="Z22" s="1">
        <f t="shared" si="272"/>
        <v>21000.46355</v>
      </c>
      <c r="AA22" s="1">
        <f t="shared" si="272"/>
        <v>21001.73808</v>
      </c>
      <c r="AB22" s="2">
        <f t="shared" ref="AB22:AE22" si="273">X22-1000*$A22</f>
        <v>0.2848874161</v>
      </c>
      <c r="AC22" s="2">
        <f t="shared" si="273"/>
        <v>0.5663404506</v>
      </c>
      <c r="AD22" s="2">
        <f t="shared" si="273"/>
        <v>0.4635482188</v>
      </c>
      <c r="AE22" s="1">
        <f t="shared" si="273"/>
        <v>1.738076894</v>
      </c>
      <c r="AF22" s="1"/>
      <c r="AG22" s="1"/>
      <c r="AH22" s="1">
        <f t="shared" si="24"/>
        <v>241</v>
      </c>
      <c r="AI22" s="10">
        <f t="shared" ref="AI22:AL22" si="274">1000*$AH22+B22</f>
        <v>241000.7353</v>
      </c>
      <c r="AJ22" s="10">
        <f t="shared" si="274"/>
        <v>241000.3355</v>
      </c>
      <c r="AK22" s="10">
        <f t="shared" si="274"/>
        <v>241000.4722</v>
      </c>
      <c r="AL22" s="10">
        <f t="shared" si="274"/>
        <v>241001.923</v>
      </c>
      <c r="AM22" s="1">
        <f t="shared" ref="AM22:AP22" si="275">SMALL(AI$2:AI$1001,$A22)</f>
        <v>21000.85381</v>
      </c>
      <c r="AN22" s="1">
        <f t="shared" si="275"/>
        <v>21000.22176</v>
      </c>
      <c r="AO22" s="1">
        <f t="shared" si="275"/>
        <v>21000.4695</v>
      </c>
      <c r="AP22" s="1">
        <f t="shared" si="275"/>
        <v>21001.5513</v>
      </c>
      <c r="AQ22" s="2">
        <f t="shared" ref="AQ22:AT22" si="276">AM22-1000*$A22</f>
        <v>0.8538132425</v>
      </c>
      <c r="AR22" s="2">
        <f t="shared" si="276"/>
        <v>0.2217639346</v>
      </c>
      <c r="AS22" s="2">
        <f t="shared" si="276"/>
        <v>0.4694997684</v>
      </c>
      <c r="AT22" s="1">
        <f t="shared" si="276"/>
        <v>1.551303533</v>
      </c>
      <c r="AU22" s="1"/>
      <c r="AV22" s="1"/>
      <c r="AW22" s="1"/>
      <c r="AX22" s="1">
        <f t="shared" si="28"/>
        <v>586</v>
      </c>
      <c r="AY22" s="10">
        <f t="shared" ref="AY22:BB22" si="277">1000*$AX22+B22</f>
        <v>586000.7353</v>
      </c>
      <c r="AZ22" s="10">
        <f t="shared" si="277"/>
        <v>586000.3355</v>
      </c>
      <c r="BA22" s="10">
        <f t="shared" si="277"/>
        <v>586000.4722</v>
      </c>
      <c r="BB22" s="10">
        <f t="shared" si="277"/>
        <v>586001.923</v>
      </c>
      <c r="BC22" s="1">
        <f t="shared" ref="BC22:BF22" si="278">SMALL(AY$2:AY$1001,$A22)</f>
        <v>21000.60644</v>
      </c>
      <c r="BD22" s="1">
        <f t="shared" si="278"/>
        <v>21000.36251</v>
      </c>
      <c r="BE22" s="1">
        <f t="shared" si="278"/>
        <v>21000.45</v>
      </c>
      <c r="BF22" s="1">
        <f t="shared" si="278"/>
        <v>21001.78807</v>
      </c>
      <c r="BG22" s="2">
        <f t="shared" ref="BG22:BJ22" si="279">BC22-1000*$A22</f>
        <v>0.6064375356</v>
      </c>
      <c r="BH22" s="2">
        <f t="shared" si="279"/>
        <v>0.3625132456</v>
      </c>
      <c r="BI22" s="2">
        <f t="shared" si="279"/>
        <v>0.4500017539</v>
      </c>
      <c r="BJ22" s="1">
        <f t="shared" si="279"/>
        <v>1.788072341</v>
      </c>
      <c r="BK22" s="1"/>
      <c r="BL22" s="1"/>
      <c r="BM22" s="1"/>
      <c r="BN22" s="1">
        <f t="shared" si="32"/>
        <v>880</v>
      </c>
      <c r="BO22" s="10">
        <f t="shared" ref="BO22:BR22" si="280">1000*$BN22+B22</f>
        <v>880000.7353</v>
      </c>
      <c r="BP22" s="10">
        <f t="shared" si="280"/>
        <v>880000.3355</v>
      </c>
      <c r="BQ22" s="10">
        <f t="shared" si="280"/>
        <v>880000.4722</v>
      </c>
      <c r="BR22" s="10">
        <f t="shared" si="280"/>
        <v>880001.923</v>
      </c>
      <c r="BS22" s="1">
        <f t="shared" ref="BS22:BV22" si="281">SMALL(BO$2:BO$1001,$A22)</f>
        <v>21000.63312</v>
      </c>
      <c r="BT22" s="1">
        <f t="shared" si="281"/>
        <v>21000.38931</v>
      </c>
      <c r="BU22" s="1">
        <f t="shared" si="281"/>
        <v>21000.4959</v>
      </c>
      <c r="BV22" s="1">
        <f t="shared" si="281"/>
        <v>21001.28741</v>
      </c>
      <c r="BW22" s="2">
        <f t="shared" ref="BW22:BZ22" si="282">BS22-1000*$A22</f>
        <v>0.633121454</v>
      </c>
      <c r="BX22" s="2">
        <f t="shared" si="282"/>
        <v>0.3893149136</v>
      </c>
      <c r="BY22" s="2">
        <f t="shared" si="282"/>
        <v>0.4959014013</v>
      </c>
      <c r="BZ22" s="1">
        <f t="shared" si="282"/>
        <v>1.287405709</v>
      </c>
    </row>
    <row r="23" ht="12.75" customHeight="1">
      <c r="A23" s="1">
        <v>22.0</v>
      </c>
      <c r="B23" s="2">
        <f t="shared" si="14"/>
        <v>0.2885517613</v>
      </c>
      <c r="C23" s="2">
        <f t="shared" si="15"/>
        <v>0.5598490976</v>
      </c>
      <c r="D23" s="2">
        <f t="shared" si="16"/>
        <v>0.4697098797</v>
      </c>
      <c r="E23" s="1">
        <f t="shared" si="17"/>
        <v>2.009759155</v>
      </c>
      <c r="G23" s="1"/>
      <c r="H23" s="1"/>
      <c r="I23" s="3">
        <f t="shared" si="18"/>
        <v>0.022</v>
      </c>
      <c r="J23" s="2">
        <f t="shared" ref="J23:M23" si="283">IF($H$14=0,AB23,IF($H$14=1,AQ23,IF($H$14=2,BG23,IF($H$14=3,BW23,"BIG EFFIN ERROR"))))</f>
        <v>0.2871282028</v>
      </c>
      <c r="K23" s="2">
        <f t="shared" si="283"/>
        <v>0.5494265797</v>
      </c>
      <c r="L23" s="2">
        <f t="shared" si="283"/>
        <v>0.4488290983</v>
      </c>
      <c r="M23" s="2">
        <f t="shared" si="283"/>
        <v>1.607405008</v>
      </c>
      <c r="N23" s="1"/>
      <c r="O23" s="1"/>
      <c r="P23" s="1"/>
      <c r="Q23" s="1"/>
      <c r="R23" s="1"/>
      <c r="S23" s="1">
        <f t="shared" si="20"/>
        <v>25</v>
      </c>
      <c r="T23" s="10">
        <f t="shared" ref="T23:W23" si="284">1000*$S23+B23</f>
        <v>25000.28855</v>
      </c>
      <c r="U23" s="10">
        <f t="shared" si="284"/>
        <v>25000.55985</v>
      </c>
      <c r="V23" s="10">
        <f t="shared" si="284"/>
        <v>25000.46971</v>
      </c>
      <c r="W23" s="10">
        <f t="shared" si="284"/>
        <v>25002.00976</v>
      </c>
      <c r="X23" s="1">
        <f t="shared" ref="X23:AA23" si="285">SMALL(T$2:T$1001,$A23)</f>
        <v>22000.28713</v>
      </c>
      <c r="Y23" s="1">
        <f t="shared" si="285"/>
        <v>22000.54943</v>
      </c>
      <c r="Z23" s="1">
        <f t="shared" si="285"/>
        <v>22000.44883</v>
      </c>
      <c r="AA23" s="1">
        <f t="shared" si="285"/>
        <v>22001.60741</v>
      </c>
      <c r="AB23" s="2">
        <f t="shared" ref="AB23:AE23" si="286">X23-1000*$A23</f>
        <v>0.2871282028</v>
      </c>
      <c r="AC23" s="2">
        <f t="shared" si="286"/>
        <v>0.5494265797</v>
      </c>
      <c r="AD23" s="2">
        <f t="shared" si="286"/>
        <v>0.4488290983</v>
      </c>
      <c r="AE23" s="1">
        <f t="shared" si="286"/>
        <v>1.607405008</v>
      </c>
      <c r="AF23" s="1"/>
      <c r="AG23" s="1"/>
      <c r="AH23" s="1">
        <f t="shared" si="24"/>
        <v>961</v>
      </c>
      <c r="AI23" s="10">
        <f t="shared" ref="AI23:AL23" si="287">1000*$AH23+B23</f>
        <v>961000.2886</v>
      </c>
      <c r="AJ23" s="10">
        <f t="shared" si="287"/>
        <v>961000.5598</v>
      </c>
      <c r="AK23" s="10">
        <f t="shared" si="287"/>
        <v>961000.4697</v>
      </c>
      <c r="AL23" s="10">
        <f t="shared" si="287"/>
        <v>961002.0098</v>
      </c>
      <c r="AM23" s="1">
        <f t="shared" ref="AM23:AP23" si="288">SMALL(AI$2:AI$1001,$A23)</f>
        <v>22000.92546</v>
      </c>
      <c r="AN23" s="1">
        <f t="shared" si="288"/>
        <v>22000.22244</v>
      </c>
      <c r="AO23" s="1">
        <f t="shared" si="288"/>
        <v>22000.47617</v>
      </c>
      <c r="AP23" s="1">
        <f t="shared" si="288"/>
        <v>22001.77075</v>
      </c>
      <c r="AQ23" s="2">
        <f t="shared" ref="AQ23:AT23" si="289">AM23-1000*$A23</f>
        <v>0.9254596639</v>
      </c>
      <c r="AR23" s="2">
        <f t="shared" si="289"/>
        <v>0.2224385307</v>
      </c>
      <c r="AS23" s="2">
        <f t="shared" si="289"/>
        <v>0.476168219</v>
      </c>
      <c r="AT23" s="1">
        <f t="shared" si="289"/>
        <v>1.770748421</v>
      </c>
      <c r="AU23" s="1"/>
      <c r="AV23" s="1"/>
      <c r="AW23" s="1"/>
      <c r="AX23" s="1">
        <f t="shared" si="28"/>
        <v>495</v>
      </c>
      <c r="AY23" s="10">
        <f t="shared" ref="AY23:BB23" si="290">1000*$AX23+B23</f>
        <v>495000.2886</v>
      </c>
      <c r="AZ23" s="10">
        <f t="shared" si="290"/>
        <v>495000.5598</v>
      </c>
      <c r="BA23" s="10">
        <f t="shared" si="290"/>
        <v>495000.4697</v>
      </c>
      <c r="BB23" s="10">
        <f t="shared" si="290"/>
        <v>495002.0098</v>
      </c>
      <c r="BC23" s="1">
        <f t="shared" ref="BC23:BF23" si="291">SMALL(AY$2:AY$1001,$A23)</f>
        <v>22000.68473</v>
      </c>
      <c r="BD23" s="1">
        <f t="shared" si="291"/>
        <v>22000.30165</v>
      </c>
      <c r="BE23" s="1">
        <f t="shared" si="291"/>
        <v>22000.45002</v>
      </c>
      <c r="BF23" s="1">
        <f t="shared" si="291"/>
        <v>22001.58188</v>
      </c>
      <c r="BG23" s="2">
        <f t="shared" ref="BG23:BJ23" si="292">BC23-1000*$A23</f>
        <v>0.6847296336</v>
      </c>
      <c r="BH23" s="2">
        <f t="shared" si="292"/>
        <v>0.3016473664</v>
      </c>
      <c r="BI23" s="2">
        <f t="shared" si="292"/>
        <v>0.4500207249</v>
      </c>
      <c r="BJ23" s="1">
        <f t="shared" si="292"/>
        <v>1.581880406</v>
      </c>
      <c r="BK23" s="1"/>
      <c r="BL23" s="1"/>
      <c r="BM23" s="1"/>
      <c r="BN23" s="1">
        <f t="shared" si="32"/>
        <v>941</v>
      </c>
      <c r="BO23" s="10">
        <f t="shared" ref="BO23:BR23" si="293">1000*$BN23+B23</f>
        <v>941000.2886</v>
      </c>
      <c r="BP23" s="10">
        <f t="shared" si="293"/>
        <v>941000.5598</v>
      </c>
      <c r="BQ23" s="10">
        <f t="shared" si="293"/>
        <v>941000.4697</v>
      </c>
      <c r="BR23" s="10">
        <f t="shared" si="293"/>
        <v>941002.0098</v>
      </c>
      <c r="BS23" s="1">
        <f t="shared" ref="BS23:BV23" si="294">SMALL(BO$2:BO$1001,$A23)</f>
        <v>22000.23971</v>
      </c>
      <c r="BT23" s="1">
        <f t="shared" si="294"/>
        <v>22000.63327</v>
      </c>
      <c r="BU23" s="1">
        <f t="shared" si="294"/>
        <v>22000.4613</v>
      </c>
      <c r="BV23" s="1">
        <f t="shared" si="294"/>
        <v>22001.28854</v>
      </c>
      <c r="BW23" s="2">
        <f t="shared" ref="BW23:BZ23" si="295">BS23-1000*$A23</f>
        <v>0.2397051312</v>
      </c>
      <c r="BX23" s="2">
        <f t="shared" si="295"/>
        <v>0.6332663397</v>
      </c>
      <c r="BY23" s="2">
        <f t="shared" si="295"/>
        <v>0.4612959513</v>
      </c>
      <c r="BZ23" s="1">
        <f t="shared" si="295"/>
        <v>1.288540557</v>
      </c>
    </row>
    <row r="24" ht="12.75" customHeight="1">
      <c r="A24" s="1">
        <v>23.0</v>
      </c>
      <c r="B24" s="2">
        <f t="shared" si="14"/>
        <v>0.7634935833</v>
      </c>
      <c r="C24" s="2">
        <f t="shared" si="15"/>
        <v>0.2654638398</v>
      </c>
      <c r="D24" s="2">
        <f t="shared" si="16"/>
        <v>0.4569837144</v>
      </c>
      <c r="E24" s="1">
        <f t="shared" si="17"/>
        <v>1.600407631</v>
      </c>
      <c r="G24" s="1"/>
      <c r="H24" s="1"/>
      <c r="I24" s="3">
        <f t="shared" si="18"/>
        <v>0.023</v>
      </c>
      <c r="J24" s="2">
        <f t="shared" ref="J24:M24" si="296">IF($H$14=0,AB24,IF($H$14=1,AQ24,IF($H$14=2,BG24,IF($H$14=3,BW24,"BIG EFFIN ERROR"))))</f>
        <v>0.2874610588</v>
      </c>
      <c r="K24" s="2">
        <f t="shared" si="296"/>
        <v>0.6023617742</v>
      </c>
      <c r="L24" s="2">
        <f t="shared" si="296"/>
        <v>0.481979356</v>
      </c>
      <c r="M24" s="2">
        <f t="shared" si="296"/>
        <v>1.615836434</v>
      </c>
      <c r="N24" s="1"/>
      <c r="O24" s="1"/>
      <c r="P24" s="1"/>
      <c r="Q24" s="1"/>
      <c r="R24" s="1"/>
      <c r="S24" s="1">
        <f t="shared" si="20"/>
        <v>892</v>
      </c>
      <c r="T24" s="10">
        <f t="shared" ref="T24:W24" si="297">1000*$S24+B24</f>
        <v>892000.7635</v>
      </c>
      <c r="U24" s="10">
        <f t="shared" si="297"/>
        <v>892000.2655</v>
      </c>
      <c r="V24" s="10">
        <f t="shared" si="297"/>
        <v>892000.457</v>
      </c>
      <c r="W24" s="10">
        <f t="shared" si="297"/>
        <v>892001.6004</v>
      </c>
      <c r="X24" s="1">
        <f t="shared" ref="X24:AA24" si="298">SMALL(T$2:T$1001,$A24)</f>
        <v>23000.28746</v>
      </c>
      <c r="Y24" s="1">
        <f t="shared" si="298"/>
        <v>23000.60236</v>
      </c>
      <c r="Z24" s="1">
        <f t="shared" si="298"/>
        <v>23000.48198</v>
      </c>
      <c r="AA24" s="1">
        <f t="shared" si="298"/>
        <v>23001.61584</v>
      </c>
      <c r="AB24" s="2">
        <f t="shared" ref="AB24:AE24" si="299">X24-1000*$A24</f>
        <v>0.2874610588</v>
      </c>
      <c r="AC24" s="2">
        <f t="shared" si="299"/>
        <v>0.6023617742</v>
      </c>
      <c r="AD24" s="2">
        <f t="shared" si="299"/>
        <v>0.481979356</v>
      </c>
      <c r="AE24" s="1">
        <f t="shared" si="299"/>
        <v>1.615836434</v>
      </c>
      <c r="AF24" s="1"/>
      <c r="AG24" s="1"/>
      <c r="AH24" s="1">
        <f t="shared" si="24"/>
        <v>67</v>
      </c>
      <c r="AI24" s="10">
        <f t="shared" ref="AI24:AL24" si="300">1000*$AH24+B24</f>
        <v>67000.76349</v>
      </c>
      <c r="AJ24" s="10">
        <f t="shared" si="300"/>
        <v>67000.26546</v>
      </c>
      <c r="AK24" s="10">
        <f t="shared" si="300"/>
        <v>67000.45698</v>
      </c>
      <c r="AL24" s="10">
        <f t="shared" si="300"/>
        <v>67001.60041</v>
      </c>
      <c r="AM24" s="1">
        <f t="shared" ref="AM24:AP24" si="301">SMALL(AI$2:AI$1001,$A24)</f>
        <v>23000.82162</v>
      </c>
      <c r="AN24" s="1">
        <f t="shared" si="301"/>
        <v>23000.2232</v>
      </c>
      <c r="AO24" s="1">
        <f t="shared" si="301"/>
        <v>23000.46349</v>
      </c>
      <c r="AP24" s="1">
        <f t="shared" si="301"/>
        <v>23001.49038</v>
      </c>
      <c r="AQ24" s="2">
        <f t="shared" ref="AQ24:AT24" si="302">AM24-1000*$A24</f>
        <v>0.8216234274</v>
      </c>
      <c r="AR24" s="2">
        <f t="shared" si="302"/>
        <v>0.2231986274</v>
      </c>
      <c r="AS24" s="2">
        <f t="shared" si="302"/>
        <v>0.4634934697</v>
      </c>
      <c r="AT24" s="1">
        <f t="shared" si="302"/>
        <v>1.490377214</v>
      </c>
      <c r="AU24" s="1"/>
      <c r="AV24" s="1"/>
      <c r="AW24" s="1"/>
      <c r="AX24" s="1">
        <f t="shared" si="28"/>
        <v>98</v>
      </c>
      <c r="AY24" s="10">
        <f t="shared" ref="AY24:BB24" si="303">1000*$AX24+B24</f>
        <v>98000.76349</v>
      </c>
      <c r="AZ24" s="10">
        <f t="shared" si="303"/>
        <v>98000.26546</v>
      </c>
      <c r="BA24" s="10">
        <f t="shared" si="303"/>
        <v>98000.45698</v>
      </c>
      <c r="BB24" s="10">
        <f t="shared" si="303"/>
        <v>98001.60041</v>
      </c>
      <c r="BC24" s="1">
        <f t="shared" ref="BC24:BF24" si="304">SMALL(AY$2:AY$1001,$A24)</f>
        <v>23000.43328</v>
      </c>
      <c r="BD24" s="1">
        <f t="shared" si="304"/>
        <v>23000.45911</v>
      </c>
      <c r="BE24" s="1">
        <f t="shared" si="304"/>
        <v>23000.4501</v>
      </c>
      <c r="BF24" s="1">
        <f t="shared" si="304"/>
        <v>23001.86615</v>
      </c>
      <c r="BG24" s="2">
        <f t="shared" ref="BG24:BJ24" si="305">BC24-1000*$A24</f>
        <v>0.4332823153</v>
      </c>
      <c r="BH24" s="2">
        <f t="shared" si="305"/>
        <v>0.4591050332</v>
      </c>
      <c r="BI24" s="2">
        <f t="shared" si="305"/>
        <v>0.4500954796</v>
      </c>
      <c r="BJ24" s="1">
        <f t="shared" si="305"/>
        <v>1.866148436</v>
      </c>
      <c r="BK24" s="1"/>
      <c r="BL24" s="1"/>
      <c r="BM24" s="1"/>
      <c r="BN24" s="1">
        <f t="shared" si="32"/>
        <v>344</v>
      </c>
      <c r="BO24" s="10">
        <f t="shared" ref="BO24:BR24" si="306">1000*$BN24+B24</f>
        <v>344000.7635</v>
      </c>
      <c r="BP24" s="10">
        <f t="shared" si="306"/>
        <v>344000.2655</v>
      </c>
      <c r="BQ24" s="10">
        <f t="shared" si="306"/>
        <v>344000.457</v>
      </c>
      <c r="BR24" s="10">
        <f t="shared" si="306"/>
        <v>344001.6004</v>
      </c>
      <c r="BS24" s="1">
        <f t="shared" ref="BS24:BV24" si="307">SMALL(BO$2:BO$1001,$A24)</f>
        <v>23000.57188</v>
      </c>
      <c r="BT24" s="1">
        <f t="shared" si="307"/>
        <v>23000.41238</v>
      </c>
      <c r="BU24" s="1">
        <f t="shared" si="307"/>
        <v>23000.48204</v>
      </c>
      <c r="BV24" s="1">
        <f t="shared" si="307"/>
        <v>23001.28958</v>
      </c>
      <c r="BW24" s="2">
        <f t="shared" ref="BW24:BZ24" si="308">BS24-1000*$A24</f>
        <v>0.5718798301</v>
      </c>
      <c r="BX24" s="2">
        <f t="shared" si="308"/>
        <v>0.4123759412</v>
      </c>
      <c r="BY24" s="2">
        <f t="shared" si="308"/>
        <v>0.4820410825</v>
      </c>
      <c r="BZ24" s="1">
        <f t="shared" si="308"/>
        <v>1.289579638</v>
      </c>
    </row>
    <row r="25" ht="12.75" customHeight="1">
      <c r="A25" s="1">
        <v>24.0</v>
      </c>
      <c r="B25" s="2">
        <f t="shared" si="14"/>
        <v>0.828727911</v>
      </c>
      <c r="C25" s="2">
        <f t="shared" si="15"/>
        <v>0.2329684252</v>
      </c>
      <c r="D25" s="2">
        <f t="shared" si="16"/>
        <v>0.4698359403</v>
      </c>
      <c r="E25" s="1">
        <f t="shared" si="17"/>
        <v>1.515159099</v>
      </c>
      <c r="G25" s="1"/>
      <c r="H25" s="1"/>
      <c r="I25" s="3">
        <f t="shared" si="18"/>
        <v>0.024</v>
      </c>
      <c r="J25" s="2">
        <f t="shared" ref="J25:M25" si="309">IF($H$14=0,AB25,IF($H$14=1,AQ25,IF($H$14=2,BG25,IF($H$14=3,BW25,"BIG EFFIN ERROR"))))</f>
        <v>0.2885068742</v>
      </c>
      <c r="K25" s="2">
        <f t="shared" si="309"/>
        <v>0.5540917383</v>
      </c>
      <c r="L25" s="2">
        <f t="shared" si="309"/>
        <v>0.4558120699</v>
      </c>
      <c r="M25" s="2">
        <f t="shared" si="309"/>
        <v>1.702337814</v>
      </c>
      <c r="N25" s="1"/>
      <c r="O25" s="1"/>
      <c r="P25" s="1"/>
      <c r="Q25" s="1"/>
      <c r="R25" s="1"/>
      <c r="S25" s="1">
        <f t="shared" si="20"/>
        <v>960</v>
      </c>
      <c r="T25" s="10">
        <f t="shared" ref="T25:W25" si="310">1000*$S25+B25</f>
        <v>960000.8287</v>
      </c>
      <c r="U25" s="10">
        <f t="shared" si="310"/>
        <v>960000.233</v>
      </c>
      <c r="V25" s="10">
        <f t="shared" si="310"/>
        <v>960000.4698</v>
      </c>
      <c r="W25" s="10">
        <f t="shared" si="310"/>
        <v>960001.5152</v>
      </c>
      <c r="X25" s="1">
        <f t="shared" ref="X25:AA25" si="311">SMALL(T$2:T$1001,$A25)</f>
        <v>24000.28851</v>
      </c>
      <c r="Y25" s="1">
        <f t="shared" si="311"/>
        <v>24000.55409</v>
      </c>
      <c r="Z25" s="1">
        <f t="shared" si="311"/>
        <v>24000.45581</v>
      </c>
      <c r="AA25" s="1">
        <f t="shared" si="311"/>
        <v>24001.70234</v>
      </c>
      <c r="AB25" s="2">
        <f t="shared" ref="AB25:AE25" si="312">X25-1000*$A25</f>
        <v>0.2885068742</v>
      </c>
      <c r="AC25" s="2">
        <f t="shared" si="312"/>
        <v>0.5540917383</v>
      </c>
      <c r="AD25" s="2">
        <f t="shared" si="312"/>
        <v>0.4558120699</v>
      </c>
      <c r="AE25" s="1">
        <f t="shared" si="312"/>
        <v>1.702337814</v>
      </c>
      <c r="AF25" s="1"/>
      <c r="AG25" s="1"/>
      <c r="AH25" s="1">
        <f t="shared" si="24"/>
        <v>32</v>
      </c>
      <c r="AI25" s="10">
        <f t="shared" ref="AI25:AL25" si="313">1000*$AH25+B25</f>
        <v>32000.82873</v>
      </c>
      <c r="AJ25" s="10">
        <f t="shared" si="313"/>
        <v>32000.23297</v>
      </c>
      <c r="AK25" s="10">
        <f t="shared" si="313"/>
        <v>32000.46984</v>
      </c>
      <c r="AL25" s="10">
        <f t="shared" si="313"/>
        <v>32001.51516</v>
      </c>
      <c r="AM25" s="1">
        <f t="shared" ref="AM25:AP25" si="314">SMALL(AI$2:AI$1001,$A25)</f>
        <v>24000.79343</v>
      </c>
      <c r="AN25" s="1">
        <f t="shared" si="314"/>
        <v>24000.22431</v>
      </c>
      <c r="AO25" s="1">
        <f t="shared" si="314"/>
        <v>24000.46119</v>
      </c>
      <c r="AP25" s="1">
        <f t="shared" si="314"/>
        <v>24001.4025</v>
      </c>
      <c r="AQ25" s="2">
        <f t="shared" ref="AQ25:AT25" si="315">AM25-1000*$A25</f>
        <v>0.7934326109</v>
      </c>
      <c r="AR25" s="2">
        <f t="shared" si="315"/>
        <v>0.2243052105</v>
      </c>
      <c r="AS25" s="2">
        <f t="shared" si="315"/>
        <v>0.4611945375</v>
      </c>
      <c r="AT25" s="1">
        <f t="shared" si="315"/>
        <v>1.402503345</v>
      </c>
      <c r="AU25" s="1"/>
      <c r="AV25" s="1"/>
      <c r="AW25" s="1"/>
      <c r="AX25" s="1">
        <f t="shared" si="28"/>
        <v>505</v>
      </c>
      <c r="AY25" s="10">
        <f t="shared" ref="AY25:BB25" si="316">1000*$AX25+B25</f>
        <v>505000.8287</v>
      </c>
      <c r="AZ25" s="10">
        <f t="shared" si="316"/>
        <v>505000.233</v>
      </c>
      <c r="BA25" s="10">
        <f t="shared" si="316"/>
        <v>505000.4698</v>
      </c>
      <c r="BB25" s="10">
        <f t="shared" si="316"/>
        <v>505001.5152</v>
      </c>
      <c r="BC25" s="1">
        <f t="shared" ref="BC25:BF25" si="317">SMALL(AY$2:AY$1001,$A25)</f>
        <v>24000.69286</v>
      </c>
      <c r="BD25" s="1">
        <f t="shared" si="317"/>
        <v>24000.32343</v>
      </c>
      <c r="BE25" s="1">
        <f t="shared" si="317"/>
        <v>24000.4504</v>
      </c>
      <c r="BF25" s="1">
        <f t="shared" si="317"/>
        <v>24001.90965</v>
      </c>
      <c r="BG25" s="2">
        <f t="shared" ref="BG25:BJ25" si="318">BC25-1000*$A25</f>
        <v>0.6928607874</v>
      </c>
      <c r="BH25" s="2">
        <f t="shared" si="318"/>
        <v>0.3234332409</v>
      </c>
      <c r="BI25" s="2">
        <f t="shared" si="318"/>
        <v>0.4503997034</v>
      </c>
      <c r="BJ25" s="1">
        <f t="shared" si="318"/>
        <v>1.909646684</v>
      </c>
      <c r="BK25" s="1"/>
      <c r="BL25" s="1"/>
      <c r="BM25" s="1"/>
      <c r="BN25" s="1">
        <f t="shared" si="32"/>
        <v>195</v>
      </c>
      <c r="BO25" s="10">
        <f t="shared" ref="BO25:BR25" si="319">1000*$BN25+B25</f>
        <v>195000.8287</v>
      </c>
      <c r="BP25" s="10">
        <f t="shared" si="319"/>
        <v>195000.233</v>
      </c>
      <c r="BQ25" s="10">
        <f t="shared" si="319"/>
        <v>195000.4698</v>
      </c>
      <c r="BR25" s="10">
        <f t="shared" si="319"/>
        <v>195001.5152</v>
      </c>
      <c r="BS25" s="1">
        <f t="shared" ref="BS25:BV25" si="320">SMALL(BO$2:BO$1001,$A25)</f>
        <v>24000.68529</v>
      </c>
      <c r="BT25" s="1">
        <f t="shared" si="320"/>
        <v>24000.29782</v>
      </c>
      <c r="BU25" s="1">
        <f t="shared" si="320"/>
        <v>24000.46656</v>
      </c>
      <c r="BV25" s="1">
        <f t="shared" si="320"/>
        <v>24001.2963</v>
      </c>
      <c r="BW25" s="2">
        <f t="shared" ref="BW25:BZ25" si="321">BS25-1000*$A25</f>
        <v>0.6852935133</v>
      </c>
      <c r="BX25" s="2">
        <f t="shared" si="321"/>
        <v>0.2978209934</v>
      </c>
      <c r="BY25" s="2">
        <f t="shared" si="321"/>
        <v>0.4665588104</v>
      </c>
      <c r="BZ25" s="1">
        <f t="shared" si="321"/>
        <v>1.296299234</v>
      </c>
    </row>
    <row r="26" ht="12.75" customHeight="1">
      <c r="A26" s="1">
        <v>25.0</v>
      </c>
      <c r="B26" s="2">
        <f t="shared" si="14"/>
        <v>0.4015152541</v>
      </c>
      <c r="C26" s="2">
        <f t="shared" si="15"/>
        <v>0.493230618</v>
      </c>
      <c r="D26" s="2">
        <f t="shared" si="16"/>
        <v>0.4572775955</v>
      </c>
      <c r="E26" s="1">
        <f t="shared" si="17"/>
        <v>1.55097785</v>
      </c>
      <c r="G26" s="1"/>
      <c r="H26" s="1"/>
      <c r="I26" s="3">
        <f t="shared" si="18"/>
        <v>0.025</v>
      </c>
      <c r="J26" s="2">
        <f t="shared" ref="J26:M26" si="322">IF($H$14=0,AB26,IF($H$14=1,AQ26,IF($H$14=2,BG26,IF($H$14=3,BW26,"BIG EFFIN ERROR"))))</f>
        <v>0.2885517613</v>
      </c>
      <c r="K26" s="2">
        <f t="shared" si="322"/>
        <v>0.5598490976</v>
      </c>
      <c r="L26" s="2">
        <f t="shared" si="322"/>
        <v>0.4697098797</v>
      </c>
      <c r="M26" s="2">
        <f t="shared" si="322"/>
        <v>2.009759155</v>
      </c>
      <c r="N26" s="1"/>
      <c r="O26" s="1"/>
      <c r="P26" s="1"/>
      <c r="Q26" s="1"/>
      <c r="R26" s="1"/>
      <c r="S26" s="1">
        <f t="shared" si="20"/>
        <v>101</v>
      </c>
      <c r="T26" s="10">
        <f t="shared" ref="T26:W26" si="323">1000*$S26+B26</f>
        <v>101000.4015</v>
      </c>
      <c r="U26" s="10">
        <f t="shared" si="323"/>
        <v>101000.4932</v>
      </c>
      <c r="V26" s="10">
        <f t="shared" si="323"/>
        <v>101000.4573</v>
      </c>
      <c r="W26" s="10">
        <f t="shared" si="323"/>
        <v>101001.551</v>
      </c>
      <c r="X26" s="1">
        <f t="shared" ref="X26:AA26" si="324">SMALL(T$2:T$1001,$A26)</f>
        <v>25000.28855</v>
      </c>
      <c r="Y26" s="1">
        <f t="shared" si="324"/>
        <v>25000.55985</v>
      </c>
      <c r="Z26" s="1">
        <f t="shared" si="324"/>
        <v>25000.46971</v>
      </c>
      <c r="AA26" s="1">
        <f t="shared" si="324"/>
        <v>25002.00976</v>
      </c>
      <c r="AB26" s="2">
        <f t="shared" ref="AB26:AE26" si="325">X26-1000*$A26</f>
        <v>0.2885517613</v>
      </c>
      <c r="AC26" s="2">
        <f t="shared" si="325"/>
        <v>0.5598490976</v>
      </c>
      <c r="AD26" s="2">
        <f t="shared" si="325"/>
        <v>0.4697098797</v>
      </c>
      <c r="AE26" s="1">
        <f t="shared" si="325"/>
        <v>2.009759155</v>
      </c>
      <c r="AF26" s="1"/>
      <c r="AG26" s="1"/>
      <c r="AH26" s="1">
        <f t="shared" si="24"/>
        <v>838</v>
      </c>
      <c r="AI26" s="10">
        <f t="shared" ref="AI26:AL26" si="326">1000*$AH26+B26</f>
        <v>838000.4015</v>
      </c>
      <c r="AJ26" s="10">
        <f t="shared" si="326"/>
        <v>838000.4932</v>
      </c>
      <c r="AK26" s="10">
        <f t="shared" si="326"/>
        <v>838000.4573</v>
      </c>
      <c r="AL26" s="10">
        <f t="shared" si="326"/>
        <v>838001.551</v>
      </c>
      <c r="AM26" s="1">
        <f t="shared" ref="AM26:AP26" si="327">SMALL(AI$2:AI$1001,$A26)</f>
        <v>25000.94663</v>
      </c>
      <c r="AN26" s="1">
        <f t="shared" si="327"/>
        <v>25000.22537</v>
      </c>
      <c r="AO26" s="1">
        <f t="shared" si="327"/>
        <v>25000.48389</v>
      </c>
      <c r="AP26" s="1">
        <f t="shared" si="327"/>
        <v>25001.79</v>
      </c>
      <c r="AQ26" s="2">
        <f t="shared" ref="AQ26:AT26" si="328">AM26-1000*$A26</f>
        <v>0.946631891</v>
      </c>
      <c r="AR26" s="2">
        <f t="shared" si="328"/>
        <v>0.2253673576</v>
      </c>
      <c r="AS26" s="2">
        <f t="shared" si="328"/>
        <v>0.4838853879</v>
      </c>
      <c r="AT26" s="1">
        <f t="shared" si="328"/>
        <v>1.789997017</v>
      </c>
      <c r="AU26" s="1"/>
      <c r="AV26" s="1"/>
      <c r="AW26" s="1"/>
      <c r="AX26" s="1">
        <f t="shared" si="28"/>
        <v>101</v>
      </c>
      <c r="AY26" s="10">
        <f t="shared" ref="AY26:BB26" si="329">1000*$AX26+B26</f>
        <v>101000.4015</v>
      </c>
      <c r="AZ26" s="10">
        <f t="shared" si="329"/>
        <v>101000.4932</v>
      </c>
      <c r="BA26" s="10">
        <f t="shared" si="329"/>
        <v>101000.4573</v>
      </c>
      <c r="BB26" s="10">
        <f t="shared" si="329"/>
        <v>101001.551</v>
      </c>
      <c r="BC26" s="1">
        <f t="shared" ref="BC26:BF26" si="330">SMALL(AY$2:AY$1001,$A26)</f>
        <v>25000.763</v>
      </c>
      <c r="BD26" s="1">
        <f t="shared" si="330"/>
        <v>25000.23275</v>
      </c>
      <c r="BE26" s="1">
        <f t="shared" si="330"/>
        <v>25000.45062</v>
      </c>
      <c r="BF26" s="1">
        <f t="shared" si="330"/>
        <v>25001.43375</v>
      </c>
      <c r="BG26" s="2">
        <f t="shared" ref="BG26:BJ26" si="331">BC26-1000*$A26</f>
        <v>0.762997888</v>
      </c>
      <c r="BH26" s="2">
        <f t="shared" si="331"/>
        <v>0.232747303</v>
      </c>
      <c r="BI26" s="2">
        <f t="shared" si="331"/>
        <v>0.4506211127</v>
      </c>
      <c r="BJ26" s="1">
        <f t="shared" si="331"/>
        <v>1.43375092</v>
      </c>
      <c r="BK26" s="1"/>
      <c r="BL26" s="1"/>
      <c r="BM26" s="1"/>
      <c r="BN26" s="1">
        <f t="shared" si="32"/>
        <v>245</v>
      </c>
      <c r="BO26" s="10">
        <f t="shared" ref="BO26:BR26" si="332">1000*$BN26+B26</f>
        <v>245000.4015</v>
      </c>
      <c r="BP26" s="10">
        <f t="shared" si="332"/>
        <v>245000.4932</v>
      </c>
      <c r="BQ26" s="10">
        <f t="shared" si="332"/>
        <v>245000.4573</v>
      </c>
      <c r="BR26" s="10">
        <f t="shared" si="332"/>
        <v>245001.551</v>
      </c>
      <c r="BS26" s="1">
        <f t="shared" ref="BS26:BV26" si="333">SMALL(BO$2:BO$1001,$A26)</f>
        <v>25000.67048</v>
      </c>
      <c r="BT26" s="1">
        <f t="shared" si="333"/>
        <v>25000.31659</v>
      </c>
      <c r="BU26" s="1">
        <f t="shared" si="333"/>
        <v>25000.46983</v>
      </c>
      <c r="BV26" s="1">
        <f t="shared" si="333"/>
        <v>25001.30928</v>
      </c>
      <c r="BW26" s="2">
        <f t="shared" ref="BW26:BZ26" si="334">BS26-1000*$A26</f>
        <v>0.6704761646</v>
      </c>
      <c r="BX26" s="2">
        <f t="shared" si="334"/>
        <v>0.3165890131</v>
      </c>
      <c r="BY26" s="2">
        <f t="shared" si="334"/>
        <v>0.4698347017</v>
      </c>
      <c r="BZ26" s="1">
        <f t="shared" si="334"/>
        <v>1.309279659</v>
      </c>
    </row>
    <row r="27" ht="12.75" customHeight="1">
      <c r="A27" s="1">
        <v>26.0</v>
      </c>
      <c r="B27" s="2">
        <f t="shared" si="14"/>
        <v>0.2421195054</v>
      </c>
      <c r="C27" s="2">
        <f t="shared" si="15"/>
        <v>0.6308414625</v>
      </c>
      <c r="D27" s="2">
        <f t="shared" si="16"/>
        <v>0.468634214</v>
      </c>
      <c r="E27" s="1">
        <f t="shared" si="17"/>
        <v>1.396452444</v>
      </c>
      <c r="G27" s="1"/>
      <c r="H27" s="1"/>
      <c r="I27" s="3">
        <f t="shared" si="18"/>
        <v>0.026</v>
      </c>
      <c r="J27" s="2">
        <f t="shared" ref="J27:M27" si="335">IF($H$14=0,AB27,IF($H$14=1,AQ27,IF($H$14=2,BG27,IF($H$14=3,BW27,"BIG EFFIN ERROR"))))</f>
        <v>0.2895633109</v>
      </c>
      <c r="K27" s="2">
        <f t="shared" si="335"/>
        <v>0.5745511565</v>
      </c>
      <c r="L27" s="2">
        <f t="shared" si="335"/>
        <v>0.4727756939</v>
      </c>
      <c r="M27" s="2">
        <f t="shared" si="335"/>
        <v>1.800162615</v>
      </c>
      <c r="N27" s="1"/>
      <c r="O27" s="1"/>
      <c r="P27" s="1"/>
      <c r="Q27" s="1"/>
      <c r="R27" s="1"/>
      <c r="S27" s="1">
        <f t="shared" si="20"/>
        <v>12</v>
      </c>
      <c r="T27" s="10">
        <f t="shared" ref="T27:W27" si="336">1000*$S27+B27</f>
        <v>12000.24212</v>
      </c>
      <c r="U27" s="10">
        <f t="shared" si="336"/>
        <v>12000.63084</v>
      </c>
      <c r="V27" s="10">
        <f t="shared" si="336"/>
        <v>12000.46863</v>
      </c>
      <c r="W27" s="10">
        <f t="shared" si="336"/>
        <v>12001.39645</v>
      </c>
      <c r="X27" s="1">
        <f t="shared" ref="X27:AA27" si="337">SMALL(T$2:T$1001,$A27)</f>
        <v>26000.28956</v>
      </c>
      <c r="Y27" s="1">
        <f t="shared" si="337"/>
        <v>26000.57455</v>
      </c>
      <c r="Z27" s="1">
        <f t="shared" si="337"/>
        <v>26000.47278</v>
      </c>
      <c r="AA27" s="1">
        <f t="shared" si="337"/>
        <v>26001.80016</v>
      </c>
      <c r="AB27" s="2">
        <f t="shared" ref="AB27:AE27" si="338">X27-1000*$A27</f>
        <v>0.2895633109</v>
      </c>
      <c r="AC27" s="2">
        <f t="shared" si="338"/>
        <v>0.5745511565</v>
      </c>
      <c r="AD27" s="2">
        <f t="shared" si="338"/>
        <v>0.4727756939</v>
      </c>
      <c r="AE27" s="1">
        <f t="shared" si="338"/>
        <v>1.800162615</v>
      </c>
      <c r="AF27" s="1"/>
      <c r="AG27" s="1"/>
      <c r="AH27" s="1">
        <f t="shared" si="24"/>
        <v>992</v>
      </c>
      <c r="AI27" s="10">
        <f t="shared" ref="AI27:AL27" si="339">1000*$AH27+B27</f>
        <v>992000.2421</v>
      </c>
      <c r="AJ27" s="10">
        <f t="shared" si="339"/>
        <v>992000.6308</v>
      </c>
      <c r="AK27" s="10">
        <f t="shared" si="339"/>
        <v>992000.4686</v>
      </c>
      <c r="AL27" s="10">
        <f t="shared" si="339"/>
        <v>992001.3965</v>
      </c>
      <c r="AM27" s="1">
        <f t="shared" ref="AM27:AP27" si="340">SMALL(AI$2:AI$1001,$A27)</f>
        <v>26000.89002</v>
      </c>
      <c r="AN27" s="1">
        <f t="shared" si="340"/>
        <v>26000.22551</v>
      </c>
      <c r="AO27" s="1">
        <f t="shared" si="340"/>
        <v>26000.47017</v>
      </c>
      <c r="AP27" s="1">
        <f t="shared" si="340"/>
        <v>26001.71608</v>
      </c>
      <c r="AQ27" s="2">
        <f t="shared" ref="AQ27:AT27" si="341">AM27-1000*$A27</f>
        <v>0.8900217356</v>
      </c>
      <c r="AR27" s="2">
        <f t="shared" si="341"/>
        <v>0.2255100928</v>
      </c>
      <c r="AS27" s="2">
        <f t="shared" si="341"/>
        <v>0.4701683649</v>
      </c>
      <c r="AT27" s="1">
        <f t="shared" si="341"/>
        <v>1.71608083</v>
      </c>
      <c r="AU27" s="1"/>
      <c r="AV27" s="1"/>
      <c r="AW27" s="1"/>
      <c r="AX27" s="1">
        <f t="shared" si="28"/>
        <v>447</v>
      </c>
      <c r="AY27" s="10">
        <f t="shared" ref="AY27:BB27" si="342">1000*$AX27+B27</f>
        <v>447000.2421</v>
      </c>
      <c r="AZ27" s="10">
        <f t="shared" si="342"/>
        <v>447000.6308</v>
      </c>
      <c r="BA27" s="10">
        <f t="shared" si="342"/>
        <v>447000.4686</v>
      </c>
      <c r="BB27" s="10">
        <f t="shared" si="342"/>
        <v>447001.3965</v>
      </c>
      <c r="BC27" s="1">
        <f t="shared" ref="BC27:BF27" si="343">SMALL(AY$2:AY$1001,$A27)</f>
        <v>26000.74935</v>
      </c>
      <c r="BD27" s="1">
        <f t="shared" si="343"/>
        <v>26000.26796</v>
      </c>
      <c r="BE27" s="1">
        <f t="shared" si="343"/>
        <v>26000.45064</v>
      </c>
      <c r="BF27" s="1">
        <f t="shared" si="343"/>
        <v>26001.63519</v>
      </c>
      <c r="BG27" s="2">
        <f t="shared" ref="BG27:BJ27" si="344">BC27-1000*$A27</f>
        <v>0.7493486742</v>
      </c>
      <c r="BH27" s="2">
        <f t="shared" si="344"/>
        <v>0.2679603514</v>
      </c>
      <c r="BI27" s="2">
        <f t="shared" si="344"/>
        <v>0.4506372878</v>
      </c>
      <c r="BJ27" s="1">
        <f t="shared" si="344"/>
        <v>1.635189381</v>
      </c>
      <c r="BK27" s="1"/>
      <c r="BL27" s="1"/>
      <c r="BM27" s="1"/>
      <c r="BN27" s="1">
        <f t="shared" si="32"/>
        <v>67</v>
      </c>
      <c r="BO27" s="10">
        <f t="shared" ref="BO27:BR27" si="345">1000*$BN27+B27</f>
        <v>67000.24212</v>
      </c>
      <c r="BP27" s="10">
        <f t="shared" si="345"/>
        <v>67000.63084</v>
      </c>
      <c r="BQ27" s="10">
        <f t="shared" si="345"/>
        <v>67000.46863</v>
      </c>
      <c r="BR27" s="10">
        <f t="shared" si="345"/>
        <v>67001.39645</v>
      </c>
      <c r="BS27" s="1">
        <f t="shared" ref="BS27:BV27" si="346">SMALL(BO$2:BO$1001,$A27)</f>
        <v>26000.3939</v>
      </c>
      <c r="BT27" s="1">
        <f t="shared" si="346"/>
        <v>26000.54179</v>
      </c>
      <c r="BU27" s="1">
        <f t="shared" si="346"/>
        <v>26000.47779</v>
      </c>
      <c r="BV27" s="1">
        <f t="shared" si="346"/>
        <v>26001.31076</v>
      </c>
      <c r="BW27" s="2">
        <f t="shared" ref="BW27:BZ27" si="347">BS27-1000*$A27</f>
        <v>0.3938965309</v>
      </c>
      <c r="BX27" s="2">
        <f t="shared" si="347"/>
        <v>0.5417942626</v>
      </c>
      <c r="BY27" s="2">
        <f t="shared" si="347"/>
        <v>0.4777902602</v>
      </c>
      <c r="BZ27" s="1">
        <f t="shared" si="347"/>
        <v>1.310757549</v>
      </c>
    </row>
    <row r="28" ht="12.75" customHeight="1">
      <c r="A28" s="1">
        <v>27.0</v>
      </c>
      <c r="B28" s="2">
        <f t="shared" si="14"/>
        <v>0.3678914411</v>
      </c>
      <c r="C28" s="2">
        <f t="shared" si="15"/>
        <v>0.5443939878</v>
      </c>
      <c r="D28" s="2">
        <f t="shared" si="16"/>
        <v>0.457493492</v>
      </c>
      <c r="E28" s="1">
        <f t="shared" si="17"/>
        <v>1.031087915</v>
      </c>
      <c r="G28" s="1"/>
      <c r="H28" s="1"/>
      <c r="I28" s="3">
        <f t="shared" si="18"/>
        <v>0.027</v>
      </c>
      <c r="J28" s="2">
        <f t="shared" ref="J28:M28" si="348">IF($H$14=0,AB28,IF($H$14=1,AQ28,IF($H$14=2,BG28,IF($H$14=3,BW28,"BIG EFFIN ERROR"))))</f>
        <v>0.2907689818</v>
      </c>
      <c r="K28" s="2">
        <f t="shared" si="348"/>
        <v>0.6037792239</v>
      </c>
      <c r="L28" s="2">
        <f t="shared" si="348"/>
        <v>0.4727066186</v>
      </c>
      <c r="M28" s="2">
        <f t="shared" si="348"/>
        <v>1.3880676</v>
      </c>
      <c r="N28" s="1"/>
      <c r="O28" s="1"/>
      <c r="P28" s="1"/>
      <c r="Q28" s="1"/>
      <c r="R28" s="1"/>
      <c r="S28" s="1">
        <f t="shared" si="20"/>
        <v>67</v>
      </c>
      <c r="T28" s="10">
        <f t="shared" ref="T28:W28" si="349">1000*$S28+B28</f>
        <v>67000.36789</v>
      </c>
      <c r="U28" s="10">
        <f t="shared" si="349"/>
        <v>67000.54439</v>
      </c>
      <c r="V28" s="10">
        <f t="shared" si="349"/>
        <v>67000.45749</v>
      </c>
      <c r="W28" s="10">
        <f t="shared" si="349"/>
        <v>67001.03109</v>
      </c>
      <c r="X28" s="1">
        <f t="shared" ref="X28:AA28" si="350">SMALL(T$2:T$1001,$A28)</f>
        <v>27000.29077</v>
      </c>
      <c r="Y28" s="1">
        <f t="shared" si="350"/>
        <v>27000.60378</v>
      </c>
      <c r="Z28" s="1">
        <f t="shared" si="350"/>
        <v>27000.47271</v>
      </c>
      <c r="AA28" s="1">
        <f t="shared" si="350"/>
        <v>27001.38807</v>
      </c>
      <c r="AB28" s="2">
        <f t="shared" ref="AB28:AE28" si="351">X28-1000*$A28</f>
        <v>0.2907689818</v>
      </c>
      <c r="AC28" s="2">
        <f t="shared" si="351"/>
        <v>0.6037792239</v>
      </c>
      <c r="AD28" s="2">
        <f t="shared" si="351"/>
        <v>0.4727066186</v>
      </c>
      <c r="AE28" s="1">
        <f t="shared" si="351"/>
        <v>1.3880676</v>
      </c>
      <c r="AF28" s="1"/>
      <c r="AG28" s="1"/>
      <c r="AH28" s="1">
        <f t="shared" si="24"/>
        <v>945</v>
      </c>
      <c r="AI28" s="10">
        <f t="shared" ref="AI28:AL28" si="352">1000*$AH28+B28</f>
        <v>945000.3679</v>
      </c>
      <c r="AJ28" s="10">
        <f t="shared" si="352"/>
        <v>945000.5444</v>
      </c>
      <c r="AK28" s="10">
        <f t="shared" si="352"/>
        <v>945000.4575</v>
      </c>
      <c r="AL28" s="10">
        <f t="shared" si="352"/>
        <v>945001.0311</v>
      </c>
      <c r="AM28" s="1">
        <f t="shared" ref="AM28:AP28" si="353">SMALL(AI$2:AI$1001,$A28)</f>
        <v>27000.81816</v>
      </c>
      <c r="AN28" s="1">
        <f t="shared" si="353"/>
        <v>27000.22829</v>
      </c>
      <c r="AO28" s="1">
        <f t="shared" si="353"/>
        <v>27000.46332</v>
      </c>
      <c r="AP28" s="1">
        <f t="shared" si="353"/>
        <v>27001.50981</v>
      </c>
      <c r="AQ28" s="2">
        <f t="shared" ref="AQ28:AT28" si="354">AM28-1000*$A28</f>
        <v>0.8181599779</v>
      </c>
      <c r="AR28" s="2">
        <f t="shared" si="354"/>
        <v>0.2282923278</v>
      </c>
      <c r="AS28" s="2">
        <f t="shared" si="354"/>
        <v>0.4633173157</v>
      </c>
      <c r="AT28" s="1">
        <f t="shared" si="354"/>
        <v>1.509808236</v>
      </c>
      <c r="AU28" s="1"/>
      <c r="AV28" s="1"/>
      <c r="AW28" s="1"/>
      <c r="AX28" s="1">
        <f t="shared" si="28"/>
        <v>106</v>
      </c>
      <c r="AY28" s="10">
        <f t="shared" ref="AY28:BB28" si="355">1000*$AX28+B28</f>
        <v>106000.3679</v>
      </c>
      <c r="AZ28" s="10">
        <f t="shared" si="355"/>
        <v>106000.5444</v>
      </c>
      <c r="BA28" s="10">
        <f t="shared" si="355"/>
        <v>106000.4575</v>
      </c>
      <c r="BB28" s="10">
        <f t="shared" si="355"/>
        <v>106001.0311</v>
      </c>
      <c r="BC28" s="1">
        <f t="shared" ref="BC28:BF28" si="356">SMALL(AY$2:AY$1001,$A28)</f>
        <v>27000.46626</v>
      </c>
      <c r="BD28" s="1">
        <f t="shared" si="356"/>
        <v>27000.44147</v>
      </c>
      <c r="BE28" s="1">
        <f t="shared" si="356"/>
        <v>27000.45091</v>
      </c>
      <c r="BF28" s="1">
        <f t="shared" si="356"/>
        <v>27001.62454</v>
      </c>
      <c r="BG28" s="2">
        <f t="shared" ref="BG28:BJ28" si="357">BC28-1000*$A28</f>
        <v>0.4662615533</v>
      </c>
      <c r="BH28" s="2">
        <f t="shared" si="357"/>
        <v>0.4414662954</v>
      </c>
      <c r="BI28" s="2">
        <f t="shared" si="357"/>
        <v>0.4509137526</v>
      </c>
      <c r="BJ28" s="1">
        <f t="shared" si="357"/>
        <v>1.62454302</v>
      </c>
      <c r="BK28" s="1"/>
      <c r="BL28" s="1"/>
      <c r="BM28" s="1"/>
      <c r="BN28" s="1">
        <f t="shared" si="32"/>
        <v>1</v>
      </c>
      <c r="BO28" s="10">
        <f t="shared" ref="BO28:BR28" si="358">1000*$BN28+B28</f>
        <v>1000.367891</v>
      </c>
      <c r="BP28" s="10">
        <f t="shared" si="358"/>
        <v>1000.544394</v>
      </c>
      <c r="BQ28" s="10">
        <f t="shared" si="358"/>
        <v>1000.457493</v>
      </c>
      <c r="BR28" s="10">
        <f t="shared" si="358"/>
        <v>1001.031088</v>
      </c>
      <c r="BS28" s="1">
        <f t="shared" ref="BS28:BV28" si="359">SMALL(BO$2:BO$1001,$A28)</f>
        <v>27000.62596</v>
      </c>
      <c r="BT28" s="1">
        <f t="shared" si="359"/>
        <v>27000.34406</v>
      </c>
      <c r="BU28" s="1">
        <f t="shared" si="359"/>
        <v>27000.466</v>
      </c>
      <c r="BV28" s="1">
        <f t="shared" si="359"/>
        <v>27001.3119</v>
      </c>
      <c r="BW28" s="2">
        <f t="shared" ref="BW28:BZ28" si="360">BS28-1000*$A28</f>
        <v>0.6259615516</v>
      </c>
      <c r="BX28" s="2">
        <f t="shared" si="360"/>
        <v>0.344062256</v>
      </c>
      <c r="BY28" s="2">
        <f t="shared" si="360"/>
        <v>0.4659963519</v>
      </c>
      <c r="BZ28" s="1">
        <f t="shared" si="360"/>
        <v>1.311898846</v>
      </c>
    </row>
    <row r="29" ht="12.75" customHeight="1">
      <c r="A29" s="1">
        <v>28.0</v>
      </c>
      <c r="B29" s="2">
        <f t="shared" si="14"/>
        <v>0.5629840122</v>
      </c>
      <c r="C29" s="2">
        <f t="shared" si="15"/>
        <v>0.4247435767</v>
      </c>
      <c r="D29" s="2">
        <f t="shared" si="16"/>
        <v>0.474307356</v>
      </c>
      <c r="E29" s="1">
        <f t="shared" si="17"/>
        <v>1.789142345</v>
      </c>
      <c r="G29" s="1"/>
      <c r="H29" s="1"/>
      <c r="I29" s="3">
        <f t="shared" si="18"/>
        <v>0.028</v>
      </c>
      <c r="J29" s="2">
        <f t="shared" ref="J29:M29" si="361">IF($H$14=0,AB29,IF($H$14=1,AQ29,IF($H$14=2,BG29,IF($H$14=3,BW29,"BIG EFFIN ERROR"))))</f>
        <v>0.290991573</v>
      </c>
      <c r="K29" s="2">
        <f t="shared" si="361"/>
        <v>0.55782703</v>
      </c>
      <c r="L29" s="2">
        <f t="shared" si="361"/>
        <v>0.4550370894</v>
      </c>
      <c r="M29" s="2">
        <f t="shared" si="361"/>
        <v>1.595929674</v>
      </c>
      <c r="N29" s="1"/>
      <c r="O29" s="1"/>
      <c r="P29" s="1"/>
      <c r="Q29" s="1"/>
      <c r="R29" s="1"/>
      <c r="S29" s="1">
        <f t="shared" si="20"/>
        <v>432</v>
      </c>
      <c r="T29" s="10">
        <f t="shared" ref="T29:W29" si="362">1000*$S29+B29</f>
        <v>432000.563</v>
      </c>
      <c r="U29" s="10">
        <f t="shared" si="362"/>
        <v>432000.4247</v>
      </c>
      <c r="V29" s="10">
        <f t="shared" si="362"/>
        <v>432000.4743</v>
      </c>
      <c r="W29" s="10">
        <f t="shared" si="362"/>
        <v>432001.7891</v>
      </c>
      <c r="X29" s="1">
        <f t="shared" ref="X29:AA29" si="363">SMALL(T$2:T$1001,$A29)</f>
        <v>28000.29099</v>
      </c>
      <c r="Y29" s="1">
        <f t="shared" si="363"/>
        <v>28000.55783</v>
      </c>
      <c r="Z29" s="1">
        <f t="shared" si="363"/>
        <v>28000.45504</v>
      </c>
      <c r="AA29" s="1">
        <f t="shared" si="363"/>
        <v>28001.59593</v>
      </c>
      <c r="AB29" s="2">
        <f t="shared" ref="AB29:AE29" si="364">X29-1000*$A29</f>
        <v>0.290991573</v>
      </c>
      <c r="AC29" s="2">
        <f t="shared" si="364"/>
        <v>0.55782703</v>
      </c>
      <c r="AD29" s="2">
        <f t="shared" si="364"/>
        <v>0.4550370894</v>
      </c>
      <c r="AE29" s="1">
        <f t="shared" si="364"/>
        <v>1.595929674</v>
      </c>
      <c r="AF29" s="1"/>
      <c r="AG29" s="1"/>
      <c r="AH29" s="1">
        <f t="shared" si="24"/>
        <v>603</v>
      </c>
      <c r="AI29" s="10">
        <f t="shared" ref="AI29:AL29" si="365">1000*$AH29+B29</f>
        <v>603000.563</v>
      </c>
      <c r="AJ29" s="10">
        <f t="shared" si="365"/>
        <v>603000.4247</v>
      </c>
      <c r="AK29" s="10">
        <f t="shared" si="365"/>
        <v>603000.4743</v>
      </c>
      <c r="AL29" s="10">
        <f t="shared" si="365"/>
        <v>603001.7891</v>
      </c>
      <c r="AM29" s="1">
        <f t="shared" ref="AM29:AP29" si="366">SMALL(AI$2:AI$1001,$A29)</f>
        <v>28000.84328</v>
      </c>
      <c r="AN29" s="1">
        <f t="shared" si="366"/>
        <v>28000.22847</v>
      </c>
      <c r="AO29" s="1">
        <f t="shared" si="366"/>
        <v>28000.45356</v>
      </c>
      <c r="AP29" s="1">
        <f t="shared" si="366"/>
        <v>28001.73142</v>
      </c>
      <c r="AQ29" s="2">
        <f t="shared" ref="AQ29:AT29" si="367">AM29-1000*$A29</f>
        <v>0.8432776461</v>
      </c>
      <c r="AR29" s="2">
        <f t="shared" si="367"/>
        <v>0.2284720229</v>
      </c>
      <c r="AS29" s="2">
        <f t="shared" si="367"/>
        <v>0.4535582984</v>
      </c>
      <c r="AT29" s="1">
        <f t="shared" si="367"/>
        <v>1.731422082</v>
      </c>
      <c r="AU29" s="1"/>
      <c r="AV29" s="1"/>
      <c r="AW29" s="1"/>
      <c r="AX29" s="1">
        <f t="shared" si="28"/>
        <v>675</v>
      </c>
      <c r="AY29" s="10">
        <f t="shared" ref="AY29:BB29" si="368">1000*$AX29+B29</f>
        <v>675000.563</v>
      </c>
      <c r="AZ29" s="10">
        <f t="shared" si="368"/>
        <v>675000.4247</v>
      </c>
      <c r="BA29" s="10">
        <f t="shared" si="368"/>
        <v>675000.4743</v>
      </c>
      <c r="BB29" s="10">
        <f t="shared" si="368"/>
        <v>675001.7891</v>
      </c>
      <c r="BC29" s="1">
        <f t="shared" ref="BC29:BF29" si="369">SMALL(AY$2:AY$1001,$A29)</f>
        <v>28000.62534</v>
      </c>
      <c r="BD29" s="1">
        <f t="shared" si="369"/>
        <v>28000.33145</v>
      </c>
      <c r="BE29" s="1">
        <f t="shared" si="369"/>
        <v>28000.45105</v>
      </c>
      <c r="BF29" s="1">
        <f t="shared" si="369"/>
        <v>28001.45744</v>
      </c>
      <c r="BG29" s="2">
        <f t="shared" ref="BG29:BJ29" si="370">BC29-1000*$A29</f>
        <v>0.6253439432</v>
      </c>
      <c r="BH29" s="2">
        <f t="shared" si="370"/>
        <v>0.3314526518</v>
      </c>
      <c r="BI29" s="2">
        <f t="shared" si="370"/>
        <v>0.4510451271</v>
      </c>
      <c r="BJ29" s="1">
        <f t="shared" si="370"/>
        <v>1.457439657</v>
      </c>
      <c r="BK29" s="1"/>
      <c r="BL29" s="1"/>
      <c r="BM29" s="1"/>
      <c r="BN29" s="1">
        <f t="shared" si="32"/>
        <v>708</v>
      </c>
      <c r="BO29" s="10">
        <f t="shared" ref="BO29:BR29" si="371">1000*$BN29+B29</f>
        <v>708000.563</v>
      </c>
      <c r="BP29" s="10">
        <f t="shared" si="371"/>
        <v>708000.4247</v>
      </c>
      <c r="BQ29" s="10">
        <f t="shared" si="371"/>
        <v>708000.4743</v>
      </c>
      <c r="BR29" s="10">
        <f t="shared" si="371"/>
        <v>708001.7891</v>
      </c>
      <c r="BS29" s="1">
        <f t="shared" ref="BS29:BV29" si="372">SMALL(BO$2:BO$1001,$A29)</f>
        <v>28000.78232</v>
      </c>
      <c r="BT29" s="1">
        <f t="shared" si="372"/>
        <v>28000.25738</v>
      </c>
      <c r="BU29" s="1">
        <f t="shared" si="372"/>
        <v>28000.48423</v>
      </c>
      <c r="BV29" s="1">
        <f t="shared" si="372"/>
        <v>28001.31402</v>
      </c>
      <c r="BW29" s="2">
        <f t="shared" ref="BW29:BZ29" si="373">BS29-1000*$A29</f>
        <v>0.7823165197</v>
      </c>
      <c r="BX29" s="2">
        <f t="shared" si="373"/>
        <v>0.2573784394</v>
      </c>
      <c r="BY29" s="2">
        <f t="shared" si="373"/>
        <v>0.4842297362</v>
      </c>
      <c r="BZ29" s="1">
        <f t="shared" si="373"/>
        <v>1.314018423</v>
      </c>
    </row>
    <row r="30" ht="12.75" customHeight="1">
      <c r="A30" s="1">
        <v>29.0</v>
      </c>
      <c r="B30" s="2">
        <f t="shared" si="14"/>
        <v>0.59839801</v>
      </c>
      <c r="C30" s="2">
        <f t="shared" si="15"/>
        <v>0.3779429294</v>
      </c>
      <c r="D30" s="2">
        <f t="shared" si="16"/>
        <v>0.4611078464</v>
      </c>
      <c r="E30" s="1">
        <f t="shared" si="17"/>
        <v>1.650818259</v>
      </c>
      <c r="G30" s="1"/>
      <c r="H30" s="1"/>
      <c r="I30" s="3">
        <f t="shared" si="18"/>
        <v>0.029</v>
      </c>
      <c r="J30" s="2">
        <f t="shared" ref="J30:M30" si="374">IF($H$14=0,AB30,IF($H$14=1,AQ30,IF($H$14=2,BG30,IF($H$14=3,BW30,"BIG EFFIN ERROR"))))</f>
        <v>0.2917200051</v>
      </c>
      <c r="K30" s="2">
        <f t="shared" si="374"/>
        <v>0.5914753565</v>
      </c>
      <c r="L30" s="2">
        <f t="shared" si="374"/>
        <v>0.4688534615</v>
      </c>
      <c r="M30" s="2">
        <f t="shared" si="374"/>
        <v>1.444549984</v>
      </c>
      <c r="N30" s="1"/>
      <c r="O30" s="1"/>
      <c r="P30" s="1"/>
      <c r="Q30" s="1"/>
      <c r="R30" s="1"/>
      <c r="S30" s="1">
        <f t="shared" si="20"/>
        <v>529</v>
      </c>
      <c r="T30" s="10">
        <f t="shared" ref="T30:W30" si="375">1000*$S30+B30</f>
        <v>529000.5984</v>
      </c>
      <c r="U30" s="10">
        <f t="shared" si="375"/>
        <v>529000.3779</v>
      </c>
      <c r="V30" s="10">
        <f t="shared" si="375"/>
        <v>529000.4611</v>
      </c>
      <c r="W30" s="10">
        <f t="shared" si="375"/>
        <v>529001.6508</v>
      </c>
      <c r="X30" s="1">
        <f t="shared" ref="X30:AA30" si="376">SMALL(T$2:T$1001,$A30)</f>
        <v>29000.29172</v>
      </c>
      <c r="Y30" s="1">
        <f t="shared" si="376"/>
        <v>29000.59148</v>
      </c>
      <c r="Z30" s="1">
        <f t="shared" si="376"/>
        <v>29000.46885</v>
      </c>
      <c r="AA30" s="1">
        <f t="shared" si="376"/>
        <v>29001.44455</v>
      </c>
      <c r="AB30" s="2">
        <f t="shared" ref="AB30:AE30" si="377">X30-1000*$A30</f>
        <v>0.2917200051</v>
      </c>
      <c r="AC30" s="2">
        <f t="shared" si="377"/>
        <v>0.5914753565</v>
      </c>
      <c r="AD30" s="2">
        <f t="shared" si="377"/>
        <v>0.4688534615</v>
      </c>
      <c r="AE30" s="1">
        <f t="shared" si="377"/>
        <v>1.444549984</v>
      </c>
      <c r="AF30" s="1"/>
      <c r="AG30" s="1"/>
      <c r="AH30" s="1">
        <f t="shared" si="24"/>
        <v>398</v>
      </c>
      <c r="AI30" s="10">
        <f t="shared" ref="AI30:AL30" si="378">1000*$AH30+B30</f>
        <v>398000.5984</v>
      </c>
      <c r="AJ30" s="10">
        <f t="shared" si="378"/>
        <v>398000.3779</v>
      </c>
      <c r="AK30" s="10">
        <f t="shared" si="378"/>
        <v>398000.4611</v>
      </c>
      <c r="AL30" s="10">
        <f t="shared" si="378"/>
        <v>398001.6508</v>
      </c>
      <c r="AM30" s="1">
        <f t="shared" ref="AM30:AP30" si="379">SMALL(AI$2:AI$1001,$A30)</f>
        <v>29000.85836</v>
      </c>
      <c r="AN30" s="1">
        <f t="shared" si="379"/>
        <v>29000.23023</v>
      </c>
      <c r="AO30" s="1">
        <f t="shared" si="379"/>
        <v>29000.46409</v>
      </c>
      <c r="AP30" s="1">
        <f t="shared" si="379"/>
        <v>29001.68589</v>
      </c>
      <c r="AQ30" s="2">
        <f t="shared" ref="AQ30:AT30" si="380">AM30-1000*$A30</f>
        <v>0.8583605008</v>
      </c>
      <c r="AR30" s="2">
        <f t="shared" si="380"/>
        <v>0.2302311281</v>
      </c>
      <c r="AS30" s="2">
        <f t="shared" si="380"/>
        <v>0.4640936832</v>
      </c>
      <c r="AT30" s="1">
        <f t="shared" si="380"/>
        <v>1.685891174</v>
      </c>
      <c r="AU30" s="1"/>
      <c r="AV30" s="1"/>
      <c r="AW30" s="1"/>
      <c r="AX30" s="1">
        <f t="shared" si="28"/>
        <v>177</v>
      </c>
      <c r="AY30" s="10">
        <f t="shared" ref="AY30:BB30" si="381">1000*$AX30+B30</f>
        <v>177000.5984</v>
      </c>
      <c r="AZ30" s="10">
        <f t="shared" si="381"/>
        <v>177000.3779</v>
      </c>
      <c r="BA30" s="10">
        <f t="shared" si="381"/>
        <v>177000.4611</v>
      </c>
      <c r="BB30" s="10">
        <f t="shared" si="381"/>
        <v>177001.6508</v>
      </c>
      <c r="BC30" s="1">
        <f t="shared" ref="BC30:BF30" si="382">SMALL(AY$2:AY$1001,$A30)</f>
        <v>29000.70276</v>
      </c>
      <c r="BD30" s="1">
        <f t="shared" si="382"/>
        <v>29000.27552</v>
      </c>
      <c r="BE30" s="1">
        <f t="shared" si="382"/>
        <v>29000.45108</v>
      </c>
      <c r="BF30" s="1">
        <f t="shared" si="382"/>
        <v>29001.43358</v>
      </c>
      <c r="BG30" s="2">
        <f t="shared" ref="BG30:BJ30" si="383">BC30-1000*$A30</f>
        <v>0.7027625622</v>
      </c>
      <c r="BH30" s="2">
        <f t="shared" si="383"/>
        <v>0.2755201455</v>
      </c>
      <c r="BI30" s="2">
        <f t="shared" si="383"/>
        <v>0.4510814069</v>
      </c>
      <c r="BJ30" s="1">
        <f t="shared" si="383"/>
        <v>1.433580241</v>
      </c>
      <c r="BK30" s="1"/>
      <c r="BL30" s="1"/>
      <c r="BM30" s="1"/>
      <c r="BN30" s="1">
        <f t="shared" si="32"/>
        <v>440</v>
      </c>
      <c r="BO30" s="10">
        <f t="shared" ref="BO30:BR30" si="384">1000*$BN30+B30</f>
        <v>440000.5984</v>
      </c>
      <c r="BP30" s="10">
        <f t="shared" si="384"/>
        <v>440000.3779</v>
      </c>
      <c r="BQ30" s="10">
        <f t="shared" si="384"/>
        <v>440000.4611</v>
      </c>
      <c r="BR30" s="10">
        <f t="shared" si="384"/>
        <v>440001.6508</v>
      </c>
      <c r="BS30" s="1">
        <f t="shared" ref="BS30:BV30" si="385">SMALL(BO$2:BO$1001,$A30)</f>
        <v>29000.72999</v>
      </c>
      <c r="BT30" s="1">
        <f t="shared" si="385"/>
        <v>29000.26764</v>
      </c>
      <c r="BU30" s="1">
        <f t="shared" si="385"/>
        <v>29000.46698</v>
      </c>
      <c r="BV30" s="1">
        <f t="shared" si="385"/>
        <v>29001.31941</v>
      </c>
      <c r="BW30" s="2">
        <f t="shared" ref="BW30:BZ30" si="386">BS30-1000*$A30</f>
        <v>0.729988491</v>
      </c>
      <c r="BX30" s="2">
        <f t="shared" si="386"/>
        <v>0.2676355937</v>
      </c>
      <c r="BY30" s="2">
        <f t="shared" si="386"/>
        <v>0.466976173</v>
      </c>
      <c r="BZ30" s="1">
        <f t="shared" si="386"/>
        <v>1.319411827</v>
      </c>
    </row>
    <row r="31" ht="12.75" customHeight="1">
      <c r="A31" s="1">
        <v>30.0</v>
      </c>
      <c r="B31" s="2">
        <f t="shared" si="14"/>
        <v>0.6419188757</v>
      </c>
      <c r="C31" s="2">
        <f t="shared" si="15"/>
        <v>0.3634763536</v>
      </c>
      <c r="D31" s="2">
        <f t="shared" si="16"/>
        <v>0.477044643</v>
      </c>
      <c r="E31" s="1">
        <f t="shared" si="17"/>
        <v>1.451762931</v>
      </c>
      <c r="G31" s="1"/>
      <c r="H31" s="1"/>
      <c r="I31" s="3">
        <f t="shared" si="18"/>
        <v>0.03</v>
      </c>
      <c r="J31" s="2">
        <f t="shared" ref="J31:M31" si="387">IF($H$14=0,AB31,IF($H$14=1,AQ31,IF($H$14=2,BG31,IF($H$14=3,BW31,"BIG EFFIN ERROR"))))</f>
        <v>0.2968397574</v>
      </c>
      <c r="K31" s="2">
        <f t="shared" si="387"/>
        <v>0.5895156757</v>
      </c>
      <c r="L31" s="2">
        <f t="shared" si="387"/>
        <v>0.4776749534</v>
      </c>
      <c r="M31" s="2">
        <f t="shared" si="387"/>
        <v>1.616899392</v>
      </c>
      <c r="N31" s="1"/>
      <c r="O31" s="1"/>
      <c r="P31" s="1"/>
      <c r="Q31" s="1"/>
      <c r="R31" s="1"/>
      <c r="S31" s="1">
        <f t="shared" si="20"/>
        <v>633</v>
      </c>
      <c r="T31" s="10">
        <f t="shared" ref="T31:W31" si="388">1000*$S31+B31</f>
        <v>633000.6419</v>
      </c>
      <c r="U31" s="10">
        <f t="shared" si="388"/>
        <v>633000.3635</v>
      </c>
      <c r="V31" s="10">
        <f t="shared" si="388"/>
        <v>633000.477</v>
      </c>
      <c r="W31" s="10">
        <f t="shared" si="388"/>
        <v>633001.4518</v>
      </c>
      <c r="X31" s="1">
        <f t="shared" ref="X31:AA31" si="389">SMALL(T$2:T$1001,$A31)</f>
        <v>30000.29684</v>
      </c>
      <c r="Y31" s="1">
        <f t="shared" si="389"/>
        <v>30000.58952</v>
      </c>
      <c r="Z31" s="1">
        <f t="shared" si="389"/>
        <v>30000.47767</v>
      </c>
      <c r="AA31" s="1">
        <f t="shared" si="389"/>
        <v>30001.6169</v>
      </c>
      <c r="AB31" s="2">
        <f t="shared" ref="AB31:AE31" si="390">X31-1000*$A31</f>
        <v>0.2968397574</v>
      </c>
      <c r="AC31" s="2">
        <f t="shared" si="390"/>
        <v>0.5895156757</v>
      </c>
      <c r="AD31" s="2">
        <f t="shared" si="390"/>
        <v>0.4776749534</v>
      </c>
      <c r="AE31" s="1">
        <f t="shared" si="390"/>
        <v>1.616899392</v>
      </c>
      <c r="AF31" s="1"/>
      <c r="AG31" s="1"/>
      <c r="AH31" s="1">
        <f t="shared" si="24"/>
        <v>343</v>
      </c>
      <c r="AI31" s="10">
        <f t="shared" ref="AI31:AL31" si="391">1000*$AH31+B31</f>
        <v>343000.6419</v>
      </c>
      <c r="AJ31" s="10">
        <f t="shared" si="391"/>
        <v>343000.3635</v>
      </c>
      <c r="AK31" s="10">
        <f t="shared" si="391"/>
        <v>343000.477</v>
      </c>
      <c r="AL31" s="10">
        <f t="shared" si="391"/>
        <v>343001.4518</v>
      </c>
      <c r="AM31" s="1">
        <f t="shared" ref="AM31:AP31" si="392">SMALL(AI$2:AI$1001,$A31)</f>
        <v>30000.88233</v>
      </c>
      <c r="AN31" s="1">
        <f t="shared" si="392"/>
        <v>30000.23103</v>
      </c>
      <c r="AO31" s="1">
        <f t="shared" si="392"/>
        <v>30000.48524</v>
      </c>
      <c r="AP31" s="1">
        <f t="shared" si="392"/>
        <v>30001.56208</v>
      </c>
      <c r="AQ31" s="2">
        <f t="shared" ref="AQ31:AT31" si="393">AM31-1000*$A31</f>
        <v>0.8823330995</v>
      </c>
      <c r="AR31" s="2">
        <f t="shared" si="393"/>
        <v>0.2310274294</v>
      </c>
      <c r="AS31" s="2">
        <f t="shared" si="393"/>
        <v>0.4852370055</v>
      </c>
      <c r="AT31" s="1">
        <f t="shared" si="393"/>
        <v>1.562081571</v>
      </c>
      <c r="AU31" s="1"/>
      <c r="AV31" s="1"/>
      <c r="AW31" s="1"/>
      <c r="AX31" s="1">
        <f t="shared" si="28"/>
        <v>769</v>
      </c>
      <c r="AY31" s="10">
        <f t="shared" ref="AY31:BB31" si="394">1000*$AX31+B31</f>
        <v>769000.6419</v>
      </c>
      <c r="AZ31" s="10">
        <f t="shared" si="394"/>
        <v>769000.3635</v>
      </c>
      <c r="BA31" s="10">
        <f t="shared" si="394"/>
        <v>769000.477</v>
      </c>
      <c r="BB31" s="10">
        <f t="shared" si="394"/>
        <v>769001.4518</v>
      </c>
      <c r="BC31" s="1">
        <f t="shared" ref="BC31:BF31" si="395">SMALL(AY$2:AY$1001,$A31)</f>
        <v>30000.27826</v>
      </c>
      <c r="BD31" s="1">
        <f t="shared" si="395"/>
        <v>30000.55419</v>
      </c>
      <c r="BE31" s="1">
        <f t="shared" si="395"/>
        <v>30000.45122</v>
      </c>
      <c r="BF31" s="1">
        <f t="shared" si="395"/>
        <v>30001.67978</v>
      </c>
      <c r="BG31" s="2">
        <f t="shared" ref="BG31:BJ31" si="396">BC31-1000*$A31</f>
        <v>0.2782639383</v>
      </c>
      <c r="BH31" s="2">
        <f t="shared" si="396"/>
        <v>0.5541854444</v>
      </c>
      <c r="BI31" s="2">
        <f t="shared" si="396"/>
        <v>0.4512211456</v>
      </c>
      <c r="BJ31" s="1">
        <f t="shared" si="396"/>
        <v>1.679778423</v>
      </c>
      <c r="BK31" s="1"/>
      <c r="BL31" s="1"/>
      <c r="BM31" s="1"/>
      <c r="BN31" s="1">
        <f t="shared" si="32"/>
        <v>116</v>
      </c>
      <c r="BO31" s="10">
        <f t="shared" ref="BO31:BR31" si="397">1000*$BN31+B31</f>
        <v>116000.6419</v>
      </c>
      <c r="BP31" s="10">
        <f t="shared" si="397"/>
        <v>116000.3635</v>
      </c>
      <c r="BQ31" s="10">
        <f t="shared" si="397"/>
        <v>116000.477</v>
      </c>
      <c r="BR31" s="10">
        <f t="shared" si="397"/>
        <v>116001.4518</v>
      </c>
      <c r="BS31" s="1">
        <f t="shared" ref="BS31:BV31" si="398">SMALL(BO$2:BO$1001,$A31)</f>
        <v>30000.64913</v>
      </c>
      <c r="BT31" s="1">
        <f t="shared" si="398"/>
        <v>30000.33205</v>
      </c>
      <c r="BU31" s="1">
        <f t="shared" si="398"/>
        <v>30000.46853</v>
      </c>
      <c r="BV31" s="1">
        <f t="shared" si="398"/>
        <v>30001.32325</v>
      </c>
      <c r="BW31" s="2">
        <f t="shared" ref="BW31:BZ31" si="399">BS31-1000*$A31</f>
        <v>0.6491296653</v>
      </c>
      <c r="BX31" s="2">
        <f t="shared" si="399"/>
        <v>0.3320528851</v>
      </c>
      <c r="BY31" s="2">
        <f t="shared" si="399"/>
        <v>0.4685329714</v>
      </c>
      <c r="BZ31" s="1">
        <f t="shared" si="399"/>
        <v>1.323245747</v>
      </c>
    </row>
    <row r="32" ht="12.75" customHeight="1">
      <c r="A32" s="1">
        <v>31.0</v>
      </c>
      <c r="B32" s="2">
        <f t="shared" si="14"/>
        <v>0.7978310538</v>
      </c>
      <c r="C32" s="2">
        <f t="shared" si="15"/>
        <v>0.2778549487</v>
      </c>
      <c r="D32" s="2">
        <f t="shared" si="16"/>
        <v>0.4698533007</v>
      </c>
      <c r="E32" s="1">
        <f t="shared" si="17"/>
        <v>1.708232126</v>
      </c>
      <c r="G32" s="1"/>
      <c r="H32" s="1"/>
      <c r="I32" s="3">
        <f t="shared" si="18"/>
        <v>0.031</v>
      </c>
      <c r="J32" s="2">
        <f t="shared" ref="J32:M32" si="400">IF($H$14=0,AB32,IF($H$14=1,AQ32,IF($H$14=2,BG32,IF($H$14=3,BW32,"BIG EFFIN ERROR"))))</f>
        <v>0.2976691278</v>
      </c>
      <c r="K32" s="2">
        <f t="shared" si="400"/>
        <v>0.5694438439</v>
      </c>
      <c r="L32" s="2">
        <f t="shared" si="400"/>
        <v>0.4611386033</v>
      </c>
      <c r="M32" s="2">
        <f t="shared" si="400"/>
        <v>1.509340403</v>
      </c>
      <c r="N32" s="1"/>
      <c r="O32" s="1"/>
      <c r="P32" s="1"/>
      <c r="Q32" s="1"/>
      <c r="R32" s="1"/>
      <c r="S32" s="1">
        <f t="shared" si="20"/>
        <v>933</v>
      </c>
      <c r="T32" s="10">
        <f t="shared" ref="T32:W32" si="401">1000*$S32+B32</f>
        <v>933000.7978</v>
      </c>
      <c r="U32" s="10">
        <f t="shared" si="401"/>
        <v>933000.2779</v>
      </c>
      <c r="V32" s="10">
        <f t="shared" si="401"/>
        <v>933000.4699</v>
      </c>
      <c r="W32" s="10">
        <f t="shared" si="401"/>
        <v>933001.7082</v>
      </c>
      <c r="X32" s="1">
        <f t="shared" ref="X32:AA32" si="402">SMALL(T$2:T$1001,$A32)</f>
        <v>31000.29767</v>
      </c>
      <c r="Y32" s="1">
        <f t="shared" si="402"/>
        <v>31000.56944</v>
      </c>
      <c r="Z32" s="1">
        <f t="shared" si="402"/>
        <v>31000.46114</v>
      </c>
      <c r="AA32" s="1">
        <f t="shared" si="402"/>
        <v>31001.50934</v>
      </c>
      <c r="AB32" s="2">
        <f t="shared" ref="AB32:AE32" si="403">X32-1000*$A32</f>
        <v>0.2976691278</v>
      </c>
      <c r="AC32" s="2">
        <f t="shared" si="403"/>
        <v>0.5694438439</v>
      </c>
      <c r="AD32" s="2">
        <f t="shared" si="403"/>
        <v>0.4611386033</v>
      </c>
      <c r="AE32" s="1">
        <f t="shared" si="403"/>
        <v>1.509340403</v>
      </c>
      <c r="AF32" s="1"/>
      <c r="AG32" s="1"/>
      <c r="AH32" s="1">
        <f t="shared" si="24"/>
        <v>84</v>
      </c>
      <c r="AI32" s="10">
        <f t="shared" ref="AI32:AL32" si="404">1000*$AH32+B32</f>
        <v>84000.79783</v>
      </c>
      <c r="AJ32" s="10">
        <f t="shared" si="404"/>
        <v>84000.27785</v>
      </c>
      <c r="AK32" s="10">
        <f t="shared" si="404"/>
        <v>84000.46985</v>
      </c>
      <c r="AL32" s="10">
        <f t="shared" si="404"/>
        <v>84001.70823</v>
      </c>
      <c r="AM32" s="1">
        <f t="shared" ref="AM32:AP32" si="405">SMALL(AI$2:AI$1001,$A32)</f>
        <v>31000.763</v>
      </c>
      <c r="AN32" s="1">
        <f t="shared" si="405"/>
        <v>31000.23275</v>
      </c>
      <c r="AO32" s="1">
        <f t="shared" si="405"/>
        <v>31000.45062</v>
      </c>
      <c r="AP32" s="1">
        <f t="shared" si="405"/>
        <v>31001.43375</v>
      </c>
      <c r="AQ32" s="2">
        <f t="shared" ref="AQ32:AT32" si="406">AM32-1000*$A32</f>
        <v>0.762997888</v>
      </c>
      <c r="AR32" s="2">
        <f t="shared" si="406"/>
        <v>0.232747303</v>
      </c>
      <c r="AS32" s="2">
        <f t="shared" si="406"/>
        <v>0.4506211127</v>
      </c>
      <c r="AT32" s="1">
        <f t="shared" si="406"/>
        <v>1.43375092</v>
      </c>
      <c r="AU32" s="1"/>
      <c r="AV32" s="1"/>
      <c r="AW32" s="1"/>
      <c r="AX32" s="1">
        <f t="shared" si="28"/>
        <v>507</v>
      </c>
      <c r="AY32" s="10">
        <f t="shared" ref="AY32:BB32" si="407">1000*$AX32+B32</f>
        <v>507000.7978</v>
      </c>
      <c r="AZ32" s="10">
        <f t="shared" si="407"/>
        <v>507000.2779</v>
      </c>
      <c r="BA32" s="10">
        <f t="shared" si="407"/>
        <v>507000.4699</v>
      </c>
      <c r="BB32" s="10">
        <f t="shared" si="407"/>
        <v>507001.7082</v>
      </c>
      <c r="BC32" s="1">
        <f t="shared" ref="BC32:BF32" si="408">SMALL(AY$2:AY$1001,$A32)</f>
        <v>31000.56503</v>
      </c>
      <c r="BD32" s="1">
        <f t="shared" si="408"/>
        <v>31000.3912</v>
      </c>
      <c r="BE32" s="1">
        <f t="shared" si="408"/>
        <v>31000.45152</v>
      </c>
      <c r="BF32" s="1">
        <f t="shared" si="408"/>
        <v>31001.88178</v>
      </c>
      <c r="BG32" s="2">
        <f t="shared" ref="BG32:BJ32" si="409">BC32-1000*$A32</f>
        <v>0.5650324489</v>
      </c>
      <c r="BH32" s="2">
        <f t="shared" si="409"/>
        <v>0.3912011956</v>
      </c>
      <c r="BI32" s="2">
        <f t="shared" si="409"/>
        <v>0.4515220238</v>
      </c>
      <c r="BJ32" s="1">
        <f t="shared" si="409"/>
        <v>1.881778295</v>
      </c>
      <c r="BK32" s="1"/>
      <c r="BL32" s="1"/>
      <c r="BM32" s="1"/>
      <c r="BN32" s="1">
        <f t="shared" si="32"/>
        <v>551</v>
      </c>
      <c r="BO32" s="10">
        <f t="shared" ref="BO32:BR32" si="410">1000*$BN32+B32</f>
        <v>551000.7978</v>
      </c>
      <c r="BP32" s="10">
        <f t="shared" si="410"/>
        <v>551000.2779</v>
      </c>
      <c r="BQ32" s="10">
        <f t="shared" si="410"/>
        <v>551000.4699</v>
      </c>
      <c r="BR32" s="10">
        <f t="shared" si="410"/>
        <v>551001.7082</v>
      </c>
      <c r="BS32" s="1">
        <f t="shared" ref="BS32:BV32" si="411">SMALL(BO$2:BO$1001,$A32)</f>
        <v>31000.56054</v>
      </c>
      <c r="BT32" s="1">
        <f t="shared" si="411"/>
        <v>31000.41596</v>
      </c>
      <c r="BU32" s="1">
        <f t="shared" si="411"/>
        <v>31000.47803</v>
      </c>
      <c r="BV32" s="1">
        <f t="shared" si="411"/>
        <v>31001.32922</v>
      </c>
      <c r="BW32" s="2">
        <f t="shared" ref="BW32:BZ32" si="412">BS32-1000*$A32</f>
        <v>0.5605397758</v>
      </c>
      <c r="BX32" s="2">
        <f t="shared" si="412"/>
        <v>0.4159603801</v>
      </c>
      <c r="BY32" s="2">
        <f t="shared" si="412"/>
        <v>0.4780325286</v>
      </c>
      <c r="BZ32" s="1">
        <f t="shared" si="412"/>
        <v>1.329215263</v>
      </c>
    </row>
    <row r="33" ht="12.75" customHeight="1">
      <c r="A33" s="1">
        <v>32.0</v>
      </c>
      <c r="B33" s="2">
        <f t="shared" si="14"/>
        <v>0.3113403756</v>
      </c>
      <c r="C33" s="2">
        <f t="shared" si="15"/>
        <v>0.5841566944</v>
      </c>
      <c r="D33" s="2">
        <f t="shared" si="16"/>
        <v>0.4690768084</v>
      </c>
      <c r="E33" s="1">
        <f t="shared" si="17"/>
        <v>1.370669004</v>
      </c>
      <c r="G33" s="1"/>
      <c r="H33" s="1"/>
      <c r="I33" s="3">
        <f t="shared" si="18"/>
        <v>0.032</v>
      </c>
      <c r="J33" s="2">
        <f t="shared" ref="J33:M33" si="413">IF($H$14=0,AB33,IF($H$14=1,AQ33,IF($H$14=2,BG33,IF($H$14=3,BW33,"BIG EFFIN ERROR"))))</f>
        <v>0.3006725828</v>
      </c>
      <c r="K33" s="2">
        <f t="shared" si="413"/>
        <v>0.5809920781</v>
      </c>
      <c r="L33" s="2">
        <f t="shared" si="413"/>
        <v>0.4705023326</v>
      </c>
      <c r="M33" s="2">
        <f t="shared" si="413"/>
        <v>1.537063453</v>
      </c>
      <c r="N33" s="1"/>
      <c r="O33" s="1"/>
      <c r="P33" s="1"/>
      <c r="Q33" s="1"/>
      <c r="R33" s="1"/>
      <c r="S33" s="1">
        <f t="shared" si="20"/>
        <v>37</v>
      </c>
      <c r="T33" s="10">
        <f t="shared" ref="T33:W33" si="414">1000*$S33+B33</f>
        <v>37000.31134</v>
      </c>
      <c r="U33" s="10">
        <f t="shared" si="414"/>
        <v>37000.58416</v>
      </c>
      <c r="V33" s="10">
        <f t="shared" si="414"/>
        <v>37000.46908</v>
      </c>
      <c r="W33" s="10">
        <f t="shared" si="414"/>
        <v>37001.37067</v>
      </c>
      <c r="X33" s="1">
        <f t="shared" ref="X33:AA33" si="415">SMALL(T$2:T$1001,$A33)</f>
        <v>32000.30067</v>
      </c>
      <c r="Y33" s="1">
        <f t="shared" si="415"/>
        <v>32000.58099</v>
      </c>
      <c r="Z33" s="1">
        <f t="shared" si="415"/>
        <v>32000.4705</v>
      </c>
      <c r="AA33" s="1">
        <f t="shared" si="415"/>
        <v>32001.53706</v>
      </c>
      <c r="AB33" s="2">
        <f t="shared" ref="AB33:AE33" si="416">X33-1000*$A33</f>
        <v>0.3006725828</v>
      </c>
      <c r="AC33" s="2">
        <f t="shared" si="416"/>
        <v>0.5809920781</v>
      </c>
      <c r="AD33" s="2">
        <f t="shared" si="416"/>
        <v>0.4705023326</v>
      </c>
      <c r="AE33" s="1">
        <f t="shared" si="416"/>
        <v>1.537063453</v>
      </c>
      <c r="AF33" s="1"/>
      <c r="AG33" s="1"/>
      <c r="AH33" s="1">
        <f t="shared" si="24"/>
        <v>977</v>
      </c>
      <c r="AI33" s="10">
        <f t="shared" ref="AI33:AL33" si="417">1000*$AH33+B33</f>
        <v>977000.3113</v>
      </c>
      <c r="AJ33" s="10">
        <f t="shared" si="417"/>
        <v>977000.5842</v>
      </c>
      <c r="AK33" s="10">
        <f t="shared" si="417"/>
        <v>977000.4691</v>
      </c>
      <c r="AL33" s="10">
        <f t="shared" si="417"/>
        <v>977001.3707</v>
      </c>
      <c r="AM33" s="1">
        <f t="shared" ref="AM33:AP33" si="418">SMALL(AI$2:AI$1001,$A33)</f>
        <v>32000.82873</v>
      </c>
      <c r="AN33" s="1">
        <f t="shared" si="418"/>
        <v>32000.23297</v>
      </c>
      <c r="AO33" s="1">
        <f t="shared" si="418"/>
        <v>32000.46984</v>
      </c>
      <c r="AP33" s="1">
        <f t="shared" si="418"/>
        <v>32001.51516</v>
      </c>
      <c r="AQ33" s="2">
        <f t="shared" ref="AQ33:AT33" si="419">AM33-1000*$A33</f>
        <v>0.828727911</v>
      </c>
      <c r="AR33" s="2">
        <f t="shared" si="419"/>
        <v>0.2329684252</v>
      </c>
      <c r="AS33" s="2">
        <f t="shared" si="419"/>
        <v>0.4698359403</v>
      </c>
      <c r="AT33" s="1">
        <f t="shared" si="419"/>
        <v>1.515159099</v>
      </c>
      <c r="AU33" s="1"/>
      <c r="AV33" s="1"/>
      <c r="AW33" s="1"/>
      <c r="AX33" s="1">
        <f t="shared" si="28"/>
        <v>461</v>
      </c>
      <c r="AY33" s="10">
        <f t="shared" ref="AY33:BB33" si="420">1000*$AX33+B33</f>
        <v>461000.3113</v>
      </c>
      <c r="AZ33" s="10">
        <f t="shared" si="420"/>
        <v>461000.5842</v>
      </c>
      <c r="BA33" s="10">
        <f t="shared" si="420"/>
        <v>461000.4691</v>
      </c>
      <c r="BB33" s="10">
        <f t="shared" si="420"/>
        <v>461001.3707</v>
      </c>
      <c r="BC33" s="1">
        <f t="shared" ref="BC33:BF33" si="421">SMALL(AY$2:AY$1001,$A33)</f>
        <v>32000.61862</v>
      </c>
      <c r="BD33" s="1">
        <f t="shared" si="421"/>
        <v>32000.35695</v>
      </c>
      <c r="BE33" s="1">
        <f t="shared" si="421"/>
        <v>32000.45165</v>
      </c>
      <c r="BF33" s="1">
        <f t="shared" si="421"/>
        <v>32001.76318</v>
      </c>
      <c r="BG33" s="2">
        <f t="shared" ref="BG33:BJ33" si="422">BC33-1000*$A33</f>
        <v>0.6186161361</v>
      </c>
      <c r="BH33" s="2">
        <f t="shared" si="422"/>
        <v>0.3569483089</v>
      </c>
      <c r="BI33" s="2">
        <f t="shared" si="422"/>
        <v>0.451646325</v>
      </c>
      <c r="BJ33" s="1">
        <f t="shared" si="422"/>
        <v>1.763181721</v>
      </c>
      <c r="BK33" s="1"/>
      <c r="BL33" s="1"/>
      <c r="BM33" s="1"/>
      <c r="BN33" s="1">
        <f t="shared" si="32"/>
        <v>53</v>
      </c>
      <c r="BO33" s="10">
        <f t="shared" ref="BO33:BR33" si="423">1000*$BN33+B33</f>
        <v>53000.31134</v>
      </c>
      <c r="BP33" s="10">
        <f t="shared" si="423"/>
        <v>53000.58416</v>
      </c>
      <c r="BQ33" s="10">
        <f t="shared" si="423"/>
        <v>53000.46908</v>
      </c>
      <c r="BR33" s="10">
        <f t="shared" si="423"/>
        <v>53001.37067</v>
      </c>
      <c r="BS33" s="1">
        <f t="shared" ref="BS33:BV33" si="424">SMALL(BO$2:BO$1001,$A33)</f>
        <v>32000.40554</v>
      </c>
      <c r="BT33" s="1">
        <f t="shared" si="424"/>
        <v>32000.52779</v>
      </c>
      <c r="BU33" s="1">
        <f t="shared" si="424"/>
        <v>32000.47536</v>
      </c>
      <c r="BV33" s="1">
        <f t="shared" si="424"/>
        <v>32001.33139</v>
      </c>
      <c r="BW33" s="2">
        <f t="shared" ref="BW33:BZ33" si="425">BS33-1000*$A33</f>
        <v>0.405539425</v>
      </c>
      <c r="BX33" s="2">
        <f t="shared" si="425"/>
        <v>0.5277945907</v>
      </c>
      <c r="BY33" s="2">
        <f t="shared" si="425"/>
        <v>0.4753559358</v>
      </c>
      <c r="BZ33" s="1">
        <f t="shared" si="425"/>
        <v>1.331394004</v>
      </c>
    </row>
    <row r="34" ht="12.75" customHeight="1">
      <c r="A34" s="1">
        <v>33.0</v>
      </c>
      <c r="B34" s="2">
        <f t="shared" si="14"/>
        <v>0.5741917858</v>
      </c>
      <c r="C34" s="2">
        <f t="shared" si="15"/>
        <v>0.4120896341</v>
      </c>
      <c r="D34" s="2">
        <f t="shared" si="16"/>
        <v>0.470598419</v>
      </c>
      <c r="E34" s="1">
        <f t="shared" si="17"/>
        <v>1.770560899</v>
      </c>
      <c r="G34" s="1"/>
      <c r="H34" s="1"/>
      <c r="I34" s="3">
        <f t="shared" si="18"/>
        <v>0.033</v>
      </c>
      <c r="J34" s="2">
        <f t="shared" ref="J34:M34" si="426">IF($H$14=0,AB34,IF($H$14=1,AQ34,IF($H$14=2,BG34,IF($H$14=3,BW34,"BIG EFFIN ERROR"))))</f>
        <v>0.3017422713</v>
      </c>
      <c r="K34" s="2">
        <f t="shared" si="426"/>
        <v>0.6476650947</v>
      </c>
      <c r="L34" s="2">
        <f t="shared" si="426"/>
        <v>0.4801877845</v>
      </c>
      <c r="M34" s="2">
        <f t="shared" si="426"/>
        <v>1.065490681</v>
      </c>
      <c r="N34" s="1"/>
      <c r="O34" s="1"/>
      <c r="P34" s="1"/>
      <c r="Q34" s="1"/>
      <c r="R34" s="1"/>
      <c r="S34" s="1">
        <f t="shared" si="20"/>
        <v>467</v>
      </c>
      <c r="T34" s="10">
        <f t="shared" ref="T34:W34" si="427">1000*$S34+B34</f>
        <v>467000.5742</v>
      </c>
      <c r="U34" s="10">
        <f t="shared" si="427"/>
        <v>467000.4121</v>
      </c>
      <c r="V34" s="10">
        <f t="shared" si="427"/>
        <v>467000.4706</v>
      </c>
      <c r="W34" s="10">
        <f t="shared" si="427"/>
        <v>467001.7706</v>
      </c>
      <c r="X34" s="1">
        <f t="shared" ref="X34:AA34" si="428">SMALL(T$2:T$1001,$A34)</f>
        <v>33000.30174</v>
      </c>
      <c r="Y34" s="1">
        <f t="shared" si="428"/>
        <v>33000.64767</v>
      </c>
      <c r="Z34" s="1">
        <f t="shared" si="428"/>
        <v>33000.48019</v>
      </c>
      <c r="AA34" s="1">
        <f t="shared" si="428"/>
        <v>33001.06549</v>
      </c>
      <c r="AB34" s="2">
        <f t="shared" ref="AB34:AE34" si="429">X34-1000*$A34</f>
        <v>0.3017422713</v>
      </c>
      <c r="AC34" s="2">
        <f t="shared" si="429"/>
        <v>0.6476650947</v>
      </c>
      <c r="AD34" s="2">
        <f t="shared" si="429"/>
        <v>0.4801877845</v>
      </c>
      <c r="AE34" s="1">
        <f t="shared" si="429"/>
        <v>1.065490681</v>
      </c>
      <c r="AF34" s="1"/>
      <c r="AG34" s="1"/>
      <c r="AH34" s="1">
        <f t="shared" si="24"/>
        <v>556</v>
      </c>
      <c r="AI34" s="10">
        <f t="shared" ref="AI34:AL34" si="430">1000*$AH34+B34</f>
        <v>556000.5742</v>
      </c>
      <c r="AJ34" s="10">
        <f t="shared" si="430"/>
        <v>556000.4121</v>
      </c>
      <c r="AK34" s="10">
        <f t="shared" si="430"/>
        <v>556000.4706</v>
      </c>
      <c r="AL34" s="10">
        <f t="shared" si="430"/>
        <v>556001.7706</v>
      </c>
      <c r="AM34" s="1">
        <f t="shared" ref="AM34:AP34" si="431">SMALL(AI$2:AI$1001,$A34)</f>
        <v>33000.76946</v>
      </c>
      <c r="AN34" s="1">
        <f t="shared" si="431"/>
        <v>33000.23398</v>
      </c>
      <c r="AO34" s="1">
        <f t="shared" si="431"/>
        <v>33000.45634</v>
      </c>
      <c r="AP34" s="1">
        <f t="shared" si="431"/>
        <v>33001.40816</v>
      </c>
      <c r="AQ34" s="2">
        <f t="shared" ref="AQ34:AT34" si="432">AM34-1000*$A34</f>
        <v>0.7694602954</v>
      </c>
      <c r="AR34" s="2">
        <f t="shared" si="432"/>
        <v>0.2339791798</v>
      </c>
      <c r="AS34" s="2">
        <f t="shared" si="432"/>
        <v>0.4563401246</v>
      </c>
      <c r="AT34" s="1">
        <f t="shared" si="432"/>
        <v>1.408161722</v>
      </c>
      <c r="AU34" s="1"/>
      <c r="AV34" s="1"/>
      <c r="AW34" s="1"/>
      <c r="AX34" s="1">
        <f t="shared" si="28"/>
        <v>528</v>
      </c>
      <c r="AY34" s="10">
        <f t="shared" ref="AY34:BB34" si="433">1000*$AX34+B34</f>
        <v>528000.5742</v>
      </c>
      <c r="AZ34" s="10">
        <f t="shared" si="433"/>
        <v>528000.4121</v>
      </c>
      <c r="BA34" s="10">
        <f t="shared" si="433"/>
        <v>528000.4706</v>
      </c>
      <c r="BB34" s="10">
        <f t="shared" si="433"/>
        <v>528001.7706</v>
      </c>
      <c r="BC34" s="1">
        <f t="shared" ref="BC34:BF34" si="434">SMALL(AY$2:AY$1001,$A34)</f>
        <v>33000.53455</v>
      </c>
      <c r="BD34" s="1">
        <f t="shared" si="434"/>
        <v>33000.39777</v>
      </c>
      <c r="BE34" s="1">
        <f t="shared" si="434"/>
        <v>33000.45197</v>
      </c>
      <c r="BF34" s="1">
        <f t="shared" si="434"/>
        <v>33001.52371</v>
      </c>
      <c r="BG34" s="2">
        <f t="shared" ref="BG34:BJ34" si="435">BC34-1000*$A34</f>
        <v>0.5345518606</v>
      </c>
      <c r="BH34" s="2">
        <f t="shared" si="435"/>
        <v>0.3977698599</v>
      </c>
      <c r="BI34" s="2">
        <f t="shared" si="435"/>
        <v>0.4519685497</v>
      </c>
      <c r="BJ34" s="1">
        <f t="shared" si="435"/>
        <v>1.523714158</v>
      </c>
      <c r="BK34" s="1"/>
      <c r="BL34" s="1"/>
      <c r="BM34" s="1"/>
      <c r="BN34" s="1">
        <f t="shared" si="32"/>
        <v>674</v>
      </c>
      <c r="BO34" s="10">
        <f t="shared" ref="BO34:BR34" si="436">1000*$BN34+B34</f>
        <v>674000.5742</v>
      </c>
      <c r="BP34" s="10">
        <f t="shared" si="436"/>
        <v>674000.4121</v>
      </c>
      <c r="BQ34" s="10">
        <f t="shared" si="436"/>
        <v>674000.4706</v>
      </c>
      <c r="BR34" s="10">
        <f t="shared" si="436"/>
        <v>674001.7706</v>
      </c>
      <c r="BS34" s="1">
        <f t="shared" ref="BS34:BV34" si="437">SMALL(BO$2:BO$1001,$A34)</f>
        <v>33000.74569</v>
      </c>
      <c r="BT34" s="1">
        <f t="shared" si="437"/>
        <v>33000.26545</v>
      </c>
      <c r="BU34" s="1">
        <f t="shared" si="437"/>
        <v>33000.47139</v>
      </c>
      <c r="BV34" s="1">
        <f t="shared" si="437"/>
        <v>33001.33199</v>
      </c>
      <c r="BW34" s="2">
        <f t="shared" ref="BW34:BZ34" si="438">BS34-1000*$A34</f>
        <v>0.7456921861</v>
      </c>
      <c r="BX34" s="2">
        <f t="shared" si="438"/>
        <v>0.2654477838</v>
      </c>
      <c r="BY34" s="2">
        <f t="shared" si="438"/>
        <v>0.471385285</v>
      </c>
      <c r="BZ34" s="1">
        <f t="shared" si="438"/>
        <v>1.331991014</v>
      </c>
    </row>
    <row r="35" ht="12.75" customHeight="1">
      <c r="A35" s="1">
        <v>34.0</v>
      </c>
      <c r="B35" s="2">
        <f t="shared" si="14"/>
        <v>0.6512480347</v>
      </c>
      <c r="C35" s="2">
        <f t="shared" si="15"/>
        <v>0.3793949464</v>
      </c>
      <c r="D35" s="2">
        <f t="shared" si="16"/>
        <v>0.4786359752</v>
      </c>
      <c r="E35" s="1">
        <f t="shared" si="17"/>
        <v>1.739321545</v>
      </c>
      <c r="G35" s="1"/>
      <c r="H35" s="1"/>
      <c r="I35" s="3">
        <f t="shared" si="18"/>
        <v>0.034</v>
      </c>
      <c r="J35" s="2">
        <f t="shared" ref="J35:M35" si="439">IF($H$14=0,AB35,IF($H$14=1,AQ35,IF($H$14=2,BG35,IF($H$14=3,BW35,"BIG EFFIN ERROR"))))</f>
        <v>0.3046932525</v>
      </c>
      <c r="K35" s="2">
        <f t="shared" si="439"/>
        <v>0.5328644175</v>
      </c>
      <c r="L35" s="2">
        <f t="shared" si="439"/>
        <v>0.4496703372</v>
      </c>
      <c r="M35" s="2">
        <f t="shared" si="439"/>
        <v>1.742637025</v>
      </c>
      <c r="N35" s="1"/>
      <c r="O35" s="1"/>
      <c r="P35" s="1"/>
      <c r="Q35" s="1"/>
      <c r="R35" s="1"/>
      <c r="S35" s="1">
        <f t="shared" si="20"/>
        <v>671</v>
      </c>
      <c r="T35" s="10">
        <f t="shared" ref="T35:W35" si="440">1000*$S35+B35</f>
        <v>671000.6512</v>
      </c>
      <c r="U35" s="10">
        <f t="shared" si="440"/>
        <v>671000.3794</v>
      </c>
      <c r="V35" s="10">
        <f t="shared" si="440"/>
        <v>671000.4786</v>
      </c>
      <c r="W35" s="10">
        <f t="shared" si="440"/>
        <v>671001.7393</v>
      </c>
      <c r="X35" s="1">
        <f t="shared" ref="X35:AA35" si="441">SMALL(T$2:T$1001,$A35)</f>
        <v>34000.30469</v>
      </c>
      <c r="Y35" s="1">
        <f t="shared" si="441"/>
        <v>34000.53286</v>
      </c>
      <c r="Z35" s="1">
        <f t="shared" si="441"/>
        <v>34000.44967</v>
      </c>
      <c r="AA35" s="1">
        <f t="shared" si="441"/>
        <v>34001.74264</v>
      </c>
      <c r="AB35" s="2">
        <f t="shared" ref="AB35:AE35" si="442">X35-1000*$A35</f>
        <v>0.3046932525</v>
      </c>
      <c r="AC35" s="2">
        <f t="shared" si="442"/>
        <v>0.5328644175</v>
      </c>
      <c r="AD35" s="2">
        <f t="shared" si="442"/>
        <v>0.4496703372</v>
      </c>
      <c r="AE35" s="1">
        <f t="shared" si="442"/>
        <v>1.742637025</v>
      </c>
      <c r="AF35" s="1"/>
      <c r="AG35" s="1"/>
      <c r="AH35" s="1">
        <f t="shared" si="24"/>
        <v>409</v>
      </c>
      <c r="AI35" s="10">
        <f t="shared" ref="AI35:AL35" si="443">1000*$AH35+B35</f>
        <v>409000.6512</v>
      </c>
      <c r="AJ35" s="10">
        <f t="shared" si="443"/>
        <v>409000.3794</v>
      </c>
      <c r="AK35" s="10">
        <f t="shared" si="443"/>
        <v>409000.4786</v>
      </c>
      <c r="AL35" s="10">
        <f t="shared" si="443"/>
        <v>409001.7393</v>
      </c>
      <c r="AM35" s="1">
        <f t="shared" ref="AM35:AP35" si="444">SMALL(AI$2:AI$1001,$A35)</f>
        <v>34000.82041</v>
      </c>
      <c r="AN35" s="1">
        <f t="shared" si="444"/>
        <v>34000.23448</v>
      </c>
      <c r="AO35" s="1">
        <f t="shared" si="444"/>
        <v>34000.45381</v>
      </c>
      <c r="AP35" s="1">
        <f t="shared" si="444"/>
        <v>34001.67148</v>
      </c>
      <c r="AQ35" s="2">
        <f t="shared" ref="AQ35:AT35" si="445">AM35-1000*$A35</f>
        <v>0.8204108278</v>
      </c>
      <c r="AR35" s="2">
        <f t="shared" si="445"/>
        <v>0.2344807698</v>
      </c>
      <c r="AS35" s="2">
        <f t="shared" si="445"/>
        <v>0.4538086427</v>
      </c>
      <c r="AT35" s="1">
        <f t="shared" si="445"/>
        <v>1.671480147</v>
      </c>
      <c r="AU35" s="1"/>
      <c r="AV35" s="1"/>
      <c r="AW35" s="1"/>
      <c r="AX35" s="1">
        <f t="shared" si="28"/>
        <v>821</v>
      </c>
      <c r="AY35" s="10">
        <f t="shared" ref="AY35:BB35" si="446">1000*$AX35+B35</f>
        <v>821000.6512</v>
      </c>
      <c r="AZ35" s="10">
        <f t="shared" si="446"/>
        <v>821000.3794</v>
      </c>
      <c r="BA35" s="10">
        <f t="shared" si="446"/>
        <v>821000.4786</v>
      </c>
      <c r="BB35" s="10">
        <f t="shared" si="446"/>
        <v>821001.7393</v>
      </c>
      <c r="BC35" s="1">
        <f t="shared" ref="BC35:BF35" si="447">SMALL(AY$2:AY$1001,$A35)</f>
        <v>34000.55821</v>
      </c>
      <c r="BD35" s="1">
        <f t="shared" si="447"/>
        <v>34000.3993</v>
      </c>
      <c r="BE35" s="1">
        <f t="shared" si="447"/>
        <v>34000.45202</v>
      </c>
      <c r="BF35" s="1">
        <f t="shared" si="447"/>
        <v>34002.01464</v>
      </c>
      <c r="BG35" s="2">
        <f t="shared" ref="BG35:BJ35" si="448">BC35-1000*$A35</f>
        <v>0.5582115964</v>
      </c>
      <c r="BH35" s="2">
        <f t="shared" si="448"/>
        <v>0.3993049185</v>
      </c>
      <c r="BI35" s="2">
        <f t="shared" si="448"/>
        <v>0.4520166565</v>
      </c>
      <c r="BJ35" s="1">
        <f t="shared" si="448"/>
        <v>2.014635521</v>
      </c>
      <c r="BK35" s="1"/>
      <c r="BL35" s="1"/>
      <c r="BM35" s="1"/>
      <c r="BN35" s="1">
        <f t="shared" si="32"/>
        <v>621</v>
      </c>
      <c r="BO35" s="10">
        <f t="shared" ref="BO35:BR35" si="449">1000*$BN35+B35</f>
        <v>621000.6512</v>
      </c>
      <c r="BP35" s="10">
        <f t="shared" si="449"/>
        <v>621000.3794</v>
      </c>
      <c r="BQ35" s="10">
        <f t="shared" si="449"/>
        <v>621000.4786</v>
      </c>
      <c r="BR35" s="10">
        <f t="shared" si="449"/>
        <v>621001.7393</v>
      </c>
      <c r="BS35" s="1">
        <f t="shared" ref="BS35:BV35" si="450">SMALL(BO$2:BO$1001,$A35)</f>
        <v>34000.20452</v>
      </c>
      <c r="BT35" s="1">
        <f t="shared" si="450"/>
        <v>34000.661</v>
      </c>
      <c r="BU35" s="1">
        <f t="shared" si="450"/>
        <v>34000.46531</v>
      </c>
      <c r="BV35" s="1">
        <f t="shared" si="450"/>
        <v>34001.33261</v>
      </c>
      <c r="BW35" s="2">
        <f t="shared" ref="BW35:BZ35" si="451">BS35-1000*$A35</f>
        <v>0.2045156875</v>
      </c>
      <c r="BX35" s="2">
        <f t="shared" si="451"/>
        <v>0.6610038967</v>
      </c>
      <c r="BY35" s="2">
        <f t="shared" si="451"/>
        <v>0.4653052819</v>
      </c>
      <c r="BZ35" s="1">
        <f t="shared" si="451"/>
        <v>1.332608279</v>
      </c>
    </row>
    <row r="36" ht="12.75" customHeight="1">
      <c r="A36" s="1">
        <v>35.0</v>
      </c>
      <c r="B36" s="2">
        <f t="shared" si="14"/>
        <v>0.3938965309</v>
      </c>
      <c r="C36" s="2">
        <f t="shared" si="15"/>
        <v>0.5417942626</v>
      </c>
      <c r="D36" s="2">
        <f t="shared" si="16"/>
        <v>0.4777902602</v>
      </c>
      <c r="E36" s="1">
        <f t="shared" si="17"/>
        <v>1.310757549</v>
      </c>
      <c r="G36" s="1"/>
      <c r="H36" s="1"/>
      <c r="I36" s="3">
        <f t="shared" si="18"/>
        <v>0.035</v>
      </c>
      <c r="J36" s="2">
        <f t="shared" ref="J36:M36" si="452">IF($H$14=0,AB36,IF($H$14=1,AQ36,IF($H$14=2,BG36,IF($H$14=3,BW36,"BIG EFFIN ERROR"))))</f>
        <v>0.3049556091</v>
      </c>
      <c r="K36" s="2">
        <f t="shared" si="452"/>
        <v>0.5684964599</v>
      </c>
      <c r="L36" s="2">
        <f t="shared" si="452"/>
        <v>0.4687215506</v>
      </c>
      <c r="M36" s="2">
        <f t="shared" si="452"/>
        <v>1.64135395</v>
      </c>
      <c r="N36" s="1"/>
      <c r="O36" s="1"/>
      <c r="P36" s="1"/>
      <c r="Q36" s="1"/>
      <c r="R36" s="1"/>
      <c r="S36" s="1">
        <f t="shared" si="20"/>
        <v>93</v>
      </c>
      <c r="T36" s="10">
        <f t="shared" ref="T36:W36" si="453">1000*$S36+B36</f>
        <v>93000.3939</v>
      </c>
      <c r="U36" s="10">
        <f t="shared" si="453"/>
        <v>93000.54179</v>
      </c>
      <c r="V36" s="10">
        <f t="shared" si="453"/>
        <v>93000.47779</v>
      </c>
      <c r="W36" s="10">
        <f t="shared" si="453"/>
        <v>93001.31076</v>
      </c>
      <c r="X36" s="1">
        <f t="shared" ref="X36:AA36" si="454">SMALL(T$2:T$1001,$A36)</f>
        <v>35000.30496</v>
      </c>
      <c r="Y36" s="1">
        <f t="shared" si="454"/>
        <v>35000.5685</v>
      </c>
      <c r="Z36" s="1">
        <f t="shared" si="454"/>
        <v>35000.46872</v>
      </c>
      <c r="AA36" s="1">
        <f t="shared" si="454"/>
        <v>35001.64135</v>
      </c>
      <c r="AB36" s="2">
        <f t="shared" ref="AB36:AE36" si="455">X36-1000*$A36</f>
        <v>0.3049556091</v>
      </c>
      <c r="AC36" s="2">
        <f t="shared" si="455"/>
        <v>0.5684964599</v>
      </c>
      <c r="AD36" s="2">
        <f t="shared" si="455"/>
        <v>0.4687215506</v>
      </c>
      <c r="AE36" s="1">
        <f t="shared" si="455"/>
        <v>1.64135395</v>
      </c>
      <c r="AF36" s="1"/>
      <c r="AG36" s="1"/>
      <c r="AH36" s="1">
        <f t="shared" si="24"/>
        <v>941</v>
      </c>
      <c r="AI36" s="10">
        <f t="shared" ref="AI36:AL36" si="456">1000*$AH36+B36</f>
        <v>941000.3939</v>
      </c>
      <c r="AJ36" s="10">
        <f t="shared" si="456"/>
        <v>941000.5418</v>
      </c>
      <c r="AK36" s="10">
        <f t="shared" si="456"/>
        <v>941000.4778</v>
      </c>
      <c r="AL36" s="10">
        <f t="shared" si="456"/>
        <v>941001.3108</v>
      </c>
      <c r="AM36" s="1">
        <f t="shared" ref="AM36:AP36" si="457">SMALL(AI$2:AI$1001,$A36)</f>
        <v>35000.78015</v>
      </c>
      <c r="AN36" s="1">
        <f t="shared" si="457"/>
        <v>35000.23458</v>
      </c>
      <c r="AO36" s="1">
        <f t="shared" si="457"/>
        <v>35000.46657</v>
      </c>
      <c r="AP36" s="1">
        <f t="shared" si="457"/>
        <v>35001.35174</v>
      </c>
      <c r="AQ36" s="2">
        <f t="shared" ref="AQ36:AT36" si="458">AM36-1000*$A36</f>
        <v>0.7801503731</v>
      </c>
      <c r="AR36" s="2">
        <f t="shared" si="458"/>
        <v>0.2345801835</v>
      </c>
      <c r="AS36" s="2">
        <f t="shared" si="458"/>
        <v>0.4665655013</v>
      </c>
      <c r="AT36" s="1">
        <f t="shared" si="458"/>
        <v>1.351744476</v>
      </c>
      <c r="AU36" s="1"/>
      <c r="AV36" s="1"/>
      <c r="AW36" s="1"/>
      <c r="AX36" s="1">
        <f t="shared" si="28"/>
        <v>796</v>
      </c>
      <c r="AY36" s="10">
        <f t="shared" ref="AY36:BB36" si="459">1000*$AX36+B36</f>
        <v>796000.3939</v>
      </c>
      <c r="AZ36" s="10">
        <f t="shared" si="459"/>
        <v>796000.5418</v>
      </c>
      <c r="BA36" s="10">
        <f t="shared" si="459"/>
        <v>796000.4778</v>
      </c>
      <c r="BB36" s="10">
        <f t="shared" si="459"/>
        <v>796001.3108</v>
      </c>
      <c r="BC36" s="1">
        <f t="shared" ref="BC36:BF36" si="460">SMALL(AY$2:AY$1001,$A36)</f>
        <v>35000.41885</v>
      </c>
      <c r="BD36" s="1">
        <f t="shared" si="460"/>
        <v>35000.47107</v>
      </c>
      <c r="BE36" s="1">
        <f t="shared" si="460"/>
        <v>35000.45222</v>
      </c>
      <c r="BF36" s="1">
        <f t="shared" si="460"/>
        <v>35001.7709</v>
      </c>
      <c r="BG36" s="2">
        <f t="shared" ref="BG36:BJ36" si="461">BC36-1000*$A36</f>
        <v>0.4188496254</v>
      </c>
      <c r="BH36" s="2">
        <f t="shared" si="461"/>
        <v>0.4710706438</v>
      </c>
      <c r="BI36" s="2">
        <f t="shared" si="461"/>
        <v>0.4522243876</v>
      </c>
      <c r="BJ36" s="1">
        <f t="shared" si="461"/>
        <v>1.77089613</v>
      </c>
      <c r="BK36" s="1"/>
      <c r="BL36" s="1"/>
      <c r="BM36" s="1"/>
      <c r="BN36" s="1">
        <f t="shared" si="32"/>
        <v>26</v>
      </c>
      <c r="BO36" s="10">
        <f t="shared" ref="BO36:BR36" si="462">1000*$BN36+B36</f>
        <v>26000.3939</v>
      </c>
      <c r="BP36" s="10">
        <f t="shared" si="462"/>
        <v>26000.54179</v>
      </c>
      <c r="BQ36" s="10">
        <f t="shared" si="462"/>
        <v>26000.47779</v>
      </c>
      <c r="BR36" s="10">
        <f t="shared" si="462"/>
        <v>26001.31076</v>
      </c>
      <c r="BS36" s="1">
        <f t="shared" ref="BS36:BV36" si="463">SMALL(BO$2:BO$1001,$A36)</f>
        <v>35000.46917</v>
      </c>
      <c r="BT36" s="1">
        <f t="shared" si="463"/>
        <v>35000.50783</v>
      </c>
      <c r="BU36" s="1">
        <f t="shared" si="463"/>
        <v>35000.49126</v>
      </c>
      <c r="BV36" s="1">
        <f t="shared" si="463"/>
        <v>35001.333</v>
      </c>
      <c r="BW36" s="2">
        <f t="shared" ref="BW36:BZ36" si="464">BS36-1000*$A36</f>
        <v>0.4691727338</v>
      </c>
      <c r="BX36" s="2">
        <f t="shared" si="464"/>
        <v>0.5078258846</v>
      </c>
      <c r="BY36" s="2">
        <f t="shared" si="464"/>
        <v>0.4912578816</v>
      </c>
      <c r="BZ36" s="1">
        <f t="shared" si="464"/>
        <v>1.332999989</v>
      </c>
    </row>
    <row r="37" ht="12.75" customHeight="1">
      <c r="A37" s="1">
        <v>36.0</v>
      </c>
      <c r="B37" s="2">
        <f t="shared" si="14"/>
        <v>0.355356058</v>
      </c>
      <c r="C37" s="2">
        <f t="shared" si="15"/>
        <v>0.5400554156</v>
      </c>
      <c r="D37" s="2">
        <f t="shared" si="16"/>
        <v>0.4712178604</v>
      </c>
      <c r="E37" s="1">
        <f t="shared" si="17"/>
        <v>1.683119078</v>
      </c>
      <c r="G37" s="1"/>
      <c r="H37" s="1"/>
      <c r="I37" s="3">
        <f t="shared" si="18"/>
        <v>0.036</v>
      </c>
      <c r="J37" s="2">
        <f t="shared" ref="J37:M37" si="465">IF($H$14=0,AB37,IF($H$14=1,AQ37,IF($H$14=2,BG37,IF($H$14=3,BW37,"BIG EFFIN ERROR"))))</f>
        <v>0.3092965304</v>
      </c>
      <c r="K37" s="2">
        <f t="shared" si="465"/>
        <v>0.5516285478</v>
      </c>
      <c r="L37" s="2">
        <f t="shared" si="465"/>
        <v>0.473342157</v>
      </c>
      <c r="M37" s="2">
        <f t="shared" si="465"/>
        <v>2.095455225</v>
      </c>
      <c r="N37" s="1"/>
      <c r="O37" s="1"/>
      <c r="P37" s="1"/>
      <c r="Q37" s="1"/>
      <c r="R37" s="1"/>
      <c r="S37" s="1">
        <f t="shared" si="20"/>
        <v>59</v>
      </c>
      <c r="T37" s="10">
        <f t="shared" ref="T37:W37" si="466">1000*$S37+B37</f>
        <v>59000.35536</v>
      </c>
      <c r="U37" s="10">
        <f t="shared" si="466"/>
        <v>59000.54006</v>
      </c>
      <c r="V37" s="10">
        <f t="shared" si="466"/>
        <v>59000.47122</v>
      </c>
      <c r="W37" s="10">
        <f t="shared" si="466"/>
        <v>59001.68312</v>
      </c>
      <c r="X37" s="1">
        <f t="shared" ref="X37:AA37" si="467">SMALL(T$2:T$1001,$A37)</f>
        <v>36000.3093</v>
      </c>
      <c r="Y37" s="1">
        <f t="shared" si="467"/>
        <v>36000.55163</v>
      </c>
      <c r="Z37" s="1">
        <f t="shared" si="467"/>
        <v>36000.47334</v>
      </c>
      <c r="AA37" s="1">
        <f t="shared" si="467"/>
        <v>36002.09546</v>
      </c>
      <c r="AB37" s="2">
        <f t="shared" ref="AB37:AE37" si="468">X37-1000*$A37</f>
        <v>0.3092965304</v>
      </c>
      <c r="AC37" s="2">
        <f t="shared" si="468"/>
        <v>0.5516285478</v>
      </c>
      <c r="AD37" s="2">
        <f t="shared" si="468"/>
        <v>0.473342157</v>
      </c>
      <c r="AE37" s="1">
        <f t="shared" si="468"/>
        <v>2.095455225</v>
      </c>
      <c r="AF37" s="1"/>
      <c r="AG37" s="1"/>
      <c r="AH37" s="1">
        <f t="shared" si="24"/>
        <v>933</v>
      </c>
      <c r="AI37" s="10">
        <f t="shared" ref="AI37:AL37" si="469">1000*$AH37+B37</f>
        <v>933000.3554</v>
      </c>
      <c r="AJ37" s="10">
        <f t="shared" si="469"/>
        <v>933000.5401</v>
      </c>
      <c r="AK37" s="10">
        <f t="shared" si="469"/>
        <v>933000.4712</v>
      </c>
      <c r="AL37" s="10">
        <f t="shared" si="469"/>
        <v>933001.6831</v>
      </c>
      <c r="AM37" s="1">
        <f t="shared" ref="AM37:AP37" si="470">SMALL(AI$2:AI$1001,$A37)</f>
        <v>36000.90592</v>
      </c>
      <c r="AN37" s="1">
        <f t="shared" si="470"/>
        <v>36000.23615</v>
      </c>
      <c r="AO37" s="1">
        <f t="shared" si="470"/>
        <v>36000.46759</v>
      </c>
      <c r="AP37" s="1">
        <f t="shared" si="470"/>
        <v>36001.89391</v>
      </c>
      <c r="AQ37" s="2">
        <f t="shared" ref="AQ37:AT37" si="471">AM37-1000*$A37</f>
        <v>0.9059238631</v>
      </c>
      <c r="AR37" s="2">
        <f t="shared" si="471"/>
        <v>0.2361519103</v>
      </c>
      <c r="AS37" s="2">
        <f t="shared" si="471"/>
        <v>0.4675940294</v>
      </c>
      <c r="AT37" s="1">
        <f t="shared" si="471"/>
        <v>1.893906932</v>
      </c>
      <c r="AU37" s="1"/>
      <c r="AV37" s="1"/>
      <c r="AW37" s="1"/>
      <c r="AX37" s="1">
        <f t="shared" si="28"/>
        <v>546</v>
      </c>
      <c r="AY37" s="10">
        <f t="shared" ref="AY37:BB37" si="472">1000*$AX37+B37</f>
        <v>546000.3554</v>
      </c>
      <c r="AZ37" s="10">
        <f t="shared" si="472"/>
        <v>546000.5401</v>
      </c>
      <c r="BA37" s="10">
        <f t="shared" si="472"/>
        <v>546000.4712</v>
      </c>
      <c r="BB37" s="10">
        <f t="shared" si="472"/>
        <v>546001.6831</v>
      </c>
      <c r="BC37" s="1">
        <f t="shared" ref="BC37:BF37" si="473">SMALL(AY$2:AY$1001,$A37)</f>
        <v>36000.52671</v>
      </c>
      <c r="BD37" s="1">
        <f t="shared" si="473"/>
        <v>36000.41021</v>
      </c>
      <c r="BE37" s="1">
        <f t="shared" si="473"/>
        <v>36000.45227</v>
      </c>
      <c r="BF37" s="1">
        <f t="shared" si="473"/>
        <v>36001.76947</v>
      </c>
      <c r="BG37" s="2">
        <f t="shared" ref="BG37:BJ37" si="474">BC37-1000*$A37</f>
        <v>0.5267069384</v>
      </c>
      <c r="BH37" s="2">
        <f t="shared" si="474"/>
        <v>0.4102064662</v>
      </c>
      <c r="BI37" s="2">
        <f t="shared" si="474"/>
        <v>0.4522724289</v>
      </c>
      <c r="BJ37" s="1">
        <f t="shared" si="474"/>
        <v>1.769471195</v>
      </c>
      <c r="BK37" s="1"/>
      <c r="BL37" s="1"/>
      <c r="BM37" s="1"/>
      <c r="BN37" s="1">
        <f t="shared" si="32"/>
        <v>500</v>
      </c>
      <c r="BO37" s="10">
        <f t="shared" ref="BO37:BR37" si="475">1000*$BN37+B37</f>
        <v>500000.3554</v>
      </c>
      <c r="BP37" s="10">
        <f t="shared" si="475"/>
        <v>500000.5401</v>
      </c>
      <c r="BQ37" s="10">
        <f t="shared" si="475"/>
        <v>500000.4712</v>
      </c>
      <c r="BR37" s="10">
        <f t="shared" si="475"/>
        <v>500001.6831</v>
      </c>
      <c r="BS37" s="1">
        <f t="shared" ref="BS37:BV37" si="476">SMALL(BO$2:BO$1001,$A37)</f>
        <v>36000.55716</v>
      </c>
      <c r="BT37" s="1">
        <f t="shared" si="476"/>
        <v>36000.38741</v>
      </c>
      <c r="BU37" s="1">
        <f t="shared" si="476"/>
        <v>36000.46017</v>
      </c>
      <c r="BV37" s="1">
        <f t="shared" si="476"/>
        <v>36001.33307</v>
      </c>
      <c r="BW37" s="2">
        <f t="shared" ref="BW37:BZ37" si="477">BS37-1000*$A37</f>
        <v>0.5571609509</v>
      </c>
      <c r="BX37" s="2">
        <f t="shared" si="477"/>
        <v>0.3874090199</v>
      </c>
      <c r="BY37" s="2">
        <f t="shared" si="477"/>
        <v>0.4601679514</v>
      </c>
      <c r="BZ37" s="1">
        <f t="shared" si="477"/>
        <v>1.333073447</v>
      </c>
    </row>
    <row r="38" ht="12.75" customHeight="1">
      <c r="A38" s="1">
        <v>37.0</v>
      </c>
      <c r="B38" s="2">
        <f t="shared" si="14"/>
        <v>0.7083567618</v>
      </c>
      <c r="C38" s="2">
        <f t="shared" si="15"/>
        <v>0.3298629746</v>
      </c>
      <c r="D38" s="2">
        <f t="shared" si="16"/>
        <v>0.4730574468</v>
      </c>
      <c r="E38" s="1">
        <f t="shared" si="17"/>
        <v>1.643215074</v>
      </c>
      <c r="G38" s="1"/>
      <c r="H38" s="1"/>
      <c r="I38" s="3">
        <f t="shared" si="18"/>
        <v>0.037</v>
      </c>
      <c r="J38" s="2">
        <f t="shared" ref="J38:M38" si="478">IF($H$14=0,AB38,IF($H$14=1,AQ38,IF($H$14=2,BG38,IF($H$14=3,BW38,"BIG EFFIN ERROR"))))</f>
        <v>0.3113403756</v>
      </c>
      <c r="K38" s="2">
        <f t="shared" si="478"/>
        <v>0.5841566944</v>
      </c>
      <c r="L38" s="2">
        <f t="shared" si="478"/>
        <v>0.4690768084</v>
      </c>
      <c r="M38" s="2">
        <f t="shared" si="478"/>
        <v>1.370669004</v>
      </c>
      <c r="N38" s="1"/>
      <c r="O38" s="1"/>
      <c r="P38" s="1"/>
      <c r="Q38" s="1"/>
      <c r="R38" s="1"/>
      <c r="S38" s="1">
        <f t="shared" si="20"/>
        <v>808</v>
      </c>
      <c r="T38" s="10">
        <f t="shared" ref="T38:W38" si="479">1000*$S38+B38</f>
        <v>808000.7084</v>
      </c>
      <c r="U38" s="10">
        <f t="shared" si="479"/>
        <v>808000.3299</v>
      </c>
      <c r="V38" s="10">
        <f t="shared" si="479"/>
        <v>808000.4731</v>
      </c>
      <c r="W38" s="10">
        <f t="shared" si="479"/>
        <v>808001.6432</v>
      </c>
      <c r="X38" s="1">
        <f t="shared" ref="X38:AA38" si="480">SMALL(T$2:T$1001,$A38)</f>
        <v>37000.31134</v>
      </c>
      <c r="Y38" s="1">
        <f t="shared" si="480"/>
        <v>37000.58416</v>
      </c>
      <c r="Z38" s="1">
        <f t="shared" si="480"/>
        <v>37000.46908</v>
      </c>
      <c r="AA38" s="1">
        <f t="shared" si="480"/>
        <v>37001.37067</v>
      </c>
      <c r="AB38" s="2">
        <f t="shared" ref="AB38:AE38" si="481">X38-1000*$A38</f>
        <v>0.3113403756</v>
      </c>
      <c r="AC38" s="2">
        <f t="shared" si="481"/>
        <v>0.5841566944</v>
      </c>
      <c r="AD38" s="2">
        <f t="shared" si="481"/>
        <v>0.4690768084</v>
      </c>
      <c r="AE38" s="1">
        <f t="shared" si="481"/>
        <v>1.370669004</v>
      </c>
      <c r="AF38" s="1"/>
      <c r="AG38" s="1"/>
      <c r="AH38" s="1">
        <f t="shared" si="24"/>
        <v>214</v>
      </c>
      <c r="AI38" s="10">
        <f t="shared" ref="AI38:AL38" si="482">1000*$AH38+B38</f>
        <v>214000.7084</v>
      </c>
      <c r="AJ38" s="10">
        <f t="shared" si="482"/>
        <v>214000.3299</v>
      </c>
      <c r="AK38" s="10">
        <f t="shared" si="482"/>
        <v>214000.4731</v>
      </c>
      <c r="AL38" s="10">
        <f t="shared" si="482"/>
        <v>214001.6432</v>
      </c>
      <c r="AM38" s="1">
        <f t="shared" ref="AM38:AP38" si="483">SMALL(AI$2:AI$1001,$A38)</f>
        <v>37000.82461</v>
      </c>
      <c r="AN38" s="1">
        <f t="shared" si="483"/>
        <v>37000.23625</v>
      </c>
      <c r="AO38" s="1">
        <f t="shared" si="483"/>
        <v>37000.46666</v>
      </c>
      <c r="AP38" s="1">
        <f t="shared" si="483"/>
        <v>37001.55354</v>
      </c>
      <c r="AQ38" s="2">
        <f t="shared" ref="AQ38:AT38" si="484">AM38-1000*$A38</f>
        <v>0.8246112616</v>
      </c>
      <c r="AR38" s="2">
        <f t="shared" si="484"/>
        <v>0.2362490167</v>
      </c>
      <c r="AS38" s="2">
        <f t="shared" si="484"/>
        <v>0.466659719</v>
      </c>
      <c r="AT38" s="1">
        <f t="shared" si="484"/>
        <v>1.553536963</v>
      </c>
      <c r="AU38" s="1"/>
      <c r="AV38" s="1"/>
      <c r="AW38" s="1"/>
      <c r="AX38" s="1">
        <f t="shared" si="28"/>
        <v>623</v>
      </c>
      <c r="AY38" s="10">
        <f t="shared" ref="AY38:BB38" si="485">1000*$AX38+B38</f>
        <v>623000.7084</v>
      </c>
      <c r="AZ38" s="10">
        <f t="shared" si="485"/>
        <v>623000.3299</v>
      </c>
      <c r="BA38" s="10">
        <f t="shared" si="485"/>
        <v>623000.4731</v>
      </c>
      <c r="BB38" s="10">
        <f t="shared" si="485"/>
        <v>623001.6432</v>
      </c>
      <c r="BC38" s="1">
        <f t="shared" ref="BC38:BF38" si="486">SMALL(AY$2:AY$1001,$A38)</f>
        <v>37000.56132</v>
      </c>
      <c r="BD38" s="1">
        <f t="shared" si="486"/>
        <v>37000.39771</v>
      </c>
      <c r="BE38" s="1">
        <f t="shared" si="486"/>
        <v>37000.4524</v>
      </c>
      <c r="BF38" s="1">
        <f t="shared" si="486"/>
        <v>37001.99178</v>
      </c>
      <c r="BG38" s="2">
        <f t="shared" ref="BG38:BJ38" si="487">BC38-1000*$A38</f>
        <v>0.5613155599</v>
      </c>
      <c r="BH38" s="2">
        <f t="shared" si="487"/>
        <v>0.3977125355</v>
      </c>
      <c r="BI38" s="2">
        <f t="shared" si="487"/>
        <v>0.4523966533</v>
      </c>
      <c r="BJ38" s="1">
        <f t="shared" si="487"/>
        <v>1.991783192</v>
      </c>
      <c r="BK38" s="1"/>
      <c r="BL38" s="1"/>
      <c r="BM38" s="1"/>
      <c r="BN38" s="1">
        <f t="shared" si="32"/>
        <v>433</v>
      </c>
      <c r="BO38" s="10">
        <f t="shared" ref="BO38:BR38" si="488">1000*$BN38+B38</f>
        <v>433000.7084</v>
      </c>
      <c r="BP38" s="10">
        <f t="shared" si="488"/>
        <v>433000.3299</v>
      </c>
      <c r="BQ38" s="10">
        <f t="shared" si="488"/>
        <v>433000.4731</v>
      </c>
      <c r="BR38" s="10">
        <f t="shared" si="488"/>
        <v>433001.6432</v>
      </c>
      <c r="BS38" s="1">
        <f t="shared" ref="BS38:BV38" si="489">SMALL(BO$2:BO$1001,$A38)</f>
        <v>37000.39004</v>
      </c>
      <c r="BT38" s="1">
        <f t="shared" si="489"/>
        <v>37000.528</v>
      </c>
      <c r="BU38" s="1">
        <f t="shared" si="489"/>
        <v>37000.46901</v>
      </c>
      <c r="BV38" s="1">
        <f t="shared" si="489"/>
        <v>37001.33869</v>
      </c>
      <c r="BW38" s="2">
        <f t="shared" ref="BW38:BZ38" si="490">BS38-1000*$A38</f>
        <v>0.3900394607</v>
      </c>
      <c r="BX38" s="2">
        <f t="shared" si="490"/>
        <v>0.5280040243</v>
      </c>
      <c r="BY38" s="2">
        <f t="shared" si="490"/>
        <v>0.4690116704</v>
      </c>
      <c r="BZ38" s="1">
        <f t="shared" si="490"/>
        <v>1.338685516</v>
      </c>
    </row>
    <row r="39" ht="12.75" customHeight="1">
      <c r="A39" s="1">
        <v>38.0</v>
      </c>
      <c r="B39" s="2">
        <f t="shared" si="14"/>
        <v>0.5642304571</v>
      </c>
      <c r="C39" s="2">
        <f t="shared" si="15"/>
        <v>0.4162459785</v>
      </c>
      <c r="D39" s="2">
        <f t="shared" si="16"/>
        <v>0.4741248479</v>
      </c>
      <c r="E39" s="1">
        <f t="shared" si="17"/>
        <v>1.55679629</v>
      </c>
      <c r="G39" s="1"/>
      <c r="H39" s="1"/>
      <c r="I39" s="3">
        <f t="shared" si="18"/>
        <v>0.038</v>
      </c>
      <c r="J39" s="2">
        <f t="shared" ref="J39:M39" si="491">IF($H$14=0,AB39,IF($H$14=1,AQ39,IF($H$14=2,BG39,IF($H$14=3,BW39,"BIG EFFIN ERROR"))))</f>
        <v>0.3148249333</v>
      </c>
      <c r="K39" s="2">
        <f t="shared" si="491"/>
        <v>0.563329806</v>
      </c>
      <c r="L39" s="2">
        <f t="shared" si="491"/>
        <v>0.4697569964</v>
      </c>
      <c r="M39" s="2">
        <f t="shared" si="491"/>
        <v>1.655738069</v>
      </c>
      <c r="N39" s="1"/>
      <c r="O39" s="1"/>
      <c r="P39" s="1"/>
      <c r="Q39" s="1"/>
      <c r="R39" s="1"/>
      <c r="S39" s="1">
        <f t="shared" si="20"/>
        <v>439</v>
      </c>
      <c r="T39" s="10">
        <f t="shared" ref="T39:W39" si="492">1000*$S39+B39</f>
        <v>439000.5642</v>
      </c>
      <c r="U39" s="10">
        <f t="shared" si="492"/>
        <v>439000.4162</v>
      </c>
      <c r="V39" s="10">
        <f t="shared" si="492"/>
        <v>439000.4741</v>
      </c>
      <c r="W39" s="10">
        <f t="shared" si="492"/>
        <v>439001.5568</v>
      </c>
      <c r="X39" s="1">
        <f t="shared" ref="X39:AA39" si="493">SMALL(T$2:T$1001,$A39)</f>
        <v>38000.31482</v>
      </c>
      <c r="Y39" s="1">
        <f t="shared" si="493"/>
        <v>38000.56333</v>
      </c>
      <c r="Z39" s="1">
        <f t="shared" si="493"/>
        <v>38000.46976</v>
      </c>
      <c r="AA39" s="1">
        <f t="shared" si="493"/>
        <v>38001.65574</v>
      </c>
      <c r="AB39" s="2">
        <f t="shared" ref="AB39:AE39" si="494">X39-1000*$A39</f>
        <v>0.3148249333</v>
      </c>
      <c r="AC39" s="2">
        <f t="shared" si="494"/>
        <v>0.563329806</v>
      </c>
      <c r="AD39" s="2">
        <f t="shared" si="494"/>
        <v>0.4697569964</v>
      </c>
      <c r="AE39" s="1">
        <f t="shared" si="494"/>
        <v>1.655738069</v>
      </c>
      <c r="AF39" s="1"/>
      <c r="AG39" s="1"/>
      <c r="AH39" s="1">
        <f t="shared" si="24"/>
        <v>573</v>
      </c>
      <c r="AI39" s="10">
        <f t="shared" ref="AI39:AL39" si="495">1000*$AH39+B39</f>
        <v>573000.5642</v>
      </c>
      <c r="AJ39" s="10">
        <f t="shared" si="495"/>
        <v>573000.4162</v>
      </c>
      <c r="AK39" s="10">
        <f t="shared" si="495"/>
        <v>573000.4741</v>
      </c>
      <c r="AL39" s="10">
        <f t="shared" si="495"/>
        <v>573001.5568</v>
      </c>
      <c r="AM39" s="1">
        <f t="shared" ref="AM39:AP39" si="496">SMALL(AI$2:AI$1001,$A39)</f>
        <v>38000.86225</v>
      </c>
      <c r="AN39" s="1">
        <f t="shared" si="496"/>
        <v>38000.23837</v>
      </c>
      <c r="AO39" s="1">
        <f t="shared" si="496"/>
        <v>38000.46175</v>
      </c>
      <c r="AP39" s="1">
        <f t="shared" si="496"/>
        <v>38001.79291</v>
      </c>
      <c r="AQ39" s="2">
        <f t="shared" ref="AQ39:AT39" si="497">AM39-1000*$A39</f>
        <v>0.8622460976</v>
      </c>
      <c r="AR39" s="2">
        <f t="shared" si="497"/>
        <v>0.2383709121</v>
      </c>
      <c r="AS39" s="2">
        <f t="shared" si="497"/>
        <v>0.4617489147</v>
      </c>
      <c r="AT39" s="1">
        <f t="shared" si="497"/>
        <v>1.792912365</v>
      </c>
      <c r="AU39" s="1"/>
      <c r="AV39" s="1"/>
      <c r="AW39" s="1"/>
      <c r="AX39" s="1">
        <f t="shared" si="28"/>
        <v>666</v>
      </c>
      <c r="AY39" s="10">
        <f t="shared" ref="AY39:BB39" si="498">1000*$AX39+B39</f>
        <v>666000.5642</v>
      </c>
      <c r="AZ39" s="10">
        <f t="shared" si="498"/>
        <v>666000.4162</v>
      </c>
      <c r="BA39" s="10">
        <f t="shared" si="498"/>
        <v>666000.4741</v>
      </c>
      <c r="BB39" s="10">
        <f t="shared" si="498"/>
        <v>666001.5568</v>
      </c>
      <c r="BC39" s="1">
        <f t="shared" ref="BC39:BF39" si="499">SMALL(AY$2:AY$1001,$A39)</f>
        <v>38000.54109</v>
      </c>
      <c r="BD39" s="1">
        <f t="shared" si="499"/>
        <v>38000.41142</v>
      </c>
      <c r="BE39" s="1">
        <f t="shared" si="499"/>
        <v>38000.4524</v>
      </c>
      <c r="BF39" s="1">
        <f t="shared" si="499"/>
        <v>38002.16462</v>
      </c>
      <c r="BG39" s="2">
        <f t="shared" ref="BG39:BJ39" si="500">BC39-1000*$A39</f>
        <v>0.5410915354</v>
      </c>
      <c r="BH39" s="2">
        <f t="shared" si="500"/>
        <v>0.4114219403</v>
      </c>
      <c r="BI39" s="2">
        <f t="shared" si="500"/>
        <v>0.4523966915</v>
      </c>
      <c r="BJ39" s="1">
        <f t="shared" si="500"/>
        <v>2.164621899</v>
      </c>
      <c r="BK39" s="1"/>
      <c r="BL39" s="1"/>
      <c r="BM39" s="1"/>
      <c r="BN39" s="1">
        <f t="shared" si="32"/>
        <v>256</v>
      </c>
      <c r="BO39" s="10">
        <f t="shared" ref="BO39:BR39" si="501">1000*$BN39+B39</f>
        <v>256000.5642</v>
      </c>
      <c r="BP39" s="10">
        <f t="shared" si="501"/>
        <v>256000.4162</v>
      </c>
      <c r="BQ39" s="10">
        <f t="shared" si="501"/>
        <v>256000.4741</v>
      </c>
      <c r="BR39" s="10">
        <f t="shared" si="501"/>
        <v>256001.5568</v>
      </c>
      <c r="BS39" s="1">
        <f t="shared" ref="BS39:BV39" si="502">SMALL(BO$2:BO$1001,$A39)</f>
        <v>38000.50558</v>
      </c>
      <c r="BT39" s="1">
        <f t="shared" si="502"/>
        <v>38000.39991</v>
      </c>
      <c r="BU39" s="1">
        <f t="shared" si="502"/>
        <v>38000.44505</v>
      </c>
      <c r="BV39" s="1">
        <f t="shared" si="502"/>
        <v>38001.34075</v>
      </c>
      <c r="BW39" s="2">
        <f t="shared" ref="BW39:BZ39" si="503">BS39-1000*$A39</f>
        <v>0.5055794029</v>
      </c>
      <c r="BX39" s="2">
        <f t="shared" si="503"/>
        <v>0.399911529</v>
      </c>
      <c r="BY39" s="2">
        <f t="shared" si="503"/>
        <v>0.4450543459</v>
      </c>
      <c r="BZ39" s="1">
        <f t="shared" si="503"/>
        <v>1.340746127</v>
      </c>
    </row>
    <row r="40" ht="12.75" customHeight="1">
      <c r="A40" s="1">
        <v>39.0</v>
      </c>
      <c r="B40" s="2">
        <f t="shared" si="14"/>
        <v>0.471706368</v>
      </c>
      <c r="C40" s="2">
        <f t="shared" si="15"/>
        <v>0.4796031563</v>
      </c>
      <c r="D40" s="2">
        <f t="shared" si="16"/>
        <v>0.4767764901</v>
      </c>
      <c r="E40" s="1">
        <f t="shared" si="17"/>
        <v>1.793675586</v>
      </c>
      <c r="G40" s="1"/>
      <c r="H40" s="1"/>
      <c r="I40" s="3">
        <f t="shared" si="18"/>
        <v>0.039</v>
      </c>
      <c r="J40" s="2">
        <f t="shared" ref="J40:M40" si="504">IF($H$14=0,AB40,IF($H$14=1,AQ40,IF($H$14=2,BG40,IF($H$14=3,BW40,"BIG EFFIN ERROR"))))</f>
        <v>0.3202306191</v>
      </c>
      <c r="K40" s="2">
        <f t="shared" si="504"/>
        <v>0.5777211327</v>
      </c>
      <c r="L40" s="2">
        <f t="shared" si="504"/>
        <v>0.4679711258</v>
      </c>
      <c r="M40" s="2">
        <f t="shared" si="504"/>
        <v>1.346154873</v>
      </c>
      <c r="N40" s="1"/>
      <c r="O40" s="1"/>
      <c r="P40" s="1"/>
      <c r="Q40" s="1"/>
      <c r="R40" s="1"/>
      <c r="S40" s="1">
        <f t="shared" si="20"/>
        <v>231</v>
      </c>
      <c r="T40" s="10">
        <f t="shared" ref="T40:W40" si="505">1000*$S40+B40</f>
        <v>231000.4717</v>
      </c>
      <c r="U40" s="10">
        <f t="shared" si="505"/>
        <v>231000.4796</v>
      </c>
      <c r="V40" s="10">
        <f t="shared" si="505"/>
        <v>231000.4768</v>
      </c>
      <c r="W40" s="10">
        <f t="shared" si="505"/>
        <v>231001.7937</v>
      </c>
      <c r="X40" s="1">
        <f t="shared" ref="X40:AA40" si="506">SMALL(T$2:T$1001,$A40)</f>
        <v>39000.32023</v>
      </c>
      <c r="Y40" s="1">
        <f t="shared" si="506"/>
        <v>39000.57772</v>
      </c>
      <c r="Z40" s="1">
        <f t="shared" si="506"/>
        <v>39000.46797</v>
      </c>
      <c r="AA40" s="1">
        <f t="shared" si="506"/>
        <v>39001.34615</v>
      </c>
      <c r="AB40" s="2">
        <f t="shared" ref="AB40:AE40" si="507">X40-1000*$A40</f>
        <v>0.3202306191</v>
      </c>
      <c r="AC40" s="2">
        <f t="shared" si="507"/>
        <v>0.5777211327</v>
      </c>
      <c r="AD40" s="2">
        <f t="shared" si="507"/>
        <v>0.4679711258</v>
      </c>
      <c r="AE40" s="1">
        <f t="shared" si="507"/>
        <v>1.346154873</v>
      </c>
      <c r="AF40" s="1"/>
      <c r="AG40" s="1"/>
      <c r="AH40" s="1">
        <f t="shared" si="24"/>
        <v>796</v>
      </c>
      <c r="AI40" s="10">
        <f t="shared" ref="AI40:AL40" si="508">1000*$AH40+B40</f>
        <v>796000.4717</v>
      </c>
      <c r="AJ40" s="10">
        <f t="shared" si="508"/>
        <v>796000.4796</v>
      </c>
      <c r="AK40" s="10">
        <f t="shared" si="508"/>
        <v>796000.4768</v>
      </c>
      <c r="AL40" s="10">
        <f t="shared" si="508"/>
        <v>796001.7937</v>
      </c>
      <c r="AM40" s="1">
        <f t="shared" ref="AM40:AP40" si="509">SMALL(AI$2:AI$1001,$A40)</f>
        <v>39000.79354</v>
      </c>
      <c r="AN40" s="1">
        <f t="shared" si="509"/>
        <v>39000.23855</v>
      </c>
      <c r="AO40" s="1">
        <f t="shared" si="509"/>
        <v>39000.45312</v>
      </c>
      <c r="AP40" s="1">
        <f t="shared" si="509"/>
        <v>39001.58652</v>
      </c>
      <c r="AQ40" s="2">
        <f t="shared" ref="AQ40:AT40" si="510">AM40-1000*$A40</f>
        <v>0.7935386376</v>
      </c>
      <c r="AR40" s="2">
        <f t="shared" si="510"/>
        <v>0.2385546665</v>
      </c>
      <c r="AS40" s="2">
        <f t="shared" si="510"/>
        <v>0.4531225638</v>
      </c>
      <c r="AT40" s="1">
        <f t="shared" si="510"/>
        <v>1.586519131</v>
      </c>
      <c r="AU40" s="1"/>
      <c r="AV40" s="1"/>
      <c r="AW40" s="1"/>
      <c r="AX40" s="1">
        <f t="shared" si="28"/>
        <v>760</v>
      </c>
      <c r="AY40" s="10">
        <f t="shared" ref="AY40:BB40" si="511">1000*$AX40+B40</f>
        <v>760000.4717</v>
      </c>
      <c r="AZ40" s="10">
        <f t="shared" si="511"/>
        <v>760000.4796</v>
      </c>
      <c r="BA40" s="10">
        <f t="shared" si="511"/>
        <v>760000.4768</v>
      </c>
      <c r="BB40" s="10">
        <f t="shared" si="511"/>
        <v>760001.7937</v>
      </c>
      <c r="BC40" s="1">
        <f t="shared" ref="BC40:BF40" si="512">SMALL(AY$2:AY$1001,$A40)</f>
        <v>39000.49165</v>
      </c>
      <c r="BD40" s="1">
        <f t="shared" si="512"/>
        <v>39000.42813</v>
      </c>
      <c r="BE40" s="1">
        <f t="shared" si="512"/>
        <v>39000.45275</v>
      </c>
      <c r="BF40" s="1">
        <f t="shared" si="512"/>
        <v>39001.57968</v>
      </c>
      <c r="BG40" s="2">
        <f t="shared" ref="BG40:BJ40" si="513">BC40-1000*$A40</f>
        <v>0.491646386</v>
      </c>
      <c r="BH40" s="2">
        <f t="shared" si="513"/>
        <v>0.4281344113</v>
      </c>
      <c r="BI40" s="2">
        <f t="shared" si="513"/>
        <v>0.4527545493</v>
      </c>
      <c r="BJ40" s="1">
        <f t="shared" si="513"/>
        <v>1.57967582</v>
      </c>
      <c r="BK40" s="1"/>
      <c r="BL40" s="1"/>
      <c r="BM40" s="1"/>
      <c r="BN40" s="1">
        <f t="shared" si="32"/>
        <v>718</v>
      </c>
      <c r="BO40" s="10">
        <f t="shared" ref="BO40:BR40" si="514">1000*$BN40+B40</f>
        <v>718000.4717</v>
      </c>
      <c r="BP40" s="10">
        <f t="shared" si="514"/>
        <v>718000.4796</v>
      </c>
      <c r="BQ40" s="10">
        <f t="shared" si="514"/>
        <v>718000.4768</v>
      </c>
      <c r="BR40" s="10">
        <f t="shared" si="514"/>
        <v>718001.7937</v>
      </c>
      <c r="BS40" s="1">
        <f t="shared" ref="BS40:BV40" si="515">SMALL(BO$2:BO$1001,$A40)</f>
        <v>39000.84811</v>
      </c>
      <c r="BT40" s="1">
        <f t="shared" si="515"/>
        <v>39000.17694</v>
      </c>
      <c r="BU40" s="1">
        <f t="shared" si="515"/>
        <v>39000.46336</v>
      </c>
      <c r="BV40" s="1">
        <f t="shared" si="515"/>
        <v>39001.34336</v>
      </c>
      <c r="BW40" s="2">
        <f t="shared" ref="BW40:BZ40" si="516">BS40-1000*$A40</f>
        <v>0.8481099246</v>
      </c>
      <c r="BX40" s="2">
        <f t="shared" si="516"/>
        <v>0.1769427998</v>
      </c>
      <c r="BY40" s="2">
        <f t="shared" si="516"/>
        <v>0.4633555999</v>
      </c>
      <c r="BZ40" s="1">
        <f t="shared" si="516"/>
        <v>1.3433559</v>
      </c>
    </row>
    <row r="41" ht="12.75" customHeight="1">
      <c r="A41" s="1">
        <v>40.0</v>
      </c>
      <c r="B41" s="2">
        <f t="shared" si="14"/>
        <v>0.5682090373</v>
      </c>
      <c r="C41" s="2">
        <f t="shared" si="15"/>
        <v>0.415621193</v>
      </c>
      <c r="D41" s="2">
        <f t="shared" si="16"/>
        <v>0.471595741</v>
      </c>
      <c r="E41" s="1">
        <f t="shared" si="17"/>
        <v>1.726021912</v>
      </c>
      <c r="G41" s="1"/>
      <c r="H41" s="1"/>
      <c r="I41" s="3">
        <f t="shared" si="18"/>
        <v>0.04</v>
      </c>
      <c r="J41" s="2">
        <f t="shared" ref="J41:M41" si="517">IF($H$14=0,AB41,IF($H$14=1,AQ41,IF($H$14=2,BG41,IF($H$14=3,BW41,"BIG EFFIN ERROR"))))</f>
        <v>0.3202656434</v>
      </c>
      <c r="K41" s="2">
        <f t="shared" si="517"/>
        <v>0.5564484999</v>
      </c>
      <c r="L41" s="2">
        <f t="shared" si="517"/>
        <v>0.4675632791</v>
      </c>
      <c r="M41" s="2">
        <f t="shared" si="517"/>
        <v>1.657166786</v>
      </c>
      <c r="N41" s="1"/>
      <c r="O41" s="1"/>
      <c r="P41" s="1"/>
      <c r="Q41" s="1"/>
      <c r="R41" s="1"/>
      <c r="S41" s="1">
        <f t="shared" si="20"/>
        <v>453</v>
      </c>
      <c r="T41" s="10">
        <f t="shared" ref="T41:W41" si="518">1000*$S41+B41</f>
        <v>453000.5682</v>
      </c>
      <c r="U41" s="10">
        <f t="shared" si="518"/>
        <v>453000.4156</v>
      </c>
      <c r="V41" s="10">
        <f t="shared" si="518"/>
        <v>453000.4716</v>
      </c>
      <c r="W41" s="10">
        <f t="shared" si="518"/>
        <v>453001.726</v>
      </c>
      <c r="X41" s="1">
        <f t="shared" ref="X41:AA41" si="519">SMALL(T$2:T$1001,$A41)</f>
        <v>40000.32027</v>
      </c>
      <c r="Y41" s="1">
        <f t="shared" si="519"/>
        <v>40000.55645</v>
      </c>
      <c r="Z41" s="1">
        <f t="shared" si="519"/>
        <v>40000.46756</v>
      </c>
      <c r="AA41" s="1">
        <f t="shared" si="519"/>
        <v>40001.65717</v>
      </c>
      <c r="AB41" s="2">
        <f t="shared" ref="AB41:AE41" si="520">X41-1000*$A41</f>
        <v>0.3202656434</v>
      </c>
      <c r="AC41" s="2">
        <f t="shared" si="520"/>
        <v>0.5564484999</v>
      </c>
      <c r="AD41" s="2">
        <f t="shared" si="520"/>
        <v>0.4675632791</v>
      </c>
      <c r="AE41" s="1">
        <f t="shared" si="520"/>
        <v>1.657166786</v>
      </c>
      <c r="AF41" s="1"/>
      <c r="AG41" s="1"/>
      <c r="AH41" s="1">
        <f t="shared" si="24"/>
        <v>571</v>
      </c>
      <c r="AI41" s="10">
        <f t="shared" ref="AI41:AL41" si="521">1000*$AH41+B41</f>
        <v>571000.5682</v>
      </c>
      <c r="AJ41" s="10">
        <f t="shared" si="521"/>
        <v>571000.4156</v>
      </c>
      <c r="AK41" s="10">
        <f t="shared" si="521"/>
        <v>571000.4716</v>
      </c>
      <c r="AL41" s="10">
        <f t="shared" si="521"/>
        <v>571001.726</v>
      </c>
      <c r="AM41" s="1">
        <f t="shared" ref="AM41:AP41" si="522">SMALL(AI$2:AI$1001,$A41)</f>
        <v>40000.82366</v>
      </c>
      <c r="AN41" s="1">
        <f t="shared" si="522"/>
        <v>40000.23882</v>
      </c>
      <c r="AO41" s="1">
        <f t="shared" si="522"/>
        <v>40000.47118</v>
      </c>
      <c r="AP41" s="1">
        <f t="shared" si="522"/>
        <v>40001.51688</v>
      </c>
      <c r="AQ41" s="2">
        <f t="shared" ref="AQ41:AT41" si="523">AM41-1000*$A41</f>
        <v>0.8236598144</v>
      </c>
      <c r="AR41" s="2">
        <f t="shared" si="523"/>
        <v>0.2388156176</v>
      </c>
      <c r="AS41" s="2">
        <f t="shared" si="523"/>
        <v>0.4711842812</v>
      </c>
      <c r="AT41" s="1">
        <f t="shared" si="523"/>
        <v>1.516880666</v>
      </c>
      <c r="AU41" s="1"/>
      <c r="AV41" s="1"/>
      <c r="AW41" s="1"/>
      <c r="AX41" s="1">
        <f t="shared" si="28"/>
        <v>559</v>
      </c>
      <c r="AY41" s="10">
        <f t="shared" ref="AY41:BB41" si="524">1000*$AX41+B41</f>
        <v>559000.5682</v>
      </c>
      <c r="AZ41" s="10">
        <f t="shared" si="524"/>
        <v>559000.4156</v>
      </c>
      <c r="BA41" s="10">
        <f t="shared" si="524"/>
        <v>559000.4716</v>
      </c>
      <c r="BB41" s="10">
        <f t="shared" si="524"/>
        <v>559001.726</v>
      </c>
      <c r="BC41" s="1">
        <f t="shared" ref="BC41:BF41" si="525">SMALL(AY$2:AY$1001,$A41)</f>
        <v>40000.6818</v>
      </c>
      <c r="BD41" s="1">
        <f t="shared" si="525"/>
        <v>40000.30764</v>
      </c>
      <c r="BE41" s="1">
        <f t="shared" si="525"/>
        <v>40000.45281</v>
      </c>
      <c r="BF41" s="1">
        <f t="shared" si="525"/>
        <v>40001.5774</v>
      </c>
      <c r="BG41" s="2">
        <f t="shared" ref="BG41:BJ41" si="526">BC41-1000*$A41</f>
        <v>0.681803552</v>
      </c>
      <c r="BH41" s="2">
        <f t="shared" si="526"/>
        <v>0.3076368388</v>
      </c>
      <c r="BI41" s="2">
        <f t="shared" si="526"/>
        <v>0.4528091857</v>
      </c>
      <c r="BJ41" s="1">
        <f t="shared" si="526"/>
        <v>1.577396601</v>
      </c>
      <c r="BK41" s="1"/>
      <c r="BL41" s="1"/>
      <c r="BM41" s="1"/>
      <c r="BN41" s="1">
        <f t="shared" si="32"/>
        <v>590</v>
      </c>
      <c r="BO41" s="10">
        <f t="shared" ref="BO41:BR41" si="527">1000*$BN41+B41</f>
        <v>590000.5682</v>
      </c>
      <c r="BP41" s="10">
        <f t="shared" si="527"/>
        <v>590000.4156</v>
      </c>
      <c r="BQ41" s="10">
        <f t="shared" si="527"/>
        <v>590000.4716</v>
      </c>
      <c r="BR41" s="10">
        <f t="shared" si="527"/>
        <v>590001.726</v>
      </c>
      <c r="BS41" s="1">
        <f t="shared" ref="BS41:BV41" si="528">SMALL(BO$2:BO$1001,$A41)</f>
        <v>40000.32023</v>
      </c>
      <c r="BT41" s="1">
        <f t="shared" si="528"/>
        <v>40000.57772</v>
      </c>
      <c r="BU41" s="1">
        <f t="shared" si="528"/>
        <v>40000.46797</v>
      </c>
      <c r="BV41" s="1">
        <f t="shared" si="528"/>
        <v>40001.34615</v>
      </c>
      <c r="BW41" s="2">
        <f t="shared" ref="BW41:BZ41" si="529">BS41-1000*$A41</f>
        <v>0.3202306191</v>
      </c>
      <c r="BX41" s="2">
        <f t="shared" si="529"/>
        <v>0.5777211327</v>
      </c>
      <c r="BY41" s="2">
        <f t="shared" si="529"/>
        <v>0.4679711258</v>
      </c>
      <c r="BZ41" s="1">
        <f t="shared" si="529"/>
        <v>1.346154873</v>
      </c>
    </row>
    <row r="42" ht="12.75" customHeight="1">
      <c r="A42" s="1">
        <v>41.0</v>
      </c>
      <c r="B42" s="2">
        <f t="shared" si="14"/>
        <v>0.5814498795</v>
      </c>
      <c r="C42" s="2">
        <f t="shared" si="15"/>
        <v>0.4304038057</v>
      </c>
      <c r="D42" s="2">
        <f t="shared" si="16"/>
        <v>0.4829194908</v>
      </c>
      <c r="E42" s="1">
        <f t="shared" si="17"/>
        <v>1.876208763</v>
      </c>
      <c r="G42" s="1"/>
      <c r="H42" s="1"/>
      <c r="I42" s="3">
        <f t="shared" si="18"/>
        <v>0.041</v>
      </c>
      <c r="J42" s="2">
        <f t="shared" ref="J42:M42" si="530">IF($H$14=0,AB42,IF($H$14=1,AQ42,IF($H$14=2,BG42,IF($H$14=3,BW42,"BIG EFFIN ERROR"))))</f>
        <v>0.3219155637</v>
      </c>
      <c r="K42" s="2">
        <f t="shared" si="530"/>
        <v>0.5921360206</v>
      </c>
      <c r="L42" s="2">
        <f t="shared" si="530"/>
        <v>0.4905829841</v>
      </c>
      <c r="M42" s="2">
        <f t="shared" si="530"/>
        <v>1.660880128</v>
      </c>
      <c r="N42" s="1"/>
      <c r="O42" s="1"/>
      <c r="P42" s="1"/>
      <c r="Q42" s="1"/>
      <c r="R42" s="1"/>
      <c r="S42" s="1">
        <f t="shared" si="20"/>
        <v>484</v>
      </c>
      <c r="T42" s="10">
        <f t="shared" ref="T42:W42" si="531">1000*$S42+B42</f>
        <v>484000.5814</v>
      </c>
      <c r="U42" s="10">
        <f t="shared" si="531"/>
        <v>484000.4304</v>
      </c>
      <c r="V42" s="10">
        <f t="shared" si="531"/>
        <v>484000.4829</v>
      </c>
      <c r="W42" s="10">
        <f t="shared" si="531"/>
        <v>484001.8762</v>
      </c>
      <c r="X42" s="1">
        <f t="shared" ref="X42:AA42" si="532">SMALL(T$2:T$1001,$A42)</f>
        <v>41000.32192</v>
      </c>
      <c r="Y42" s="1">
        <f t="shared" si="532"/>
        <v>41000.59214</v>
      </c>
      <c r="Z42" s="1">
        <f t="shared" si="532"/>
        <v>41000.49058</v>
      </c>
      <c r="AA42" s="1">
        <f t="shared" si="532"/>
        <v>41001.66088</v>
      </c>
      <c r="AB42" s="2">
        <f t="shared" ref="AB42:AE42" si="533">X42-1000*$A42</f>
        <v>0.3219155637</v>
      </c>
      <c r="AC42" s="2">
        <f t="shared" si="533"/>
        <v>0.5921360206</v>
      </c>
      <c r="AD42" s="2">
        <f t="shared" si="533"/>
        <v>0.4905829841</v>
      </c>
      <c r="AE42" s="1">
        <f t="shared" si="533"/>
        <v>1.660880128</v>
      </c>
      <c r="AF42" s="1"/>
      <c r="AG42" s="1"/>
      <c r="AH42" s="1">
        <f t="shared" si="24"/>
        <v>622</v>
      </c>
      <c r="AI42" s="10">
        <f t="shared" ref="AI42:AL42" si="534">1000*$AH42+B42</f>
        <v>622000.5814</v>
      </c>
      <c r="AJ42" s="10">
        <f t="shared" si="534"/>
        <v>622000.4304</v>
      </c>
      <c r="AK42" s="10">
        <f t="shared" si="534"/>
        <v>622000.4829</v>
      </c>
      <c r="AL42" s="10">
        <f t="shared" si="534"/>
        <v>622001.8762</v>
      </c>
      <c r="AM42" s="1">
        <f t="shared" ref="AM42:AP42" si="535">SMALL(AI$2:AI$1001,$A42)</f>
        <v>41000.83374</v>
      </c>
      <c r="AN42" s="1">
        <f t="shared" si="535"/>
        <v>41000.23937</v>
      </c>
      <c r="AO42" s="1">
        <f t="shared" si="535"/>
        <v>41000.46678</v>
      </c>
      <c r="AP42" s="1">
        <f t="shared" si="535"/>
        <v>41001.61363</v>
      </c>
      <c r="AQ42" s="2">
        <f t="shared" ref="AQ42:AT42" si="536">AM42-1000*$A42</f>
        <v>0.8337446408</v>
      </c>
      <c r="AR42" s="2">
        <f t="shared" si="536"/>
        <v>0.2393712763</v>
      </c>
      <c r="AS42" s="2">
        <f t="shared" si="536"/>
        <v>0.4667846078</v>
      </c>
      <c r="AT42" s="1">
        <f t="shared" si="536"/>
        <v>1.613625862</v>
      </c>
      <c r="AU42" s="1"/>
      <c r="AV42" s="1"/>
      <c r="AW42" s="1"/>
      <c r="AX42" s="1">
        <f t="shared" si="28"/>
        <v>908</v>
      </c>
      <c r="AY42" s="10">
        <f t="shared" ref="AY42:BB42" si="537">1000*$AX42+B42</f>
        <v>908000.5814</v>
      </c>
      <c r="AZ42" s="10">
        <f t="shared" si="537"/>
        <v>908000.4304</v>
      </c>
      <c r="BA42" s="10">
        <f t="shared" si="537"/>
        <v>908000.4829</v>
      </c>
      <c r="BB42" s="10">
        <f t="shared" si="537"/>
        <v>908001.8762</v>
      </c>
      <c r="BC42" s="1">
        <f t="shared" ref="BC42:BF42" si="538">SMALL(AY$2:AY$1001,$A42)</f>
        <v>41000.25923</v>
      </c>
      <c r="BD42" s="1">
        <f t="shared" si="538"/>
        <v>41000.56265</v>
      </c>
      <c r="BE42" s="1">
        <f t="shared" si="538"/>
        <v>41000.45286</v>
      </c>
      <c r="BF42" s="1">
        <f t="shared" si="538"/>
        <v>41001.76371</v>
      </c>
      <c r="BG42" s="2">
        <f t="shared" ref="BG42:BJ42" si="539">BC42-1000*$A42</f>
        <v>0.2592320527</v>
      </c>
      <c r="BH42" s="2">
        <f t="shared" si="539"/>
        <v>0.562645448</v>
      </c>
      <c r="BI42" s="2">
        <f t="shared" si="539"/>
        <v>0.45286044</v>
      </c>
      <c r="BJ42" s="1">
        <f t="shared" si="539"/>
        <v>1.76370518</v>
      </c>
      <c r="BK42" s="1"/>
      <c r="BL42" s="1"/>
      <c r="BM42" s="1"/>
      <c r="BN42" s="1">
        <f t="shared" si="32"/>
        <v>830</v>
      </c>
      <c r="BO42" s="10">
        <f t="shared" ref="BO42:BR42" si="540">1000*$BN42+B42</f>
        <v>830000.5814</v>
      </c>
      <c r="BP42" s="10">
        <f t="shared" si="540"/>
        <v>830000.4304</v>
      </c>
      <c r="BQ42" s="10">
        <f t="shared" si="540"/>
        <v>830000.4829</v>
      </c>
      <c r="BR42" s="10">
        <f t="shared" si="540"/>
        <v>830001.8762</v>
      </c>
      <c r="BS42" s="1">
        <f t="shared" ref="BS42:BV42" si="541">SMALL(BO$2:BO$1001,$A42)</f>
        <v>41000.739</v>
      </c>
      <c r="BT42" s="1">
        <f t="shared" si="541"/>
        <v>41000.2654</v>
      </c>
      <c r="BU42" s="1">
        <f t="shared" si="541"/>
        <v>41000.46721</v>
      </c>
      <c r="BV42" s="1">
        <f t="shared" si="541"/>
        <v>41001.34682</v>
      </c>
      <c r="BW42" s="2">
        <f t="shared" ref="BW42:BZ42" si="542">BS42-1000*$A42</f>
        <v>0.7390031464</v>
      </c>
      <c r="BX42" s="2">
        <f t="shared" si="542"/>
        <v>0.2654006226</v>
      </c>
      <c r="BY42" s="2">
        <f t="shared" si="542"/>
        <v>0.467206573</v>
      </c>
      <c r="BZ42" s="1">
        <f t="shared" si="542"/>
        <v>1.346821404</v>
      </c>
    </row>
    <row r="43" ht="12.75" customHeight="1">
      <c r="A43" s="1">
        <v>42.0</v>
      </c>
      <c r="B43" s="2">
        <f t="shared" si="14"/>
        <v>0.8245164314</v>
      </c>
      <c r="C43" s="2">
        <f t="shared" si="15"/>
        <v>0.2887002103</v>
      </c>
      <c r="D43" s="2">
        <f t="shared" si="16"/>
        <v>0.4678284587</v>
      </c>
      <c r="E43" s="1">
        <f t="shared" si="17"/>
        <v>1.991243569</v>
      </c>
      <c r="G43" s="1"/>
      <c r="H43" s="1"/>
      <c r="I43" s="3">
        <f t="shared" si="18"/>
        <v>0.042</v>
      </c>
      <c r="J43" s="2">
        <f t="shared" ref="J43:M43" si="543">IF($H$14=0,AB43,IF($H$14=1,AQ43,IF($H$14=2,BG43,IF($H$14=3,BW43,"BIG EFFIN ERROR"))))</f>
        <v>0.3286120863</v>
      </c>
      <c r="K43" s="2">
        <f t="shared" si="543"/>
        <v>0.5413350464</v>
      </c>
      <c r="L43" s="2">
        <f t="shared" si="543"/>
        <v>0.4671393013</v>
      </c>
      <c r="M43" s="2">
        <f t="shared" si="543"/>
        <v>1.867050665</v>
      </c>
      <c r="N43" s="1"/>
      <c r="O43" s="1"/>
      <c r="P43" s="1"/>
      <c r="Q43" s="1"/>
      <c r="R43" s="1"/>
      <c r="S43" s="1">
        <f t="shared" si="20"/>
        <v>956</v>
      </c>
      <c r="T43" s="10">
        <f t="shared" ref="T43:W43" si="544">1000*$S43+B43</f>
        <v>956000.8245</v>
      </c>
      <c r="U43" s="10">
        <f t="shared" si="544"/>
        <v>956000.2887</v>
      </c>
      <c r="V43" s="10">
        <f t="shared" si="544"/>
        <v>956000.4678</v>
      </c>
      <c r="W43" s="10">
        <f t="shared" si="544"/>
        <v>956001.9912</v>
      </c>
      <c r="X43" s="1">
        <f t="shared" ref="X43:AA43" si="545">SMALL(T$2:T$1001,$A43)</f>
        <v>42000.32861</v>
      </c>
      <c r="Y43" s="1">
        <f t="shared" si="545"/>
        <v>42000.54134</v>
      </c>
      <c r="Z43" s="1">
        <f t="shared" si="545"/>
        <v>42000.46714</v>
      </c>
      <c r="AA43" s="1">
        <f t="shared" si="545"/>
        <v>42001.86705</v>
      </c>
      <c r="AB43" s="2">
        <f t="shared" ref="AB43:AE43" si="546">X43-1000*$A43</f>
        <v>0.3286120863</v>
      </c>
      <c r="AC43" s="2">
        <f t="shared" si="546"/>
        <v>0.5413350464</v>
      </c>
      <c r="AD43" s="2">
        <f t="shared" si="546"/>
        <v>0.4671393013</v>
      </c>
      <c r="AE43" s="1">
        <f t="shared" si="546"/>
        <v>1.867050665</v>
      </c>
      <c r="AF43" s="1"/>
      <c r="AG43" s="1"/>
      <c r="AH43" s="1">
        <f t="shared" si="24"/>
        <v>103</v>
      </c>
      <c r="AI43" s="10">
        <f t="shared" ref="AI43:AL43" si="547">1000*$AH43+B43</f>
        <v>103000.8245</v>
      </c>
      <c r="AJ43" s="10">
        <f t="shared" si="547"/>
        <v>103000.2887</v>
      </c>
      <c r="AK43" s="10">
        <f t="shared" si="547"/>
        <v>103000.4678</v>
      </c>
      <c r="AL43" s="10">
        <f t="shared" si="547"/>
        <v>103001.9912</v>
      </c>
      <c r="AM43" s="1">
        <f t="shared" ref="AM43:AP43" si="548">SMALL(AI$2:AI$1001,$A43)</f>
        <v>42000.86919</v>
      </c>
      <c r="AN43" s="1">
        <f t="shared" si="548"/>
        <v>42000.24033</v>
      </c>
      <c r="AO43" s="1">
        <f t="shared" si="548"/>
        <v>42000.46948</v>
      </c>
      <c r="AP43" s="1">
        <f t="shared" si="548"/>
        <v>42001.74434</v>
      </c>
      <c r="AQ43" s="2">
        <f t="shared" ref="AQ43:AT43" si="549">AM43-1000*$A43</f>
        <v>0.8691864285</v>
      </c>
      <c r="AR43" s="2">
        <f t="shared" si="549"/>
        <v>0.2403279986</v>
      </c>
      <c r="AS43" s="2">
        <f t="shared" si="549"/>
        <v>0.4694756664</v>
      </c>
      <c r="AT43" s="1">
        <f t="shared" si="549"/>
        <v>1.744337028</v>
      </c>
      <c r="AU43" s="1"/>
      <c r="AV43" s="1"/>
      <c r="AW43" s="1"/>
      <c r="AX43" s="1">
        <f t="shared" si="28"/>
        <v>410</v>
      </c>
      <c r="AY43" s="10">
        <f t="shared" ref="AY43:BB43" si="550">1000*$AX43+B43</f>
        <v>410000.8245</v>
      </c>
      <c r="AZ43" s="10">
        <f t="shared" si="550"/>
        <v>410000.2887</v>
      </c>
      <c r="BA43" s="10">
        <f t="shared" si="550"/>
        <v>410000.4678</v>
      </c>
      <c r="BB43" s="10">
        <f t="shared" si="550"/>
        <v>410001.9912</v>
      </c>
      <c r="BC43" s="1">
        <f t="shared" ref="BC43:BF43" si="551">SMALL(AY$2:AY$1001,$A43)</f>
        <v>42000.82581</v>
      </c>
      <c r="BD43" s="1">
        <f t="shared" si="551"/>
        <v>42000.2593</v>
      </c>
      <c r="BE43" s="1">
        <f t="shared" si="551"/>
        <v>42000.45288</v>
      </c>
      <c r="BF43" s="1">
        <f t="shared" si="551"/>
        <v>42001.92653</v>
      </c>
      <c r="BG43" s="2">
        <f t="shared" ref="BG43:BJ43" si="552">BC43-1000*$A43</f>
        <v>0.8258101069</v>
      </c>
      <c r="BH43" s="2">
        <f t="shared" si="552"/>
        <v>0.2593048949</v>
      </c>
      <c r="BI43" s="2">
        <f t="shared" si="552"/>
        <v>0.4528808779</v>
      </c>
      <c r="BJ43" s="1">
        <f t="shared" si="552"/>
        <v>1.926526334</v>
      </c>
      <c r="BK43" s="1"/>
      <c r="BL43" s="1"/>
      <c r="BM43" s="1"/>
      <c r="BN43" s="1">
        <f t="shared" si="32"/>
        <v>932</v>
      </c>
      <c r="BO43" s="10">
        <f t="shared" ref="BO43:BR43" si="553">1000*$BN43+B43</f>
        <v>932000.8245</v>
      </c>
      <c r="BP43" s="10">
        <f t="shared" si="553"/>
        <v>932000.2887</v>
      </c>
      <c r="BQ43" s="10">
        <f t="shared" si="553"/>
        <v>932000.4678</v>
      </c>
      <c r="BR43" s="10">
        <f t="shared" si="553"/>
        <v>932001.9912</v>
      </c>
      <c r="BS43" s="1">
        <f t="shared" ref="BS43:BV43" si="554">SMALL(BO$2:BO$1001,$A43)</f>
        <v>42000.73427</v>
      </c>
      <c r="BT43" s="1">
        <f t="shared" si="554"/>
        <v>42000.29507</v>
      </c>
      <c r="BU43" s="1">
        <f t="shared" si="554"/>
        <v>42000.48206</v>
      </c>
      <c r="BV43" s="1">
        <f t="shared" si="554"/>
        <v>42001.34875</v>
      </c>
      <c r="BW43" s="2">
        <f t="shared" ref="BW43:BZ43" si="555">BS43-1000*$A43</f>
        <v>0.7342675723</v>
      </c>
      <c r="BX43" s="2">
        <f t="shared" si="555"/>
        <v>0.2950747735</v>
      </c>
      <c r="BY43" s="2">
        <f t="shared" si="555"/>
        <v>0.4820647575</v>
      </c>
      <c r="BZ43" s="1">
        <f t="shared" si="555"/>
        <v>1.348750395</v>
      </c>
    </row>
    <row r="44" ht="12.75" customHeight="1">
      <c r="A44" s="1">
        <v>43.0</v>
      </c>
      <c r="B44" s="2">
        <f t="shared" si="14"/>
        <v>0.674401479</v>
      </c>
      <c r="C44" s="2">
        <f t="shared" si="15"/>
        <v>0.3477565511</v>
      </c>
      <c r="D44" s="2">
        <f t="shared" si="16"/>
        <v>0.4685320526</v>
      </c>
      <c r="E44" s="1">
        <f t="shared" si="17"/>
        <v>1.704562794</v>
      </c>
      <c r="G44" s="1"/>
      <c r="H44" s="1"/>
      <c r="I44" s="3">
        <f t="shared" si="18"/>
        <v>0.043</v>
      </c>
      <c r="J44" s="2">
        <f t="shared" ref="J44:M44" si="556">IF($H$14=0,AB44,IF($H$14=1,AQ44,IF($H$14=2,BG44,IF($H$14=3,BW44,"BIG EFFIN ERROR"))))</f>
        <v>0.3306330311</v>
      </c>
      <c r="K44" s="2">
        <f t="shared" si="556"/>
        <v>0.5565602032</v>
      </c>
      <c r="L44" s="2">
        <f t="shared" si="556"/>
        <v>0.4640120448</v>
      </c>
      <c r="M44" s="2">
        <f t="shared" si="556"/>
        <v>1.441184957</v>
      </c>
      <c r="N44" s="1"/>
      <c r="O44" s="1"/>
      <c r="P44" s="1"/>
      <c r="Q44" s="1"/>
      <c r="R44" s="1"/>
      <c r="S44" s="1">
        <f t="shared" si="20"/>
        <v>717</v>
      </c>
      <c r="T44" s="10">
        <f t="shared" ref="T44:W44" si="557">1000*$S44+B44</f>
        <v>717000.6744</v>
      </c>
      <c r="U44" s="10">
        <f t="shared" si="557"/>
        <v>717000.3478</v>
      </c>
      <c r="V44" s="10">
        <f t="shared" si="557"/>
        <v>717000.4685</v>
      </c>
      <c r="W44" s="10">
        <f t="shared" si="557"/>
        <v>717001.7046</v>
      </c>
      <c r="X44" s="1">
        <f t="shared" ref="X44:AA44" si="558">SMALL(T$2:T$1001,$A44)</f>
        <v>43000.33063</v>
      </c>
      <c r="Y44" s="1">
        <f t="shared" si="558"/>
        <v>43000.55656</v>
      </c>
      <c r="Z44" s="1">
        <f t="shared" si="558"/>
        <v>43000.46401</v>
      </c>
      <c r="AA44" s="1">
        <f t="shared" si="558"/>
        <v>43001.44118</v>
      </c>
      <c r="AB44" s="2">
        <f t="shared" ref="AB44:AE44" si="559">X44-1000*$A44</f>
        <v>0.3306330311</v>
      </c>
      <c r="AC44" s="2">
        <f t="shared" si="559"/>
        <v>0.5565602032</v>
      </c>
      <c r="AD44" s="2">
        <f t="shared" si="559"/>
        <v>0.4640120448</v>
      </c>
      <c r="AE44" s="1">
        <f t="shared" si="559"/>
        <v>1.441184957</v>
      </c>
      <c r="AF44" s="1"/>
      <c r="AG44" s="1"/>
      <c r="AH44" s="1">
        <f t="shared" si="24"/>
        <v>281</v>
      </c>
      <c r="AI44" s="10">
        <f t="shared" ref="AI44:AL44" si="560">1000*$AH44+B44</f>
        <v>281000.6744</v>
      </c>
      <c r="AJ44" s="10">
        <f t="shared" si="560"/>
        <v>281000.3478</v>
      </c>
      <c r="AK44" s="10">
        <f t="shared" si="560"/>
        <v>281000.4685</v>
      </c>
      <c r="AL44" s="10">
        <f t="shared" si="560"/>
        <v>281001.7046</v>
      </c>
      <c r="AM44" s="1">
        <f t="shared" ref="AM44:AP44" si="561">SMALL(AI$2:AI$1001,$A44)</f>
        <v>43000.84777</v>
      </c>
      <c r="AN44" s="1">
        <f t="shared" si="561"/>
        <v>43000.24227</v>
      </c>
      <c r="AO44" s="1">
        <f t="shared" si="561"/>
        <v>43000.46733</v>
      </c>
      <c r="AP44" s="1">
        <f t="shared" si="561"/>
        <v>43001.69046</v>
      </c>
      <c r="AQ44" s="2">
        <f t="shared" ref="AQ44:AT44" si="562">AM44-1000*$A44</f>
        <v>0.8477732411</v>
      </c>
      <c r="AR44" s="2">
        <f t="shared" si="562"/>
        <v>0.2422718779</v>
      </c>
      <c r="AS44" s="2">
        <f t="shared" si="562"/>
        <v>0.4673268239</v>
      </c>
      <c r="AT44" s="1">
        <f t="shared" si="562"/>
        <v>1.690460147</v>
      </c>
      <c r="AU44" s="1"/>
      <c r="AV44" s="1"/>
      <c r="AW44" s="1"/>
      <c r="AX44" s="1">
        <f t="shared" si="28"/>
        <v>441</v>
      </c>
      <c r="AY44" s="10">
        <f t="shared" ref="AY44:BB44" si="563">1000*$AX44+B44</f>
        <v>441000.6744</v>
      </c>
      <c r="AZ44" s="10">
        <f t="shared" si="563"/>
        <v>441000.3478</v>
      </c>
      <c r="BA44" s="10">
        <f t="shared" si="563"/>
        <v>441000.4685</v>
      </c>
      <c r="BB44" s="10">
        <f t="shared" si="563"/>
        <v>441001.7046</v>
      </c>
      <c r="BC44" s="1">
        <f t="shared" ref="BC44:BF44" si="564">SMALL(AY$2:AY$1001,$A44)</f>
        <v>43000.37653</v>
      </c>
      <c r="BD44" s="1">
        <f t="shared" si="564"/>
        <v>43000.49275</v>
      </c>
      <c r="BE44" s="1">
        <f t="shared" si="564"/>
        <v>43000.45295</v>
      </c>
      <c r="BF44" s="1">
        <f t="shared" si="564"/>
        <v>43001.91991</v>
      </c>
      <c r="BG44" s="2">
        <f t="shared" ref="BG44:BJ44" si="565">BC44-1000*$A44</f>
        <v>0.3765274727</v>
      </c>
      <c r="BH44" s="2">
        <f t="shared" si="565"/>
        <v>0.4927525294</v>
      </c>
      <c r="BI44" s="2">
        <f t="shared" si="565"/>
        <v>0.4529481502</v>
      </c>
      <c r="BJ44" s="1">
        <f t="shared" si="565"/>
        <v>1.919906278</v>
      </c>
      <c r="BK44" s="1"/>
      <c r="BL44" s="1"/>
      <c r="BM44" s="1"/>
      <c r="BN44" s="1">
        <f t="shared" si="32"/>
        <v>539</v>
      </c>
      <c r="BO44" s="10">
        <f t="shared" ref="BO44:BR44" si="566">1000*$BN44+B44</f>
        <v>539000.6744</v>
      </c>
      <c r="BP44" s="10">
        <f t="shared" si="566"/>
        <v>539000.3478</v>
      </c>
      <c r="BQ44" s="10">
        <f t="shared" si="566"/>
        <v>539000.4685</v>
      </c>
      <c r="BR44" s="10">
        <f t="shared" si="566"/>
        <v>539001.7046</v>
      </c>
      <c r="BS44" s="1">
        <f t="shared" ref="BS44:BV44" si="567">SMALL(BO$2:BO$1001,$A44)</f>
        <v>43000.52835</v>
      </c>
      <c r="BT44" s="1">
        <f t="shared" si="567"/>
        <v>43000.44272</v>
      </c>
      <c r="BU44" s="1">
        <f t="shared" si="567"/>
        <v>43000.47915</v>
      </c>
      <c r="BV44" s="1">
        <f t="shared" si="567"/>
        <v>43001.35068</v>
      </c>
      <c r="BW44" s="2">
        <f t="shared" ref="BW44:BZ44" si="568">BS44-1000*$A44</f>
        <v>0.5283546422</v>
      </c>
      <c r="BX44" s="2">
        <f t="shared" si="568"/>
        <v>0.4427178131</v>
      </c>
      <c r="BY44" s="2">
        <f t="shared" si="568"/>
        <v>0.4791484428</v>
      </c>
      <c r="BZ44" s="1">
        <f t="shared" si="568"/>
        <v>1.350682101</v>
      </c>
    </row>
    <row r="45" ht="12.75" customHeight="1">
      <c r="A45" s="1">
        <v>44.0</v>
      </c>
      <c r="B45" s="2">
        <f t="shared" si="14"/>
        <v>0.6376654924</v>
      </c>
      <c r="C45" s="2">
        <f t="shared" si="15"/>
        <v>0.3817847594</v>
      </c>
      <c r="D45" s="2">
        <f t="shared" si="16"/>
        <v>0.4737143445</v>
      </c>
      <c r="E45" s="1">
        <f t="shared" si="17"/>
        <v>1.783442705</v>
      </c>
      <c r="G45" s="1"/>
      <c r="H45" s="1"/>
      <c r="I45" s="3">
        <f t="shared" si="18"/>
        <v>0.044</v>
      </c>
      <c r="J45" s="2">
        <f t="shared" ref="J45:M45" si="569">IF($H$14=0,AB45,IF($H$14=1,AQ45,IF($H$14=2,BG45,IF($H$14=3,BW45,"BIG EFFIN ERROR"))))</f>
        <v>0.3314309892</v>
      </c>
      <c r="K45" s="2">
        <f t="shared" si="569"/>
        <v>0.5496226906</v>
      </c>
      <c r="L45" s="2">
        <f t="shared" si="569"/>
        <v>0.4742005378</v>
      </c>
      <c r="M45" s="2">
        <f t="shared" si="569"/>
        <v>1.892939185</v>
      </c>
      <c r="N45" s="1"/>
      <c r="O45" s="1"/>
      <c r="P45" s="1"/>
      <c r="Q45" s="1"/>
      <c r="R45" s="1"/>
      <c r="S45" s="1">
        <f t="shared" si="20"/>
        <v>621</v>
      </c>
      <c r="T45" s="10">
        <f t="shared" ref="T45:W45" si="570">1000*$S45+B45</f>
        <v>621000.6377</v>
      </c>
      <c r="U45" s="10">
        <f t="shared" si="570"/>
        <v>621000.3818</v>
      </c>
      <c r="V45" s="10">
        <f t="shared" si="570"/>
        <v>621000.4737</v>
      </c>
      <c r="W45" s="10">
        <f t="shared" si="570"/>
        <v>621001.7834</v>
      </c>
      <c r="X45" s="1">
        <f t="shared" ref="X45:AA45" si="571">SMALL(T$2:T$1001,$A45)</f>
        <v>44000.33143</v>
      </c>
      <c r="Y45" s="1">
        <f t="shared" si="571"/>
        <v>44000.54962</v>
      </c>
      <c r="Z45" s="1">
        <f t="shared" si="571"/>
        <v>44000.4742</v>
      </c>
      <c r="AA45" s="1">
        <f t="shared" si="571"/>
        <v>44001.89294</v>
      </c>
      <c r="AB45" s="2">
        <f t="shared" ref="AB45:AE45" si="572">X45-1000*$A45</f>
        <v>0.3314309892</v>
      </c>
      <c r="AC45" s="2">
        <f t="shared" si="572"/>
        <v>0.5496226906</v>
      </c>
      <c r="AD45" s="2">
        <f t="shared" si="572"/>
        <v>0.4742005378</v>
      </c>
      <c r="AE45" s="1">
        <f t="shared" si="572"/>
        <v>1.892939185</v>
      </c>
      <c r="AF45" s="1"/>
      <c r="AG45" s="1"/>
      <c r="AH45" s="1">
        <f t="shared" si="24"/>
        <v>420</v>
      </c>
      <c r="AI45" s="10">
        <f t="shared" ref="AI45:AL45" si="573">1000*$AH45+B45</f>
        <v>420000.6377</v>
      </c>
      <c r="AJ45" s="10">
        <f t="shared" si="573"/>
        <v>420000.3818</v>
      </c>
      <c r="AK45" s="10">
        <f t="shared" si="573"/>
        <v>420000.4737</v>
      </c>
      <c r="AL45" s="10">
        <f t="shared" si="573"/>
        <v>420001.7834</v>
      </c>
      <c r="AM45" s="1">
        <f t="shared" ref="AM45:AP45" si="574">SMALL(AI$2:AI$1001,$A45)</f>
        <v>44000.8279</v>
      </c>
      <c r="AN45" s="1">
        <f t="shared" si="574"/>
        <v>44000.24233</v>
      </c>
      <c r="AO45" s="1">
        <f t="shared" si="574"/>
        <v>44000.46201</v>
      </c>
      <c r="AP45" s="1">
        <f t="shared" si="574"/>
        <v>44001.66551</v>
      </c>
      <c r="AQ45" s="2">
        <f t="shared" ref="AQ45:AT45" si="575">AM45-1000*$A45</f>
        <v>0.8279018979</v>
      </c>
      <c r="AR45" s="2">
        <f t="shared" si="575"/>
        <v>0.24232859</v>
      </c>
      <c r="AS45" s="2">
        <f t="shared" si="575"/>
        <v>0.4620137069</v>
      </c>
      <c r="AT45" s="1">
        <f t="shared" si="575"/>
        <v>1.665511966</v>
      </c>
      <c r="AU45" s="1"/>
      <c r="AV45" s="1"/>
      <c r="AW45" s="1"/>
      <c r="AX45" s="1">
        <f t="shared" si="28"/>
        <v>651</v>
      </c>
      <c r="AY45" s="10">
        <f t="shared" ref="AY45:BB45" si="576">1000*$AX45+B45</f>
        <v>651000.6377</v>
      </c>
      <c r="AZ45" s="10">
        <f t="shared" si="576"/>
        <v>651000.3818</v>
      </c>
      <c r="BA45" s="10">
        <f t="shared" si="576"/>
        <v>651000.4737</v>
      </c>
      <c r="BB45" s="10">
        <f t="shared" si="576"/>
        <v>651001.7834</v>
      </c>
      <c r="BC45" s="1">
        <f t="shared" ref="BC45:BF45" si="577">SMALL(AY$2:AY$1001,$A45)</f>
        <v>44000.62627</v>
      </c>
      <c r="BD45" s="1">
        <f t="shared" si="577"/>
        <v>44000.36395</v>
      </c>
      <c r="BE45" s="1">
        <f t="shared" si="577"/>
        <v>44000.45307</v>
      </c>
      <c r="BF45" s="1">
        <f t="shared" si="577"/>
        <v>44001.94328</v>
      </c>
      <c r="BG45" s="2">
        <f t="shared" ref="BG45:BJ45" si="578">BC45-1000*$A45</f>
        <v>0.6262665114</v>
      </c>
      <c r="BH45" s="2">
        <f t="shared" si="578"/>
        <v>0.3639476213</v>
      </c>
      <c r="BI45" s="2">
        <f t="shared" si="578"/>
        <v>0.4530722912</v>
      </c>
      <c r="BJ45" s="1">
        <f t="shared" si="578"/>
        <v>1.943280356</v>
      </c>
      <c r="BK45" s="1"/>
      <c r="BL45" s="1"/>
      <c r="BM45" s="1"/>
      <c r="BN45" s="1">
        <f t="shared" si="32"/>
        <v>697</v>
      </c>
      <c r="BO45" s="10">
        <f t="shared" ref="BO45:BR45" si="579">1000*$BN45+B45</f>
        <v>697000.6377</v>
      </c>
      <c r="BP45" s="10">
        <f t="shared" si="579"/>
        <v>697000.3818</v>
      </c>
      <c r="BQ45" s="10">
        <f t="shared" si="579"/>
        <v>697000.4737</v>
      </c>
      <c r="BR45" s="10">
        <f t="shared" si="579"/>
        <v>697001.7834</v>
      </c>
      <c r="BS45" s="1">
        <f t="shared" ref="BS45:BV45" si="580">SMALL(BO$2:BO$1001,$A45)</f>
        <v>44000.78015</v>
      </c>
      <c r="BT45" s="1">
        <f t="shared" si="580"/>
        <v>44000.23458</v>
      </c>
      <c r="BU45" s="1">
        <f t="shared" si="580"/>
        <v>44000.46657</v>
      </c>
      <c r="BV45" s="1">
        <f t="shared" si="580"/>
        <v>44001.35174</v>
      </c>
      <c r="BW45" s="2">
        <f t="shared" ref="BW45:BZ45" si="581">BS45-1000*$A45</f>
        <v>0.7801503731</v>
      </c>
      <c r="BX45" s="2">
        <f t="shared" si="581"/>
        <v>0.2345801835</v>
      </c>
      <c r="BY45" s="2">
        <f t="shared" si="581"/>
        <v>0.4665655013</v>
      </c>
      <c r="BZ45" s="1">
        <f t="shared" si="581"/>
        <v>1.351744476</v>
      </c>
    </row>
    <row r="46" ht="12.75" customHeight="1">
      <c r="A46" s="1">
        <v>45.0</v>
      </c>
      <c r="B46" s="2">
        <f t="shared" si="14"/>
        <v>0.5512171678</v>
      </c>
      <c r="C46" s="2">
        <f t="shared" si="15"/>
        <v>0.4275798868</v>
      </c>
      <c r="D46" s="2">
        <f t="shared" si="16"/>
        <v>0.4704719625</v>
      </c>
      <c r="E46" s="1">
        <f t="shared" si="17"/>
        <v>1.882520348</v>
      </c>
      <c r="G46" s="1"/>
      <c r="H46" s="1"/>
      <c r="I46" s="3">
        <f t="shared" si="18"/>
        <v>0.045</v>
      </c>
      <c r="J46" s="2">
        <f t="shared" ref="J46:M46" si="582">IF($H$14=0,AB46,IF($H$14=1,AQ46,IF($H$14=2,BG46,IF($H$14=3,BW46,"BIG EFFIN ERROR"))))</f>
        <v>0.3325159058</v>
      </c>
      <c r="K46" s="2">
        <f t="shared" si="582"/>
        <v>0.5543442951</v>
      </c>
      <c r="L46" s="2">
        <f t="shared" si="582"/>
        <v>0.469712099</v>
      </c>
      <c r="M46" s="2">
        <f t="shared" si="582"/>
        <v>1.621087476</v>
      </c>
      <c r="N46" s="1"/>
      <c r="O46" s="1"/>
      <c r="P46" s="1"/>
      <c r="Q46" s="1"/>
      <c r="R46" s="1"/>
      <c r="S46" s="1">
        <f t="shared" si="20"/>
        <v>404</v>
      </c>
      <c r="T46" s="10">
        <f t="shared" ref="T46:W46" si="583">1000*$S46+B46</f>
        <v>404000.5512</v>
      </c>
      <c r="U46" s="10">
        <f t="shared" si="583"/>
        <v>404000.4276</v>
      </c>
      <c r="V46" s="10">
        <f t="shared" si="583"/>
        <v>404000.4705</v>
      </c>
      <c r="W46" s="10">
        <f t="shared" si="583"/>
        <v>404001.8825</v>
      </c>
      <c r="X46" s="1">
        <f t="shared" ref="X46:AA46" si="584">SMALL(T$2:T$1001,$A46)</f>
        <v>45000.33252</v>
      </c>
      <c r="Y46" s="1">
        <f t="shared" si="584"/>
        <v>45000.55434</v>
      </c>
      <c r="Z46" s="1">
        <f t="shared" si="584"/>
        <v>45000.46971</v>
      </c>
      <c r="AA46" s="1">
        <f t="shared" si="584"/>
        <v>45001.62109</v>
      </c>
      <c r="AB46" s="2">
        <f t="shared" ref="AB46:AE46" si="585">X46-1000*$A46</f>
        <v>0.3325159058</v>
      </c>
      <c r="AC46" s="2">
        <f t="shared" si="585"/>
        <v>0.5543442951</v>
      </c>
      <c r="AD46" s="2">
        <f t="shared" si="585"/>
        <v>0.469712099</v>
      </c>
      <c r="AE46" s="1">
        <f t="shared" si="585"/>
        <v>1.621087476</v>
      </c>
      <c r="AF46" s="1"/>
      <c r="AG46" s="1"/>
      <c r="AH46" s="1">
        <f t="shared" si="24"/>
        <v>613</v>
      </c>
      <c r="AI46" s="10">
        <f t="shared" ref="AI46:AL46" si="586">1000*$AH46+B46</f>
        <v>613000.5512</v>
      </c>
      <c r="AJ46" s="10">
        <f t="shared" si="586"/>
        <v>613000.4276</v>
      </c>
      <c r="AK46" s="10">
        <f t="shared" si="586"/>
        <v>613000.4705</v>
      </c>
      <c r="AL46" s="10">
        <f t="shared" si="586"/>
        <v>613001.8825</v>
      </c>
      <c r="AM46" s="1">
        <f t="shared" ref="AM46:AP46" si="587">SMALL(AI$2:AI$1001,$A46)</f>
        <v>45000.89668</v>
      </c>
      <c r="AN46" s="1">
        <f t="shared" si="587"/>
        <v>45000.24299</v>
      </c>
      <c r="AO46" s="1">
        <f t="shared" si="587"/>
        <v>45000.47861</v>
      </c>
      <c r="AP46" s="1">
        <f t="shared" si="587"/>
        <v>45001.77431</v>
      </c>
      <c r="AQ46" s="2">
        <f t="shared" ref="AQ46:AT46" si="588">AM46-1000*$A46</f>
        <v>0.896680186</v>
      </c>
      <c r="AR46" s="2">
        <f t="shared" si="588"/>
        <v>0.2429936678</v>
      </c>
      <c r="AS46" s="2">
        <f t="shared" si="588"/>
        <v>0.4786146399</v>
      </c>
      <c r="AT46" s="1">
        <f t="shared" si="588"/>
        <v>1.774313816</v>
      </c>
      <c r="AU46" s="1"/>
      <c r="AV46" s="1"/>
      <c r="AW46" s="1"/>
      <c r="AX46" s="1">
        <f t="shared" si="28"/>
        <v>524</v>
      </c>
      <c r="AY46" s="10">
        <f t="shared" ref="AY46:BB46" si="589">1000*$AX46+B46</f>
        <v>524000.5512</v>
      </c>
      <c r="AZ46" s="10">
        <f t="shared" si="589"/>
        <v>524000.4276</v>
      </c>
      <c r="BA46" s="10">
        <f t="shared" si="589"/>
        <v>524000.4705</v>
      </c>
      <c r="BB46" s="10">
        <f t="shared" si="589"/>
        <v>524001.8825</v>
      </c>
      <c r="BC46" s="1">
        <f t="shared" ref="BC46:BF46" si="590">SMALL(AY$2:AY$1001,$A46)</f>
        <v>45000.79354</v>
      </c>
      <c r="BD46" s="1">
        <f t="shared" si="590"/>
        <v>45000.23855</v>
      </c>
      <c r="BE46" s="1">
        <f t="shared" si="590"/>
        <v>45000.45312</v>
      </c>
      <c r="BF46" s="1">
        <f t="shared" si="590"/>
        <v>45001.58652</v>
      </c>
      <c r="BG46" s="2">
        <f t="shared" ref="BG46:BJ46" si="591">BC46-1000*$A46</f>
        <v>0.7935386376</v>
      </c>
      <c r="BH46" s="2">
        <f t="shared" si="591"/>
        <v>0.2385546665</v>
      </c>
      <c r="BI46" s="2">
        <f t="shared" si="591"/>
        <v>0.4531225638</v>
      </c>
      <c r="BJ46" s="1">
        <f t="shared" si="591"/>
        <v>1.586519131</v>
      </c>
      <c r="BK46" s="1"/>
      <c r="BL46" s="1"/>
      <c r="BM46" s="1"/>
      <c r="BN46" s="1">
        <f t="shared" si="32"/>
        <v>838</v>
      </c>
      <c r="BO46" s="10">
        <f t="shared" ref="BO46:BR46" si="592">1000*$BN46+B46</f>
        <v>838000.5512</v>
      </c>
      <c r="BP46" s="10">
        <f t="shared" si="592"/>
        <v>838000.4276</v>
      </c>
      <c r="BQ46" s="10">
        <f t="shared" si="592"/>
        <v>838000.4705</v>
      </c>
      <c r="BR46" s="10">
        <f t="shared" si="592"/>
        <v>838001.8825</v>
      </c>
      <c r="BS46" s="1">
        <f t="shared" ref="BS46:BV46" si="593">SMALL(BO$2:BO$1001,$A46)</f>
        <v>45000.61805</v>
      </c>
      <c r="BT46" s="1">
        <f t="shared" si="593"/>
        <v>45000.37792</v>
      </c>
      <c r="BU46" s="1">
        <f t="shared" si="593"/>
        <v>45000.47985</v>
      </c>
      <c r="BV46" s="1">
        <f t="shared" si="593"/>
        <v>45001.3558</v>
      </c>
      <c r="BW46" s="2">
        <f t="shared" ref="BW46:BZ46" si="594">BS46-1000*$A46</f>
        <v>0.6180521548</v>
      </c>
      <c r="BX46" s="2">
        <f t="shared" si="594"/>
        <v>0.3779229601</v>
      </c>
      <c r="BY46" s="2">
        <f t="shared" si="594"/>
        <v>0.4798541321</v>
      </c>
      <c r="BZ46" s="1">
        <f t="shared" si="594"/>
        <v>1.355797445</v>
      </c>
    </row>
    <row r="47" ht="12.75" customHeight="1">
      <c r="A47" s="1">
        <v>46.0</v>
      </c>
      <c r="B47" s="2">
        <f t="shared" si="14"/>
        <v>0.7617715543</v>
      </c>
      <c r="C47" s="2">
        <f t="shared" si="15"/>
        <v>0.2811862694</v>
      </c>
      <c r="D47" s="2">
        <f t="shared" si="16"/>
        <v>0.4569838522</v>
      </c>
      <c r="E47" s="1">
        <f t="shared" si="17"/>
        <v>1.733742281</v>
      </c>
      <c r="G47" s="1"/>
      <c r="H47" s="1"/>
      <c r="I47" s="3">
        <f t="shared" si="18"/>
        <v>0.046</v>
      </c>
      <c r="J47" s="2">
        <f t="shared" ref="J47:M47" si="595">IF($H$14=0,AB47,IF($H$14=1,AQ47,IF($H$14=2,BG47,IF($H$14=3,BW47,"BIG EFFIN ERROR"))))</f>
        <v>0.3337970865</v>
      </c>
      <c r="K47" s="2">
        <f t="shared" si="595"/>
        <v>0.5706983177</v>
      </c>
      <c r="L47" s="2">
        <f t="shared" si="595"/>
        <v>0.47162758</v>
      </c>
      <c r="M47" s="2">
        <f t="shared" si="595"/>
        <v>1.391233139</v>
      </c>
      <c r="N47" s="1"/>
      <c r="O47" s="1"/>
      <c r="P47" s="1"/>
      <c r="Q47" s="1"/>
      <c r="R47" s="1"/>
      <c r="S47" s="1">
        <f t="shared" si="20"/>
        <v>887</v>
      </c>
      <c r="T47" s="10">
        <f t="shared" ref="T47:W47" si="596">1000*$S47+B47</f>
        <v>887000.7618</v>
      </c>
      <c r="U47" s="10">
        <f t="shared" si="596"/>
        <v>887000.2812</v>
      </c>
      <c r="V47" s="10">
        <f t="shared" si="596"/>
        <v>887000.457</v>
      </c>
      <c r="W47" s="10">
        <f t="shared" si="596"/>
        <v>887001.7337</v>
      </c>
      <c r="X47" s="1">
        <f t="shared" ref="X47:AA47" si="597">SMALL(T$2:T$1001,$A47)</f>
        <v>46000.3338</v>
      </c>
      <c r="Y47" s="1">
        <f t="shared" si="597"/>
        <v>46000.5707</v>
      </c>
      <c r="Z47" s="1">
        <f t="shared" si="597"/>
        <v>46000.47163</v>
      </c>
      <c r="AA47" s="1">
        <f t="shared" si="597"/>
        <v>46001.39123</v>
      </c>
      <c r="AB47" s="2">
        <f t="shared" ref="AB47:AE47" si="598">X47-1000*$A47</f>
        <v>0.3337970865</v>
      </c>
      <c r="AC47" s="2">
        <f t="shared" si="598"/>
        <v>0.5706983177</v>
      </c>
      <c r="AD47" s="2">
        <f t="shared" si="598"/>
        <v>0.47162758</v>
      </c>
      <c r="AE47" s="1">
        <f t="shared" si="598"/>
        <v>1.391233139</v>
      </c>
      <c r="AF47" s="1"/>
      <c r="AG47" s="1"/>
      <c r="AH47" s="1">
        <f t="shared" si="24"/>
        <v>92</v>
      </c>
      <c r="AI47" s="10">
        <f t="shared" ref="AI47:AL47" si="599">1000*$AH47+B47</f>
        <v>92000.76177</v>
      </c>
      <c r="AJ47" s="10">
        <f t="shared" si="599"/>
        <v>92000.28119</v>
      </c>
      <c r="AK47" s="10">
        <f t="shared" si="599"/>
        <v>92000.45698</v>
      </c>
      <c r="AL47" s="10">
        <f t="shared" si="599"/>
        <v>92001.73374</v>
      </c>
      <c r="AM47" s="1">
        <f t="shared" ref="AM47:AP47" si="600">SMALL(AI$2:AI$1001,$A47)</f>
        <v>46000.69378</v>
      </c>
      <c r="AN47" s="1">
        <f t="shared" si="600"/>
        <v>46000.24332</v>
      </c>
      <c r="AO47" s="1">
        <f t="shared" si="600"/>
        <v>46000.45455</v>
      </c>
      <c r="AP47" s="1">
        <f t="shared" si="600"/>
        <v>46001.13261</v>
      </c>
      <c r="AQ47" s="2">
        <f t="shared" ref="AQ47:AT47" si="601">AM47-1000*$A47</f>
        <v>0.6937767797</v>
      </c>
      <c r="AR47" s="2">
        <f t="shared" si="601"/>
        <v>0.2433235149</v>
      </c>
      <c r="AS47" s="2">
        <f t="shared" si="601"/>
        <v>0.4545452178</v>
      </c>
      <c r="AT47" s="1">
        <f t="shared" si="601"/>
        <v>1.132608812</v>
      </c>
      <c r="AU47" s="1"/>
      <c r="AV47" s="1"/>
      <c r="AW47" s="1"/>
      <c r="AX47" s="1">
        <f t="shared" si="28"/>
        <v>99</v>
      </c>
      <c r="AY47" s="10">
        <f t="shared" ref="AY47:BB47" si="602">1000*$AX47+B47</f>
        <v>99000.76177</v>
      </c>
      <c r="AZ47" s="10">
        <f t="shared" si="602"/>
        <v>99000.28119</v>
      </c>
      <c r="BA47" s="10">
        <f t="shared" si="602"/>
        <v>99000.45698</v>
      </c>
      <c r="BB47" s="10">
        <f t="shared" si="602"/>
        <v>99001.73374</v>
      </c>
      <c r="BC47" s="1">
        <f t="shared" ref="BC47:BF47" si="603">SMALL(AY$2:AY$1001,$A47)</f>
        <v>46000.59616</v>
      </c>
      <c r="BD47" s="1">
        <f t="shared" si="603"/>
        <v>46000.36455</v>
      </c>
      <c r="BE47" s="1">
        <f t="shared" si="603"/>
        <v>46000.45326</v>
      </c>
      <c r="BF47" s="1">
        <f t="shared" si="603"/>
        <v>46001.6108</v>
      </c>
      <c r="BG47" s="2">
        <f t="shared" ref="BG47:BJ47" si="604">BC47-1000*$A47</f>
        <v>0.5961603217</v>
      </c>
      <c r="BH47" s="2">
        <f t="shared" si="604"/>
        <v>0.3645528735</v>
      </c>
      <c r="BI47" s="2">
        <f t="shared" si="604"/>
        <v>0.4532640311</v>
      </c>
      <c r="BJ47" s="1">
        <f t="shared" si="604"/>
        <v>1.610804034</v>
      </c>
      <c r="BK47" s="1"/>
      <c r="BL47" s="1"/>
      <c r="BM47" s="1"/>
      <c r="BN47" s="1">
        <f t="shared" si="32"/>
        <v>612</v>
      </c>
      <c r="BO47" s="10">
        <f t="shared" ref="BO47:BR47" si="605">1000*$BN47+B47</f>
        <v>612000.7618</v>
      </c>
      <c r="BP47" s="10">
        <f t="shared" si="605"/>
        <v>612000.2812</v>
      </c>
      <c r="BQ47" s="10">
        <f t="shared" si="605"/>
        <v>612000.457</v>
      </c>
      <c r="BR47" s="10">
        <f t="shared" si="605"/>
        <v>612001.7337</v>
      </c>
      <c r="BS47" s="1">
        <f t="shared" ref="BS47:BV47" si="606">SMALL(BO$2:BO$1001,$A47)</f>
        <v>46000.6032</v>
      </c>
      <c r="BT47" s="1">
        <f t="shared" si="606"/>
        <v>46000.3502</v>
      </c>
      <c r="BU47" s="1">
        <f t="shared" si="606"/>
        <v>46000.45757</v>
      </c>
      <c r="BV47" s="1">
        <f t="shared" si="606"/>
        <v>46001.35621</v>
      </c>
      <c r="BW47" s="2">
        <f t="shared" ref="BW47:BZ47" si="607">BS47-1000*$A47</f>
        <v>0.6031974173</v>
      </c>
      <c r="BX47" s="2">
        <f t="shared" si="607"/>
        <v>0.3501962833</v>
      </c>
      <c r="BY47" s="2">
        <f t="shared" si="607"/>
        <v>0.4575727464</v>
      </c>
      <c r="BZ47" s="1">
        <f t="shared" si="607"/>
        <v>1.356206628</v>
      </c>
    </row>
    <row r="48" ht="12.75" customHeight="1">
      <c r="A48" s="1">
        <v>47.0</v>
      </c>
      <c r="B48" s="2">
        <f t="shared" si="14"/>
        <v>0.4688390602</v>
      </c>
      <c r="C48" s="2">
        <f t="shared" si="15"/>
        <v>0.449506032</v>
      </c>
      <c r="D48" s="2">
        <f t="shared" si="16"/>
        <v>0.4568215451</v>
      </c>
      <c r="E48" s="1">
        <f t="shared" si="17"/>
        <v>1.642743971</v>
      </c>
      <c r="G48" s="1"/>
      <c r="H48" s="1"/>
      <c r="I48" s="3">
        <f t="shared" si="18"/>
        <v>0.047</v>
      </c>
      <c r="J48" s="2">
        <f t="shared" ref="J48:M48" si="608">IF($H$14=0,AB48,IF($H$14=1,AQ48,IF($H$14=2,BG48,IF($H$14=3,BW48,"BIG EFFIN ERROR"))))</f>
        <v>0.3361434151</v>
      </c>
      <c r="K48" s="2">
        <f t="shared" si="608"/>
        <v>0.5544142072</v>
      </c>
      <c r="L48" s="2">
        <f t="shared" si="608"/>
        <v>0.465619364</v>
      </c>
      <c r="M48" s="2">
        <f t="shared" si="608"/>
        <v>1.458147164</v>
      </c>
      <c r="N48" s="1"/>
      <c r="O48" s="1"/>
      <c r="P48" s="1"/>
      <c r="Q48" s="1"/>
      <c r="R48" s="1"/>
      <c r="S48" s="1">
        <f t="shared" si="20"/>
        <v>224</v>
      </c>
      <c r="T48" s="10">
        <f t="shared" ref="T48:W48" si="609">1000*$S48+B48</f>
        <v>224000.4688</v>
      </c>
      <c r="U48" s="10">
        <f t="shared" si="609"/>
        <v>224000.4495</v>
      </c>
      <c r="V48" s="10">
        <f t="shared" si="609"/>
        <v>224000.4568</v>
      </c>
      <c r="W48" s="10">
        <f t="shared" si="609"/>
        <v>224001.6427</v>
      </c>
      <c r="X48" s="1">
        <f t="shared" ref="X48:AA48" si="610">SMALL(T$2:T$1001,$A48)</f>
        <v>47000.33614</v>
      </c>
      <c r="Y48" s="1">
        <f t="shared" si="610"/>
        <v>47000.55441</v>
      </c>
      <c r="Z48" s="1">
        <f t="shared" si="610"/>
        <v>47000.46562</v>
      </c>
      <c r="AA48" s="1">
        <f t="shared" si="610"/>
        <v>47001.45815</v>
      </c>
      <c r="AB48" s="2">
        <f t="shared" ref="AB48:AE48" si="611">X48-1000*$A48</f>
        <v>0.3361434151</v>
      </c>
      <c r="AC48" s="2">
        <f t="shared" si="611"/>
        <v>0.5544142072</v>
      </c>
      <c r="AD48" s="2">
        <f t="shared" si="611"/>
        <v>0.465619364</v>
      </c>
      <c r="AE48" s="1">
        <f t="shared" si="611"/>
        <v>1.458147164</v>
      </c>
      <c r="AF48" s="1"/>
      <c r="AG48" s="1"/>
      <c r="AH48" s="1">
        <f t="shared" si="24"/>
        <v>702</v>
      </c>
      <c r="AI48" s="10">
        <f t="shared" ref="AI48:AL48" si="612">1000*$AH48+B48</f>
        <v>702000.4688</v>
      </c>
      <c r="AJ48" s="10">
        <f t="shared" si="612"/>
        <v>702000.4495</v>
      </c>
      <c r="AK48" s="10">
        <f t="shared" si="612"/>
        <v>702000.4568</v>
      </c>
      <c r="AL48" s="10">
        <f t="shared" si="612"/>
        <v>702001.6427</v>
      </c>
      <c r="AM48" s="1">
        <f t="shared" ref="AM48:AP48" si="613">SMALL(AI$2:AI$1001,$A48)</f>
        <v>47000.77137</v>
      </c>
      <c r="AN48" s="1">
        <f t="shared" si="613"/>
        <v>47000.24591</v>
      </c>
      <c r="AO48" s="1">
        <f t="shared" si="613"/>
        <v>47000.45548</v>
      </c>
      <c r="AP48" s="1">
        <f t="shared" si="613"/>
        <v>47001.50731</v>
      </c>
      <c r="AQ48" s="2">
        <f t="shared" ref="AQ48:AT48" si="614">AM48-1000*$A48</f>
        <v>0.7713698228</v>
      </c>
      <c r="AR48" s="2">
        <f t="shared" si="614"/>
        <v>0.245911809</v>
      </c>
      <c r="AS48" s="2">
        <f t="shared" si="614"/>
        <v>0.4554818762</v>
      </c>
      <c r="AT48" s="1">
        <f t="shared" si="614"/>
        <v>1.50731424</v>
      </c>
      <c r="AU48" s="1"/>
      <c r="AV48" s="1"/>
      <c r="AW48" s="1"/>
      <c r="AX48" s="1">
        <f t="shared" si="28"/>
        <v>96</v>
      </c>
      <c r="AY48" s="10">
        <f t="shared" ref="AY48:BB48" si="615">1000*$AX48+B48</f>
        <v>96000.46884</v>
      </c>
      <c r="AZ48" s="10">
        <f t="shared" si="615"/>
        <v>96000.44951</v>
      </c>
      <c r="BA48" s="10">
        <f t="shared" si="615"/>
        <v>96000.45682</v>
      </c>
      <c r="BB48" s="10">
        <f t="shared" si="615"/>
        <v>96001.64274</v>
      </c>
      <c r="BC48" s="1">
        <f t="shared" ref="BC48:BF48" si="616">SMALL(AY$2:AY$1001,$A48)</f>
        <v>47000.5638</v>
      </c>
      <c r="BD48" s="1">
        <f t="shared" si="616"/>
        <v>47000.40223</v>
      </c>
      <c r="BE48" s="1">
        <f t="shared" si="616"/>
        <v>47000.45334</v>
      </c>
      <c r="BF48" s="1">
        <f t="shared" si="616"/>
        <v>47002.16134</v>
      </c>
      <c r="BG48" s="2">
        <f t="shared" ref="BG48:BJ48" si="617">BC48-1000*$A48</f>
        <v>0.5638023071</v>
      </c>
      <c r="BH48" s="2">
        <f t="shared" si="617"/>
        <v>0.4022298237</v>
      </c>
      <c r="BI48" s="2">
        <f t="shared" si="617"/>
        <v>0.4533387436</v>
      </c>
      <c r="BJ48" s="1">
        <f t="shared" si="617"/>
        <v>2.161336293</v>
      </c>
      <c r="BK48" s="1"/>
      <c r="BL48" s="1"/>
      <c r="BM48" s="1"/>
      <c r="BN48" s="1">
        <f t="shared" si="32"/>
        <v>432</v>
      </c>
      <c r="BO48" s="10">
        <f t="shared" ref="BO48:BR48" si="618">1000*$BN48+B48</f>
        <v>432000.4688</v>
      </c>
      <c r="BP48" s="10">
        <f t="shared" si="618"/>
        <v>432000.4495</v>
      </c>
      <c r="BQ48" s="10">
        <f t="shared" si="618"/>
        <v>432000.4568</v>
      </c>
      <c r="BR48" s="10">
        <f t="shared" si="618"/>
        <v>432001.6427</v>
      </c>
      <c r="BS48" s="1">
        <f t="shared" ref="BS48:BV48" si="619">SMALL(BO$2:BO$1001,$A48)</f>
        <v>47000.42609</v>
      </c>
      <c r="BT48" s="1">
        <f t="shared" si="619"/>
        <v>47000.49844</v>
      </c>
      <c r="BU48" s="1">
        <f t="shared" si="619"/>
        <v>47000.46782</v>
      </c>
      <c r="BV48" s="1">
        <f t="shared" si="619"/>
        <v>47001.36284</v>
      </c>
      <c r="BW48" s="2">
        <f t="shared" ref="BW48:BZ48" si="620">BS48-1000*$A48</f>
        <v>0.4260929983</v>
      </c>
      <c r="BX48" s="2">
        <f t="shared" si="620"/>
        <v>0.4984417402</v>
      </c>
      <c r="BY48" s="2">
        <f t="shared" si="620"/>
        <v>0.4678223459</v>
      </c>
      <c r="BZ48" s="1">
        <f t="shared" si="620"/>
        <v>1.362840399</v>
      </c>
    </row>
    <row r="49" ht="12.75" customHeight="1">
      <c r="A49" s="1">
        <v>48.0</v>
      </c>
      <c r="B49" s="2">
        <f t="shared" si="14"/>
        <v>0.6753874441</v>
      </c>
      <c r="C49" s="2">
        <f t="shared" si="15"/>
        <v>0.3457215404</v>
      </c>
      <c r="D49" s="2">
        <f t="shared" si="16"/>
        <v>0.4548380748</v>
      </c>
      <c r="E49" s="1">
        <f t="shared" si="17"/>
        <v>2.021227768</v>
      </c>
      <c r="G49" s="1"/>
      <c r="H49" s="1"/>
      <c r="I49" s="3">
        <f t="shared" si="18"/>
        <v>0.048</v>
      </c>
      <c r="J49" s="2">
        <f t="shared" ref="J49:M49" si="621">IF($H$14=0,AB49,IF($H$14=1,AQ49,IF($H$14=2,BG49,IF($H$14=3,BW49,"BIG EFFIN ERROR"))))</f>
        <v>0.3396396192</v>
      </c>
      <c r="K49" s="2">
        <f t="shared" si="621"/>
        <v>0.5436286314</v>
      </c>
      <c r="L49" s="2">
        <f t="shared" si="621"/>
        <v>0.4679652755</v>
      </c>
      <c r="M49" s="2">
        <f t="shared" si="621"/>
        <v>1.696007991</v>
      </c>
      <c r="N49" s="1"/>
      <c r="O49" s="1"/>
      <c r="P49" s="1"/>
      <c r="Q49" s="1"/>
      <c r="R49" s="1"/>
      <c r="S49" s="1">
        <f t="shared" si="20"/>
        <v>722</v>
      </c>
      <c r="T49" s="10">
        <f t="shared" ref="T49:W49" si="622">1000*$S49+B49</f>
        <v>722000.6754</v>
      </c>
      <c r="U49" s="10">
        <f t="shared" si="622"/>
        <v>722000.3457</v>
      </c>
      <c r="V49" s="10">
        <f t="shared" si="622"/>
        <v>722000.4548</v>
      </c>
      <c r="W49" s="10">
        <f t="shared" si="622"/>
        <v>722002.0212</v>
      </c>
      <c r="X49" s="1">
        <f t="shared" ref="X49:AA49" si="623">SMALL(T$2:T$1001,$A49)</f>
        <v>48000.33964</v>
      </c>
      <c r="Y49" s="1">
        <f t="shared" si="623"/>
        <v>48000.54363</v>
      </c>
      <c r="Z49" s="1">
        <f t="shared" si="623"/>
        <v>48000.46797</v>
      </c>
      <c r="AA49" s="1">
        <f t="shared" si="623"/>
        <v>48001.69601</v>
      </c>
      <c r="AB49" s="2">
        <f t="shared" ref="AB49:AE49" si="624">X49-1000*$A49</f>
        <v>0.3396396192</v>
      </c>
      <c r="AC49" s="2">
        <f t="shared" si="624"/>
        <v>0.5436286314</v>
      </c>
      <c r="AD49" s="2">
        <f t="shared" si="624"/>
        <v>0.4679652755</v>
      </c>
      <c r="AE49" s="1">
        <f t="shared" si="624"/>
        <v>1.696007991</v>
      </c>
      <c r="AF49" s="1"/>
      <c r="AG49" s="1"/>
      <c r="AH49" s="1">
        <f t="shared" si="24"/>
        <v>269</v>
      </c>
      <c r="AI49" s="10">
        <f t="shared" ref="AI49:AL49" si="625">1000*$AH49+B49</f>
        <v>269000.6754</v>
      </c>
      <c r="AJ49" s="10">
        <f t="shared" si="625"/>
        <v>269000.3457</v>
      </c>
      <c r="AK49" s="10">
        <f t="shared" si="625"/>
        <v>269000.4548</v>
      </c>
      <c r="AL49" s="10">
        <f t="shared" si="625"/>
        <v>269002.0212</v>
      </c>
      <c r="AM49" s="1">
        <f t="shared" ref="AM49:AP49" si="626">SMALL(AI$2:AI$1001,$A49)</f>
        <v>48000.82242</v>
      </c>
      <c r="AN49" s="1">
        <f t="shared" si="626"/>
        <v>48000.24649</v>
      </c>
      <c r="AO49" s="1">
        <f t="shared" si="626"/>
        <v>48000.47445</v>
      </c>
      <c r="AP49" s="1">
        <f t="shared" si="626"/>
        <v>48001.52646</v>
      </c>
      <c r="AQ49" s="2">
        <f t="shared" ref="AQ49:AT49" si="627">AM49-1000*$A49</f>
        <v>0.8224182847</v>
      </c>
      <c r="AR49" s="2">
        <f t="shared" si="627"/>
        <v>0.2464908948</v>
      </c>
      <c r="AS49" s="2">
        <f t="shared" si="627"/>
        <v>0.474449476</v>
      </c>
      <c r="AT49" s="1">
        <f t="shared" si="627"/>
        <v>1.526456284</v>
      </c>
      <c r="AU49" s="1"/>
      <c r="AV49" s="1"/>
      <c r="AW49" s="1"/>
      <c r="AX49" s="1">
        <f t="shared" si="28"/>
        <v>63</v>
      </c>
      <c r="AY49" s="10">
        <f t="shared" ref="AY49:BB49" si="628">1000*$AX49+B49</f>
        <v>63000.67539</v>
      </c>
      <c r="AZ49" s="10">
        <f t="shared" si="628"/>
        <v>63000.34572</v>
      </c>
      <c r="BA49" s="10">
        <f t="shared" si="628"/>
        <v>63000.45484</v>
      </c>
      <c r="BB49" s="10">
        <f t="shared" si="628"/>
        <v>63002.02123</v>
      </c>
      <c r="BC49" s="1">
        <f t="shared" ref="BC49:BF49" si="629">SMALL(AY$2:AY$1001,$A49)</f>
        <v>48000.84328</v>
      </c>
      <c r="BD49" s="1">
        <f t="shared" si="629"/>
        <v>48000.22847</v>
      </c>
      <c r="BE49" s="1">
        <f t="shared" si="629"/>
        <v>48000.45356</v>
      </c>
      <c r="BF49" s="1">
        <f t="shared" si="629"/>
        <v>48001.73142</v>
      </c>
      <c r="BG49" s="2">
        <f t="shared" ref="BG49:BJ49" si="630">BC49-1000*$A49</f>
        <v>0.8432776461</v>
      </c>
      <c r="BH49" s="2">
        <f t="shared" si="630"/>
        <v>0.2284720229</v>
      </c>
      <c r="BI49" s="2">
        <f t="shared" si="630"/>
        <v>0.4535582984</v>
      </c>
      <c r="BJ49" s="1">
        <f t="shared" si="630"/>
        <v>1.731422082</v>
      </c>
      <c r="BK49" s="1"/>
      <c r="BL49" s="1"/>
      <c r="BM49" s="1"/>
      <c r="BN49" s="1">
        <f t="shared" si="32"/>
        <v>950</v>
      </c>
      <c r="BO49" s="10">
        <f t="shared" ref="BO49:BR49" si="631">1000*$BN49+B49</f>
        <v>950000.6754</v>
      </c>
      <c r="BP49" s="10">
        <f t="shared" si="631"/>
        <v>950000.3457</v>
      </c>
      <c r="BQ49" s="10">
        <f t="shared" si="631"/>
        <v>950000.4548</v>
      </c>
      <c r="BR49" s="10">
        <f t="shared" si="631"/>
        <v>950002.0212</v>
      </c>
      <c r="BS49" s="1">
        <f t="shared" ref="BS49:BV49" si="632">SMALL(BO$2:BO$1001,$A49)</f>
        <v>48000.57055</v>
      </c>
      <c r="BT49" s="1">
        <f t="shared" si="632"/>
        <v>48000.39584</v>
      </c>
      <c r="BU49" s="1">
        <f t="shared" si="632"/>
        <v>48000.46977</v>
      </c>
      <c r="BV49" s="1">
        <f t="shared" si="632"/>
        <v>48001.36321</v>
      </c>
      <c r="BW49" s="2">
        <f t="shared" ref="BW49:BZ49" si="633">BS49-1000*$A49</f>
        <v>0.5705477351</v>
      </c>
      <c r="BX49" s="2">
        <f t="shared" si="633"/>
        <v>0.3958358513</v>
      </c>
      <c r="BY49" s="2">
        <f t="shared" si="633"/>
        <v>0.4697658022</v>
      </c>
      <c r="BZ49" s="1">
        <f t="shared" si="633"/>
        <v>1.363208436</v>
      </c>
    </row>
    <row r="50" ht="12.75" customHeight="1">
      <c r="A50" s="1">
        <v>49.0</v>
      </c>
      <c r="B50" s="2">
        <f t="shared" si="14"/>
        <v>0.7720841996</v>
      </c>
      <c r="C50" s="2">
        <f t="shared" si="15"/>
        <v>0.3173759238</v>
      </c>
      <c r="D50" s="2">
        <f t="shared" si="16"/>
        <v>0.4649383661</v>
      </c>
      <c r="E50" s="1">
        <f t="shared" si="17"/>
        <v>2.081463472</v>
      </c>
      <c r="G50" s="1"/>
      <c r="H50" s="1"/>
      <c r="I50" s="3">
        <f t="shared" si="18"/>
        <v>0.049</v>
      </c>
      <c r="J50" s="2">
        <f t="shared" ref="J50:M50" si="634">IF($H$14=0,AB50,IF($H$14=1,AQ50,IF($H$14=2,BG50,IF($H$14=3,BW50,"BIG EFFIN ERROR"))))</f>
        <v>0.3419175802</v>
      </c>
      <c r="K50" s="2">
        <f t="shared" si="634"/>
        <v>0.5288312497</v>
      </c>
      <c r="L50" s="2">
        <f t="shared" si="634"/>
        <v>0.4654826724</v>
      </c>
      <c r="M50" s="2">
        <f t="shared" si="634"/>
        <v>1.950558282</v>
      </c>
      <c r="N50" s="1"/>
      <c r="O50" s="1"/>
      <c r="P50" s="1"/>
      <c r="Q50" s="1"/>
      <c r="R50" s="1"/>
      <c r="S50" s="1">
        <f t="shared" si="20"/>
        <v>905</v>
      </c>
      <c r="T50" s="10">
        <f t="shared" ref="T50:W50" si="635">1000*$S50+B50</f>
        <v>905000.7721</v>
      </c>
      <c r="U50" s="10">
        <f t="shared" si="635"/>
        <v>905000.3174</v>
      </c>
      <c r="V50" s="10">
        <f t="shared" si="635"/>
        <v>905000.4649</v>
      </c>
      <c r="W50" s="10">
        <f t="shared" si="635"/>
        <v>905002.0815</v>
      </c>
      <c r="X50" s="1">
        <f t="shared" ref="X50:AA50" si="636">SMALL(T$2:T$1001,$A50)</f>
        <v>49000.34192</v>
      </c>
      <c r="Y50" s="1">
        <f t="shared" si="636"/>
        <v>49000.52883</v>
      </c>
      <c r="Z50" s="1">
        <f t="shared" si="636"/>
        <v>49000.46548</v>
      </c>
      <c r="AA50" s="1">
        <f t="shared" si="636"/>
        <v>49001.95056</v>
      </c>
      <c r="AB50" s="2">
        <f t="shared" ref="AB50:AE50" si="637">X50-1000*$A50</f>
        <v>0.3419175802</v>
      </c>
      <c r="AC50" s="2">
        <f t="shared" si="637"/>
        <v>0.5288312497</v>
      </c>
      <c r="AD50" s="2">
        <f t="shared" si="637"/>
        <v>0.4654826724</v>
      </c>
      <c r="AE50" s="1">
        <f t="shared" si="637"/>
        <v>1.950558282</v>
      </c>
      <c r="AF50" s="1"/>
      <c r="AG50" s="1"/>
      <c r="AH50" s="1">
        <f t="shared" si="24"/>
        <v>171</v>
      </c>
      <c r="AI50" s="10">
        <f t="shared" ref="AI50:AL50" si="638">1000*$AH50+B50</f>
        <v>171000.7721</v>
      </c>
      <c r="AJ50" s="10">
        <f t="shared" si="638"/>
        <v>171000.3174</v>
      </c>
      <c r="AK50" s="10">
        <f t="shared" si="638"/>
        <v>171000.4649</v>
      </c>
      <c r="AL50" s="10">
        <f t="shared" si="638"/>
        <v>171002.0815</v>
      </c>
      <c r="AM50" s="1">
        <f t="shared" ref="AM50:AP50" si="639">SMALL(AI$2:AI$1001,$A50)</f>
        <v>49000.84257</v>
      </c>
      <c r="AN50" s="1">
        <f t="shared" si="639"/>
        <v>49000.24677</v>
      </c>
      <c r="AO50" s="1">
        <f t="shared" si="639"/>
        <v>49000.47226</v>
      </c>
      <c r="AP50" s="1">
        <f t="shared" si="639"/>
        <v>49001.64218</v>
      </c>
      <c r="AQ50" s="2">
        <f t="shared" ref="AQ50:AT50" si="640">AM50-1000*$A50</f>
        <v>0.8425678058</v>
      </c>
      <c r="AR50" s="2">
        <f t="shared" si="640"/>
        <v>0.2467659982</v>
      </c>
      <c r="AS50" s="2">
        <f t="shared" si="640"/>
        <v>0.4722619446</v>
      </c>
      <c r="AT50" s="1">
        <f t="shared" si="640"/>
        <v>1.642184115</v>
      </c>
      <c r="AU50" s="1"/>
      <c r="AV50" s="1"/>
      <c r="AW50" s="1"/>
      <c r="AX50" s="1">
        <f t="shared" si="28"/>
        <v>296</v>
      </c>
      <c r="AY50" s="10">
        <f t="shared" ref="AY50:BB50" si="641">1000*$AX50+B50</f>
        <v>296000.7721</v>
      </c>
      <c r="AZ50" s="10">
        <f t="shared" si="641"/>
        <v>296000.3174</v>
      </c>
      <c r="BA50" s="10">
        <f t="shared" si="641"/>
        <v>296000.4649</v>
      </c>
      <c r="BB50" s="10">
        <f t="shared" si="641"/>
        <v>296002.0815</v>
      </c>
      <c r="BC50" s="1">
        <f t="shared" ref="BC50:BF50" si="642">SMALL(AY$2:AY$1001,$A50)</f>
        <v>49000.59962</v>
      </c>
      <c r="BD50" s="1">
        <f t="shared" si="642"/>
        <v>49000.36595</v>
      </c>
      <c r="BE50" s="1">
        <f t="shared" si="642"/>
        <v>49000.45374</v>
      </c>
      <c r="BF50" s="1">
        <f t="shared" si="642"/>
        <v>49001.66163</v>
      </c>
      <c r="BG50" s="2">
        <f t="shared" ref="BG50:BJ50" si="643">BC50-1000*$A50</f>
        <v>0.599618916</v>
      </c>
      <c r="BH50" s="2">
        <f t="shared" si="643"/>
        <v>0.365946732</v>
      </c>
      <c r="BI50" s="2">
        <f t="shared" si="643"/>
        <v>0.4537396993</v>
      </c>
      <c r="BJ50" s="1">
        <f t="shared" si="643"/>
        <v>1.66162759</v>
      </c>
      <c r="BK50" s="1"/>
      <c r="BL50" s="1"/>
      <c r="BM50" s="1"/>
      <c r="BN50" s="1">
        <f t="shared" si="32"/>
        <v>972</v>
      </c>
      <c r="BO50" s="10">
        <f t="shared" ref="BO50:BR50" si="644">1000*$BN50+B50</f>
        <v>972000.7721</v>
      </c>
      <c r="BP50" s="10">
        <f t="shared" si="644"/>
        <v>972000.3174</v>
      </c>
      <c r="BQ50" s="10">
        <f t="shared" si="644"/>
        <v>972000.4649</v>
      </c>
      <c r="BR50" s="10">
        <f t="shared" si="644"/>
        <v>972002.0815</v>
      </c>
      <c r="BS50" s="1">
        <f t="shared" ref="BS50:BV50" si="645">SMALL(BO$2:BO$1001,$A50)</f>
        <v>49000.85318</v>
      </c>
      <c r="BT50" s="1">
        <f t="shared" si="645"/>
        <v>49000.21723</v>
      </c>
      <c r="BU50" s="1">
        <f t="shared" si="645"/>
        <v>49000.48619</v>
      </c>
      <c r="BV50" s="1">
        <f t="shared" si="645"/>
        <v>49001.36445</v>
      </c>
      <c r="BW50" s="2">
        <f t="shared" ref="BW50:BZ50" si="646">BS50-1000*$A50</f>
        <v>0.8531800634</v>
      </c>
      <c r="BX50" s="2">
        <f t="shared" si="646"/>
        <v>0.2172281188</v>
      </c>
      <c r="BY50" s="2">
        <f t="shared" si="646"/>
        <v>0.4861918445</v>
      </c>
      <c r="BZ50" s="1">
        <f t="shared" si="646"/>
        <v>1.364452466</v>
      </c>
    </row>
    <row r="51" ht="12.75" customHeight="1">
      <c r="A51" s="1">
        <v>50.0</v>
      </c>
      <c r="B51" s="2">
        <f t="shared" si="14"/>
        <v>0.7243601744</v>
      </c>
      <c r="C51" s="2">
        <f t="shared" si="15"/>
        <v>0.3463268516</v>
      </c>
      <c r="D51" s="2">
        <f t="shared" si="16"/>
        <v>0.4735140028</v>
      </c>
      <c r="E51" s="1">
        <f t="shared" si="17"/>
        <v>1.97226032</v>
      </c>
      <c r="G51" s="1"/>
      <c r="H51" s="1"/>
      <c r="I51" s="3">
        <f t="shared" si="18"/>
        <v>0.05</v>
      </c>
      <c r="J51" s="2">
        <f t="shared" ref="J51:M51" si="647">IF($H$14=0,AB51,IF($H$14=1,AQ51,IF($H$14=2,BG51,IF($H$14=3,BW51,"BIG EFFIN ERROR"))))</f>
        <v>0.3431266045</v>
      </c>
      <c r="K51" s="2">
        <f t="shared" si="647"/>
        <v>0.5900641319</v>
      </c>
      <c r="L51" s="2">
        <f t="shared" si="647"/>
        <v>0.4866902486</v>
      </c>
      <c r="M51" s="2">
        <f t="shared" si="647"/>
        <v>1.388780605</v>
      </c>
      <c r="N51" s="1"/>
      <c r="O51" s="1"/>
      <c r="P51" s="1"/>
      <c r="Q51" s="1"/>
      <c r="R51" s="1"/>
      <c r="S51" s="1">
        <f t="shared" si="20"/>
        <v>834</v>
      </c>
      <c r="T51" s="10">
        <f t="shared" ref="T51:W51" si="648">1000*$S51+B51</f>
        <v>834000.7244</v>
      </c>
      <c r="U51" s="10">
        <f t="shared" si="648"/>
        <v>834000.3463</v>
      </c>
      <c r="V51" s="10">
        <f t="shared" si="648"/>
        <v>834000.4735</v>
      </c>
      <c r="W51" s="10">
        <f t="shared" si="648"/>
        <v>834001.9723</v>
      </c>
      <c r="X51" s="1">
        <f t="shared" ref="X51:AA51" si="649">SMALL(T$2:T$1001,$A51)</f>
        <v>50000.34313</v>
      </c>
      <c r="Y51" s="1">
        <f t="shared" si="649"/>
        <v>50000.59006</v>
      </c>
      <c r="Z51" s="1">
        <f t="shared" si="649"/>
        <v>50000.48669</v>
      </c>
      <c r="AA51" s="1">
        <f t="shared" si="649"/>
        <v>50001.38878</v>
      </c>
      <c r="AB51" s="2">
        <f t="shared" ref="AB51:AE51" si="650">X51-1000*$A51</f>
        <v>0.3431266045</v>
      </c>
      <c r="AC51" s="2">
        <f t="shared" si="650"/>
        <v>0.5900641319</v>
      </c>
      <c r="AD51" s="2">
        <f t="shared" si="650"/>
        <v>0.4866902486</v>
      </c>
      <c r="AE51" s="1">
        <f t="shared" si="650"/>
        <v>1.388780605</v>
      </c>
      <c r="AF51" s="1"/>
      <c r="AG51" s="1"/>
      <c r="AH51" s="1">
        <f t="shared" si="24"/>
        <v>271</v>
      </c>
      <c r="AI51" s="10">
        <f t="shared" ref="AI51:AL51" si="651">1000*$AH51+B51</f>
        <v>271000.7244</v>
      </c>
      <c r="AJ51" s="10">
        <f t="shared" si="651"/>
        <v>271000.3463</v>
      </c>
      <c r="AK51" s="10">
        <f t="shared" si="651"/>
        <v>271000.4735</v>
      </c>
      <c r="AL51" s="10">
        <f t="shared" si="651"/>
        <v>271001.9723</v>
      </c>
      <c r="AM51" s="1">
        <f t="shared" ref="AM51:AP51" si="652">SMALL(AI$2:AI$1001,$A51)</f>
        <v>50000.9059</v>
      </c>
      <c r="AN51" s="1">
        <f t="shared" si="652"/>
        <v>50000.24802</v>
      </c>
      <c r="AO51" s="1">
        <f t="shared" si="652"/>
        <v>50000.47209</v>
      </c>
      <c r="AP51" s="1">
        <f t="shared" si="652"/>
        <v>50001.936</v>
      </c>
      <c r="AQ51" s="2">
        <f t="shared" ref="AQ51:AT51" si="653">AM51-1000*$A51</f>
        <v>0.905898143</v>
      </c>
      <c r="AR51" s="2">
        <f t="shared" si="653"/>
        <v>0.2480171505</v>
      </c>
      <c r="AS51" s="2">
        <f t="shared" si="653"/>
        <v>0.4720913399</v>
      </c>
      <c r="AT51" s="1">
        <f t="shared" si="653"/>
        <v>1.935996306</v>
      </c>
      <c r="AU51" s="1"/>
      <c r="AV51" s="1"/>
      <c r="AW51" s="1"/>
      <c r="AX51" s="1">
        <f t="shared" si="28"/>
        <v>642</v>
      </c>
      <c r="AY51" s="10">
        <f t="shared" ref="AY51:BB51" si="654">1000*$AX51+B51</f>
        <v>642000.7244</v>
      </c>
      <c r="AZ51" s="10">
        <f t="shared" si="654"/>
        <v>642000.3463</v>
      </c>
      <c r="BA51" s="10">
        <f t="shared" si="654"/>
        <v>642000.4735</v>
      </c>
      <c r="BB51" s="10">
        <f t="shared" si="654"/>
        <v>642001.9723</v>
      </c>
      <c r="BC51" s="1">
        <f t="shared" ref="BC51:BF51" si="655">SMALL(AY$2:AY$1001,$A51)</f>
        <v>50000.82041</v>
      </c>
      <c r="BD51" s="1">
        <f t="shared" si="655"/>
        <v>50000.23448</v>
      </c>
      <c r="BE51" s="1">
        <f t="shared" si="655"/>
        <v>50000.45381</v>
      </c>
      <c r="BF51" s="1">
        <f t="shared" si="655"/>
        <v>50001.67148</v>
      </c>
      <c r="BG51" s="2">
        <f t="shared" ref="BG51:BJ51" si="656">BC51-1000*$A51</f>
        <v>0.8204108278</v>
      </c>
      <c r="BH51" s="2">
        <f t="shared" si="656"/>
        <v>0.2344807698</v>
      </c>
      <c r="BI51" s="2">
        <f t="shared" si="656"/>
        <v>0.4538086427</v>
      </c>
      <c r="BJ51" s="1">
        <f t="shared" si="656"/>
        <v>1.671480147</v>
      </c>
      <c r="BK51" s="1"/>
      <c r="BL51" s="1"/>
      <c r="BM51" s="1"/>
      <c r="BN51" s="1">
        <f t="shared" si="32"/>
        <v>923</v>
      </c>
      <c r="BO51" s="10">
        <f t="shared" ref="BO51:BR51" si="657">1000*$BN51+B51</f>
        <v>923000.7244</v>
      </c>
      <c r="BP51" s="10">
        <f t="shared" si="657"/>
        <v>923000.3463</v>
      </c>
      <c r="BQ51" s="10">
        <f t="shared" si="657"/>
        <v>923000.4735</v>
      </c>
      <c r="BR51" s="10">
        <f t="shared" si="657"/>
        <v>923001.9723</v>
      </c>
      <c r="BS51" s="1">
        <f t="shared" ref="BS51:BV51" si="658">SMALL(BO$2:BO$1001,$A51)</f>
        <v>50000.53317</v>
      </c>
      <c r="BT51" s="1">
        <f t="shared" si="658"/>
        <v>50000.41919</v>
      </c>
      <c r="BU51" s="1">
        <f t="shared" si="658"/>
        <v>50000.46735</v>
      </c>
      <c r="BV51" s="1">
        <f t="shared" si="658"/>
        <v>50001.36711</v>
      </c>
      <c r="BW51" s="2">
        <f t="shared" ref="BW51:BZ51" si="659">BS51-1000*$A51</f>
        <v>0.5331735099</v>
      </c>
      <c r="BX51" s="2">
        <f t="shared" si="659"/>
        <v>0.4191948274</v>
      </c>
      <c r="BY51" s="2">
        <f t="shared" si="659"/>
        <v>0.4673457742</v>
      </c>
      <c r="BZ51" s="1">
        <f t="shared" si="659"/>
        <v>1.367111971</v>
      </c>
    </row>
    <row r="52" ht="12.75" customHeight="1">
      <c r="A52" s="1">
        <v>51.0</v>
      </c>
      <c r="B52" s="2">
        <f t="shared" si="14"/>
        <v>0.6852935133</v>
      </c>
      <c r="C52" s="2">
        <f t="shared" si="15"/>
        <v>0.2978209934</v>
      </c>
      <c r="D52" s="2">
        <f t="shared" si="16"/>
        <v>0.4665588104</v>
      </c>
      <c r="E52" s="1">
        <f t="shared" si="17"/>
        <v>1.296299234</v>
      </c>
      <c r="G52" s="1"/>
      <c r="H52" s="1"/>
      <c r="I52" s="3">
        <f t="shared" si="18"/>
        <v>0.051</v>
      </c>
      <c r="J52" s="2">
        <f t="shared" ref="J52:M52" si="660">IF($H$14=0,AB52,IF($H$14=1,AQ52,IF($H$14=2,BG52,IF($H$14=3,BW52,"BIG EFFIN ERROR"))))</f>
        <v>0.3431913658</v>
      </c>
      <c r="K52" s="2">
        <f t="shared" si="660"/>
        <v>0.5746004778</v>
      </c>
      <c r="L52" s="2">
        <f t="shared" si="660"/>
        <v>0.4716154794</v>
      </c>
      <c r="M52" s="2">
        <f t="shared" si="660"/>
        <v>1.247017678</v>
      </c>
      <c r="N52" s="1"/>
      <c r="O52" s="1"/>
      <c r="P52" s="1"/>
      <c r="Q52" s="1"/>
      <c r="R52" s="1"/>
      <c r="S52" s="1">
        <f t="shared" si="20"/>
        <v>745</v>
      </c>
      <c r="T52" s="10">
        <f t="shared" ref="T52:W52" si="661">1000*$S52+B52</f>
        <v>745000.6853</v>
      </c>
      <c r="U52" s="10">
        <f t="shared" si="661"/>
        <v>745000.2978</v>
      </c>
      <c r="V52" s="10">
        <f t="shared" si="661"/>
        <v>745000.4666</v>
      </c>
      <c r="W52" s="10">
        <f t="shared" si="661"/>
        <v>745001.2963</v>
      </c>
      <c r="X52" s="1">
        <f t="shared" ref="X52:AA52" si="662">SMALL(T$2:T$1001,$A52)</f>
        <v>51000.34319</v>
      </c>
      <c r="Y52" s="1">
        <f t="shared" si="662"/>
        <v>51000.5746</v>
      </c>
      <c r="Z52" s="1">
        <f t="shared" si="662"/>
        <v>51000.47162</v>
      </c>
      <c r="AA52" s="1">
        <f t="shared" si="662"/>
        <v>51001.24702</v>
      </c>
      <c r="AB52" s="2">
        <f t="shared" ref="AB52:AE52" si="663">X52-1000*$A52</f>
        <v>0.3431913658</v>
      </c>
      <c r="AC52" s="2">
        <f t="shared" si="663"/>
        <v>0.5746004778</v>
      </c>
      <c r="AD52" s="2">
        <f t="shared" si="663"/>
        <v>0.4716154794</v>
      </c>
      <c r="AE52" s="1">
        <f t="shared" si="663"/>
        <v>1.247017678</v>
      </c>
      <c r="AF52" s="1"/>
      <c r="AG52" s="1"/>
      <c r="AH52" s="1">
        <f t="shared" si="24"/>
        <v>120</v>
      </c>
      <c r="AI52" s="10">
        <f t="shared" ref="AI52:AL52" si="664">1000*$AH52+B52</f>
        <v>120000.6853</v>
      </c>
      <c r="AJ52" s="10">
        <f t="shared" si="664"/>
        <v>120000.2978</v>
      </c>
      <c r="AK52" s="10">
        <f t="shared" si="664"/>
        <v>120000.4666</v>
      </c>
      <c r="AL52" s="10">
        <f t="shared" si="664"/>
        <v>120001.2963</v>
      </c>
      <c r="AM52" s="1">
        <f t="shared" ref="AM52:AP52" si="665">SMALL(AI$2:AI$1001,$A52)</f>
        <v>51000.81596</v>
      </c>
      <c r="AN52" s="1">
        <f t="shared" si="665"/>
        <v>51000.24827</v>
      </c>
      <c r="AO52" s="1">
        <f t="shared" si="665"/>
        <v>51000.48465</v>
      </c>
      <c r="AP52" s="1">
        <f t="shared" si="665"/>
        <v>51001.40161</v>
      </c>
      <c r="AQ52" s="2">
        <f t="shared" ref="AQ52:AT52" si="666">AM52-1000*$A52</f>
        <v>0.815959883</v>
      </c>
      <c r="AR52" s="2">
        <f t="shared" si="666"/>
        <v>0.2482651391</v>
      </c>
      <c r="AS52" s="2">
        <f t="shared" si="666"/>
        <v>0.4846458697</v>
      </c>
      <c r="AT52" s="1">
        <f t="shared" si="666"/>
        <v>1.401611767</v>
      </c>
      <c r="AU52" s="1"/>
      <c r="AV52" s="1"/>
      <c r="AW52" s="1"/>
      <c r="AX52" s="1">
        <f t="shared" si="28"/>
        <v>356</v>
      </c>
      <c r="AY52" s="10">
        <f t="shared" ref="AY52:BB52" si="667">1000*$AX52+B52</f>
        <v>356000.6853</v>
      </c>
      <c r="AZ52" s="10">
        <f t="shared" si="667"/>
        <v>356000.2978</v>
      </c>
      <c r="BA52" s="10">
        <f t="shared" si="667"/>
        <v>356000.4666</v>
      </c>
      <c r="BB52" s="10">
        <f t="shared" si="667"/>
        <v>356001.2963</v>
      </c>
      <c r="BC52" s="1">
        <f t="shared" ref="BC52:BF52" si="668">SMALL(AY$2:AY$1001,$A52)</f>
        <v>51000.82959</v>
      </c>
      <c r="BD52" s="1">
        <f t="shared" si="668"/>
        <v>51000.22056</v>
      </c>
      <c r="BE52" s="1">
        <f t="shared" si="668"/>
        <v>51000.45388</v>
      </c>
      <c r="BF52" s="1">
        <f t="shared" si="668"/>
        <v>51001.6103</v>
      </c>
      <c r="BG52" s="2">
        <f t="shared" ref="BG52:BJ52" si="669">BC52-1000*$A52</f>
        <v>0.8295924347</v>
      </c>
      <c r="BH52" s="2">
        <f t="shared" si="669"/>
        <v>0.2205615713</v>
      </c>
      <c r="BI52" s="2">
        <f t="shared" si="669"/>
        <v>0.453880346</v>
      </c>
      <c r="BJ52" s="1">
        <f t="shared" si="669"/>
        <v>1.610295139</v>
      </c>
      <c r="BK52" s="1"/>
      <c r="BL52" s="1"/>
      <c r="BM52" s="1"/>
      <c r="BN52" s="1">
        <f t="shared" si="32"/>
        <v>24</v>
      </c>
      <c r="BO52" s="10">
        <f t="shared" ref="BO52:BR52" si="670">1000*$BN52+B52</f>
        <v>24000.68529</v>
      </c>
      <c r="BP52" s="10">
        <f t="shared" si="670"/>
        <v>24000.29782</v>
      </c>
      <c r="BQ52" s="10">
        <f t="shared" si="670"/>
        <v>24000.46656</v>
      </c>
      <c r="BR52" s="10">
        <f t="shared" si="670"/>
        <v>24001.2963</v>
      </c>
      <c r="BS52" s="1">
        <f t="shared" ref="BS52:BV52" si="671">SMALL(BO$2:BO$1001,$A52)</f>
        <v>51000.5576</v>
      </c>
      <c r="BT52" s="1">
        <f t="shared" si="671"/>
        <v>51000.38718</v>
      </c>
      <c r="BU52" s="1">
        <f t="shared" si="671"/>
        <v>51000.45916</v>
      </c>
      <c r="BV52" s="1">
        <f t="shared" si="671"/>
        <v>51001.36756</v>
      </c>
      <c r="BW52" s="2">
        <f t="shared" ref="BW52:BZ52" si="672">BS52-1000*$A52</f>
        <v>0.5575967425</v>
      </c>
      <c r="BX52" s="2">
        <f t="shared" si="672"/>
        <v>0.3871823951</v>
      </c>
      <c r="BY52" s="2">
        <f t="shared" si="672"/>
        <v>0.4591612625</v>
      </c>
      <c r="BZ52" s="1">
        <f t="shared" si="672"/>
        <v>1.367560835</v>
      </c>
    </row>
    <row r="53" ht="12.75" customHeight="1">
      <c r="A53" s="1">
        <v>52.0</v>
      </c>
      <c r="B53" s="2">
        <f t="shared" si="14"/>
        <v>0.3825088263</v>
      </c>
      <c r="C53" s="2">
        <f t="shared" si="15"/>
        <v>0.5134080034</v>
      </c>
      <c r="D53" s="2">
        <f t="shared" si="16"/>
        <v>0.4690785699</v>
      </c>
      <c r="E53" s="1">
        <f t="shared" si="17"/>
        <v>1.952872768</v>
      </c>
      <c r="G53" s="1"/>
      <c r="H53" s="1"/>
      <c r="I53" s="3">
        <f t="shared" si="18"/>
        <v>0.052</v>
      </c>
      <c r="J53" s="2">
        <f t="shared" ref="J53:M53" si="673">IF($H$14=0,AB53,IF($H$14=1,AQ53,IF($H$14=2,BG53,IF($H$14=3,BW53,"BIG EFFIN ERROR"))))</f>
        <v>0.3438096694</v>
      </c>
      <c r="K53" s="2">
        <f t="shared" si="673"/>
        <v>0.557837233</v>
      </c>
      <c r="L53" s="2">
        <f t="shared" si="673"/>
        <v>0.4743123572</v>
      </c>
      <c r="M53" s="2">
        <f t="shared" si="673"/>
        <v>1.562440968</v>
      </c>
      <c r="N53" s="1"/>
      <c r="O53" s="1"/>
      <c r="P53" s="1"/>
      <c r="Q53" s="1"/>
      <c r="R53" s="1"/>
      <c r="S53" s="1">
        <f t="shared" si="20"/>
        <v>83</v>
      </c>
      <c r="T53" s="10">
        <f t="shared" ref="T53:W53" si="674">1000*$S53+B53</f>
        <v>83000.38251</v>
      </c>
      <c r="U53" s="10">
        <f t="shared" si="674"/>
        <v>83000.51341</v>
      </c>
      <c r="V53" s="10">
        <f t="shared" si="674"/>
        <v>83000.46908</v>
      </c>
      <c r="W53" s="10">
        <f t="shared" si="674"/>
        <v>83001.95287</v>
      </c>
      <c r="X53" s="1">
        <f t="shared" ref="X53:AA53" si="675">SMALL(T$2:T$1001,$A53)</f>
        <v>52000.34381</v>
      </c>
      <c r="Y53" s="1">
        <f t="shared" si="675"/>
        <v>52000.55784</v>
      </c>
      <c r="Z53" s="1">
        <f t="shared" si="675"/>
        <v>52000.47431</v>
      </c>
      <c r="AA53" s="1">
        <f t="shared" si="675"/>
        <v>52001.56244</v>
      </c>
      <c r="AB53" s="2">
        <f t="shared" ref="AB53:AE53" si="676">X53-1000*$A53</f>
        <v>0.3438096694</v>
      </c>
      <c r="AC53" s="2">
        <f t="shared" si="676"/>
        <v>0.557837233</v>
      </c>
      <c r="AD53" s="2">
        <f t="shared" si="676"/>
        <v>0.4743123572</v>
      </c>
      <c r="AE53" s="1">
        <f t="shared" si="676"/>
        <v>1.562440968</v>
      </c>
      <c r="AF53" s="1"/>
      <c r="AG53" s="1"/>
      <c r="AH53" s="1">
        <f t="shared" si="24"/>
        <v>890</v>
      </c>
      <c r="AI53" s="10">
        <f t="shared" ref="AI53:AL53" si="677">1000*$AH53+B53</f>
        <v>890000.3825</v>
      </c>
      <c r="AJ53" s="10">
        <f t="shared" si="677"/>
        <v>890000.5134</v>
      </c>
      <c r="AK53" s="10">
        <f t="shared" si="677"/>
        <v>890000.4691</v>
      </c>
      <c r="AL53" s="10">
        <f t="shared" si="677"/>
        <v>890001.9529</v>
      </c>
      <c r="AM53" s="1">
        <f t="shared" ref="AM53:AP53" si="678">SMALL(AI$2:AI$1001,$A53)</f>
        <v>52000.86957</v>
      </c>
      <c r="AN53" s="1">
        <f t="shared" si="678"/>
        <v>52000.2483</v>
      </c>
      <c r="AO53" s="1">
        <f t="shared" si="678"/>
        <v>52000.47633</v>
      </c>
      <c r="AP53" s="1">
        <f t="shared" si="678"/>
        <v>52001.72448</v>
      </c>
      <c r="AQ53" s="2">
        <f t="shared" ref="AQ53:AT53" si="679">AM53-1000*$A53</f>
        <v>0.8695663295</v>
      </c>
      <c r="AR53" s="2">
        <f t="shared" si="679"/>
        <v>0.2483020062</v>
      </c>
      <c r="AS53" s="2">
        <f t="shared" si="679"/>
        <v>0.4763320843</v>
      </c>
      <c r="AT53" s="1">
        <f t="shared" si="679"/>
        <v>1.724484105</v>
      </c>
      <c r="AU53" s="1"/>
      <c r="AV53" s="1"/>
      <c r="AW53" s="1"/>
      <c r="AX53" s="1">
        <f t="shared" si="28"/>
        <v>462</v>
      </c>
      <c r="AY53" s="10">
        <f t="shared" ref="AY53:BB53" si="680">1000*$AX53+B53</f>
        <v>462000.3825</v>
      </c>
      <c r="AZ53" s="10">
        <f t="shared" si="680"/>
        <v>462000.5134</v>
      </c>
      <c r="BA53" s="10">
        <f t="shared" si="680"/>
        <v>462000.4691</v>
      </c>
      <c r="BB53" s="10">
        <f t="shared" si="680"/>
        <v>462001.9529</v>
      </c>
      <c r="BC53" s="1">
        <f t="shared" ref="BC53:BF53" si="681">SMALL(AY$2:AY$1001,$A53)</f>
        <v>52000.55737</v>
      </c>
      <c r="BD53" s="1">
        <f t="shared" si="681"/>
        <v>52000.40471</v>
      </c>
      <c r="BE53" s="1">
        <f t="shared" si="681"/>
        <v>52000.45406</v>
      </c>
      <c r="BF53" s="1">
        <f t="shared" si="681"/>
        <v>52002.0934</v>
      </c>
      <c r="BG53" s="2">
        <f t="shared" ref="BG53:BJ53" si="682">BC53-1000*$A53</f>
        <v>0.5573672872</v>
      </c>
      <c r="BH53" s="2">
        <f t="shared" si="682"/>
        <v>0.4047113112</v>
      </c>
      <c r="BI53" s="2">
        <f t="shared" si="682"/>
        <v>0.454060174</v>
      </c>
      <c r="BJ53" s="1">
        <f t="shared" si="682"/>
        <v>2.093404131</v>
      </c>
      <c r="BK53" s="1"/>
      <c r="BL53" s="1"/>
      <c r="BM53" s="1"/>
      <c r="BN53" s="1">
        <f t="shared" si="32"/>
        <v>907</v>
      </c>
      <c r="BO53" s="10">
        <f t="shared" ref="BO53:BR53" si="683">1000*$BN53+B53</f>
        <v>907000.3825</v>
      </c>
      <c r="BP53" s="10">
        <f t="shared" si="683"/>
        <v>907000.5134</v>
      </c>
      <c r="BQ53" s="10">
        <f t="shared" si="683"/>
        <v>907000.4691</v>
      </c>
      <c r="BR53" s="10">
        <f t="shared" si="683"/>
        <v>907001.9529</v>
      </c>
      <c r="BS53" s="1">
        <f t="shared" ref="BS53:BV53" si="684">SMALL(BO$2:BO$1001,$A53)</f>
        <v>52000.52755</v>
      </c>
      <c r="BT53" s="1">
        <f t="shared" si="684"/>
        <v>52000.42766</v>
      </c>
      <c r="BU53" s="1">
        <f t="shared" si="684"/>
        <v>52000.46981</v>
      </c>
      <c r="BV53" s="1">
        <f t="shared" si="684"/>
        <v>52001.36999</v>
      </c>
      <c r="BW53" s="2">
        <f t="shared" ref="BW53:BZ53" si="685">BS53-1000*$A53</f>
        <v>0.5275473894</v>
      </c>
      <c r="BX53" s="2">
        <f t="shared" si="685"/>
        <v>0.4276587011</v>
      </c>
      <c r="BY53" s="2">
        <f t="shared" si="685"/>
        <v>0.4698059573</v>
      </c>
      <c r="BZ53" s="1">
        <f t="shared" si="685"/>
        <v>1.369992672</v>
      </c>
    </row>
    <row r="54" ht="12.75" customHeight="1">
      <c r="A54" s="1">
        <v>53.0</v>
      </c>
      <c r="B54" s="2">
        <f t="shared" si="14"/>
        <v>0.6422268734</v>
      </c>
      <c r="C54" s="2">
        <f t="shared" si="15"/>
        <v>0.4000371873</v>
      </c>
      <c r="D54" s="2">
        <f t="shared" si="16"/>
        <v>0.4782254266</v>
      </c>
      <c r="E54" s="1">
        <f t="shared" si="17"/>
        <v>2.097520654</v>
      </c>
      <c r="G54" s="1"/>
      <c r="H54" s="1"/>
      <c r="I54" s="3">
        <f t="shared" si="18"/>
        <v>0.053</v>
      </c>
      <c r="J54" s="2">
        <f t="shared" ref="J54:M54" si="686">IF($H$14=0,AB54,IF($H$14=1,AQ54,IF($H$14=2,BG54,IF($H$14=3,BW54,"BIG EFFIN ERROR"))))</f>
        <v>0.3440785265</v>
      </c>
      <c r="K54" s="2">
        <f t="shared" si="686"/>
        <v>0.5822335249</v>
      </c>
      <c r="L54" s="2">
        <f t="shared" si="686"/>
        <v>0.4829247784</v>
      </c>
      <c r="M54" s="2">
        <f t="shared" si="686"/>
        <v>1.398127122</v>
      </c>
      <c r="N54" s="1"/>
      <c r="O54" s="1"/>
      <c r="P54" s="1"/>
      <c r="Q54" s="1"/>
      <c r="R54" s="1"/>
      <c r="S54" s="1">
        <f t="shared" si="20"/>
        <v>635</v>
      </c>
      <c r="T54" s="10">
        <f t="shared" ref="T54:W54" si="687">1000*$S54+B54</f>
        <v>635000.6422</v>
      </c>
      <c r="U54" s="10">
        <f t="shared" si="687"/>
        <v>635000.4</v>
      </c>
      <c r="V54" s="10">
        <f t="shared" si="687"/>
        <v>635000.4782</v>
      </c>
      <c r="W54" s="10">
        <f t="shared" si="687"/>
        <v>635002.0975</v>
      </c>
      <c r="X54" s="1">
        <f t="shared" ref="X54:AA54" si="688">SMALL(T$2:T$1001,$A54)</f>
        <v>53000.34408</v>
      </c>
      <c r="Y54" s="1">
        <f t="shared" si="688"/>
        <v>53000.58223</v>
      </c>
      <c r="Z54" s="1">
        <f t="shared" si="688"/>
        <v>53000.48292</v>
      </c>
      <c r="AA54" s="1">
        <f t="shared" si="688"/>
        <v>53001.39813</v>
      </c>
      <c r="AB54" s="2">
        <f t="shared" ref="AB54:AE54" si="689">X54-1000*$A54</f>
        <v>0.3440785265</v>
      </c>
      <c r="AC54" s="2">
        <f t="shared" si="689"/>
        <v>0.5822335249</v>
      </c>
      <c r="AD54" s="2">
        <f t="shared" si="689"/>
        <v>0.4829247784</v>
      </c>
      <c r="AE54" s="1">
        <f t="shared" si="689"/>
        <v>1.398127122</v>
      </c>
      <c r="AF54" s="1"/>
      <c r="AG54" s="1"/>
      <c r="AH54" s="1">
        <f t="shared" si="24"/>
        <v>501</v>
      </c>
      <c r="AI54" s="10">
        <f t="shared" ref="AI54:AL54" si="690">1000*$AH54+B54</f>
        <v>501000.6422</v>
      </c>
      <c r="AJ54" s="10">
        <f t="shared" si="690"/>
        <v>501000.4</v>
      </c>
      <c r="AK54" s="10">
        <f t="shared" si="690"/>
        <v>501000.4782</v>
      </c>
      <c r="AL54" s="10">
        <f t="shared" si="690"/>
        <v>501002.0975</v>
      </c>
      <c r="AM54" s="1">
        <f t="shared" ref="AM54:AP54" si="691">SMALL(AI$2:AI$1001,$A54)</f>
        <v>53000.78879</v>
      </c>
      <c r="AN54" s="1">
        <f t="shared" si="691"/>
        <v>53000.25071</v>
      </c>
      <c r="AO54" s="1">
        <f t="shared" si="691"/>
        <v>53000.46277</v>
      </c>
      <c r="AP54" s="1">
        <f t="shared" si="691"/>
        <v>53001.53738</v>
      </c>
      <c r="AQ54" s="2">
        <f t="shared" ref="AQ54:AT54" si="692">AM54-1000*$A54</f>
        <v>0.7887865351</v>
      </c>
      <c r="AR54" s="2">
        <f t="shared" si="692"/>
        <v>0.250710441</v>
      </c>
      <c r="AS54" s="2">
        <f t="shared" si="692"/>
        <v>0.4627698062</v>
      </c>
      <c r="AT54" s="1">
        <f t="shared" si="692"/>
        <v>1.537384254</v>
      </c>
      <c r="AU54" s="1"/>
      <c r="AV54" s="1"/>
      <c r="AW54" s="1"/>
      <c r="AX54" s="1">
        <f t="shared" si="28"/>
        <v>811</v>
      </c>
      <c r="AY54" s="10">
        <f t="shared" ref="AY54:BB54" si="693">1000*$AX54+B54</f>
        <v>811000.6422</v>
      </c>
      <c r="AZ54" s="10">
        <f t="shared" si="693"/>
        <v>811000.4</v>
      </c>
      <c r="BA54" s="10">
        <f t="shared" si="693"/>
        <v>811000.4782</v>
      </c>
      <c r="BB54" s="10">
        <f t="shared" si="693"/>
        <v>811002.0975</v>
      </c>
      <c r="BC54" s="1">
        <f t="shared" ref="BC54:BF54" si="694">SMALL(AY$2:AY$1001,$A54)</f>
        <v>53000.79469</v>
      </c>
      <c r="BD54" s="1">
        <f t="shared" si="694"/>
        <v>53000.25139</v>
      </c>
      <c r="BE54" s="1">
        <f t="shared" si="694"/>
        <v>53000.45408</v>
      </c>
      <c r="BF54" s="1">
        <f t="shared" si="694"/>
        <v>53001.68042</v>
      </c>
      <c r="BG54" s="2">
        <f t="shared" ref="BG54:BJ54" si="695">BC54-1000*$A54</f>
        <v>0.7946870587</v>
      </c>
      <c r="BH54" s="2">
        <f t="shared" si="695"/>
        <v>0.2513932569</v>
      </c>
      <c r="BI54" s="2">
        <f t="shared" si="695"/>
        <v>0.4540828851</v>
      </c>
      <c r="BJ54" s="1">
        <f t="shared" si="695"/>
        <v>1.680422312</v>
      </c>
      <c r="BK54" s="1"/>
      <c r="BL54" s="1"/>
      <c r="BM54" s="1"/>
      <c r="BN54" s="1">
        <f t="shared" si="32"/>
        <v>980</v>
      </c>
      <c r="BO54" s="10">
        <f t="shared" ref="BO54:BR54" si="696">1000*$BN54+B54</f>
        <v>980000.6422</v>
      </c>
      <c r="BP54" s="10">
        <f t="shared" si="696"/>
        <v>980000.4</v>
      </c>
      <c r="BQ54" s="10">
        <f t="shared" si="696"/>
        <v>980000.4782</v>
      </c>
      <c r="BR54" s="10">
        <f t="shared" si="696"/>
        <v>980002.0975</v>
      </c>
      <c r="BS54" s="1">
        <f t="shared" ref="BS54:BV54" si="697">SMALL(BO$2:BO$1001,$A54)</f>
        <v>53000.31134</v>
      </c>
      <c r="BT54" s="1">
        <f t="shared" si="697"/>
        <v>53000.58416</v>
      </c>
      <c r="BU54" s="1">
        <f t="shared" si="697"/>
        <v>53000.46908</v>
      </c>
      <c r="BV54" s="1">
        <f t="shared" si="697"/>
        <v>53001.37067</v>
      </c>
      <c r="BW54" s="2">
        <f t="shared" ref="BW54:BZ54" si="698">BS54-1000*$A54</f>
        <v>0.3113403756</v>
      </c>
      <c r="BX54" s="2">
        <f t="shared" si="698"/>
        <v>0.5841566944</v>
      </c>
      <c r="BY54" s="2">
        <f t="shared" si="698"/>
        <v>0.4690768084</v>
      </c>
      <c r="BZ54" s="1">
        <f t="shared" si="698"/>
        <v>1.370669004</v>
      </c>
    </row>
    <row r="55" ht="12.75" customHeight="1">
      <c r="A55" s="1">
        <v>54.0</v>
      </c>
      <c r="B55" s="2">
        <f t="shared" si="14"/>
        <v>0.6031974173</v>
      </c>
      <c r="C55" s="2">
        <f t="shared" si="15"/>
        <v>0.3501962833</v>
      </c>
      <c r="D55" s="2">
        <f t="shared" si="16"/>
        <v>0.4575727464</v>
      </c>
      <c r="E55" s="1">
        <f t="shared" si="17"/>
        <v>1.356206628</v>
      </c>
      <c r="G55" s="1"/>
      <c r="H55" s="1"/>
      <c r="I55" s="3">
        <f t="shared" si="18"/>
        <v>0.054</v>
      </c>
      <c r="J55" s="2">
        <f t="shared" ref="J55:M55" si="699">IF($H$14=0,AB55,IF($H$14=1,AQ55,IF($H$14=2,BG55,IF($H$14=3,BW55,"BIG EFFIN ERROR"))))</f>
        <v>0.3465500004</v>
      </c>
      <c r="K55" s="2">
        <f t="shared" si="699"/>
        <v>0.5409608221</v>
      </c>
      <c r="L55" s="2">
        <f t="shared" si="699"/>
        <v>0.4710658322</v>
      </c>
      <c r="M55" s="2">
        <f t="shared" si="699"/>
        <v>1.781470057</v>
      </c>
      <c r="N55" s="1"/>
      <c r="O55" s="1"/>
      <c r="P55" s="1"/>
      <c r="Q55" s="1"/>
      <c r="R55" s="1"/>
      <c r="S55" s="1">
        <f t="shared" si="20"/>
        <v>547</v>
      </c>
      <c r="T55" s="10">
        <f t="shared" ref="T55:W55" si="700">1000*$S55+B55</f>
        <v>547000.6032</v>
      </c>
      <c r="U55" s="10">
        <f t="shared" si="700"/>
        <v>547000.3502</v>
      </c>
      <c r="V55" s="10">
        <f t="shared" si="700"/>
        <v>547000.4576</v>
      </c>
      <c r="W55" s="10">
        <f t="shared" si="700"/>
        <v>547001.3562</v>
      </c>
      <c r="X55" s="1">
        <f t="shared" ref="X55:AA55" si="701">SMALL(T$2:T$1001,$A55)</f>
        <v>54000.34655</v>
      </c>
      <c r="Y55" s="1">
        <f t="shared" si="701"/>
        <v>54000.54096</v>
      </c>
      <c r="Z55" s="1">
        <f t="shared" si="701"/>
        <v>54000.47107</v>
      </c>
      <c r="AA55" s="1">
        <f t="shared" si="701"/>
        <v>54001.78147</v>
      </c>
      <c r="AB55" s="2">
        <f t="shared" ref="AB55:AE55" si="702">X55-1000*$A55</f>
        <v>0.3465500004</v>
      </c>
      <c r="AC55" s="2">
        <f t="shared" si="702"/>
        <v>0.5409608221</v>
      </c>
      <c r="AD55" s="2">
        <f t="shared" si="702"/>
        <v>0.4710658322</v>
      </c>
      <c r="AE55" s="1">
        <f t="shared" si="702"/>
        <v>1.781470057</v>
      </c>
      <c r="AF55" s="1"/>
      <c r="AG55" s="1"/>
      <c r="AH55" s="1">
        <f t="shared" si="24"/>
        <v>290</v>
      </c>
      <c r="AI55" s="10">
        <f t="shared" ref="AI55:AL55" si="703">1000*$AH55+B55</f>
        <v>290000.6032</v>
      </c>
      <c r="AJ55" s="10">
        <f t="shared" si="703"/>
        <v>290000.3502</v>
      </c>
      <c r="AK55" s="10">
        <f t="shared" si="703"/>
        <v>290000.4576</v>
      </c>
      <c r="AL55" s="10">
        <f t="shared" si="703"/>
        <v>290001.3562</v>
      </c>
      <c r="AM55" s="1">
        <f t="shared" ref="AM55:AP55" si="704">SMALL(AI$2:AI$1001,$A55)</f>
        <v>54000.81839</v>
      </c>
      <c r="AN55" s="1">
        <f t="shared" si="704"/>
        <v>54000.25095</v>
      </c>
      <c r="AO55" s="1">
        <f t="shared" si="704"/>
        <v>54000.46888</v>
      </c>
      <c r="AP55" s="1">
        <f t="shared" si="704"/>
        <v>54001.60371</v>
      </c>
      <c r="AQ55" s="2">
        <f t="shared" ref="AQ55:AT55" si="705">AM55-1000*$A55</f>
        <v>0.8183939844</v>
      </c>
      <c r="AR55" s="2">
        <f t="shared" si="705"/>
        <v>0.2509461691</v>
      </c>
      <c r="AS55" s="2">
        <f t="shared" si="705"/>
        <v>0.4688844108</v>
      </c>
      <c r="AT55" s="1">
        <f t="shared" si="705"/>
        <v>1.603709247</v>
      </c>
      <c r="AU55" s="1"/>
      <c r="AV55" s="1"/>
      <c r="AW55" s="1"/>
      <c r="AX55" s="1">
        <f t="shared" si="28"/>
        <v>109</v>
      </c>
      <c r="AY55" s="10">
        <f t="shared" ref="AY55:BB55" si="706">1000*$AX55+B55</f>
        <v>109000.6032</v>
      </c>
      <c r="AZ55" s="10">
        <f t="shared" si="706"/>
        <v>109000.3502</v>
      </c>
      <c r="BA55" s="10">
        <f t="shared" si="706"/>
        <v>109000.4576</v>
      </c>
      <c r="BB55" s="10">
        <f t="shared" si="706"/>
        <v>109001.3562</v>
      </c>
      <c r="BC55" s="1">
        <f t="shared" ref="BC55:BF55" si="707">SMALL(AY$2:AY$1001,$A55)</f>
        <v>54000.45102</v>
      </c>
      <c r="BD55" s="1">
        <f t="shared" si="707"/>
        <v>54000.45614</v>
      </c>
      <c r="BE55" s="1">
        <f t="shared" si="707"/>
        <v>54000.45417</v>
      </c>
      <c r="BF55" s="1">
        <f t="shared" si="707"/>
        <v>54001.59609</v>
      </c>
      <c r="BG55" s="2">
        <f t="shared" ref="BG55:BJ55" si="708">BC55-1000*$A55</f>
        <v>0.4510170988</v>
      </c>
      <c r="BH55" s="2">
        <f t="shared" si="708"/>
        <v>0.4561379583</v>
      </c>
      <c r="BI55" s="2">
        <f t="shared" si="708"/>
        <v>0.4541654269</v>
      </c>
      <c r="BJ55" s="1">
        <f t="shared" si="708"/>
        <v>1.596085112</v>
      </c>
      <c r="BK55" s="1"/>
      <c r="BL55" s="1"/>
      <c r="BM55" s="1"/>
      <c r="BN55" s="1">
        <f t="shared" si="32"/>
        <v>46</v>
      </c>
      <c r="BO55" s="10">
        <f t="shared" ref="BO55:BR55" si="709">1000*$BN55+B55</f>
        <v>46000.6032</v>
      </c>
      <c r="BP55" s="10">
        <f t="shared" si="709"/>
        <v>46000.3502</v>
      </c>
      <c r="BQ55" s="10">
        <f t="shared" si="709"/>
        <v>46000.45757</v>
      </c>
      <c r="BR55" s="10">
        <f t="shared" si="709"/>
        <v>46001.35621</v>
      </c>
      <c r="BS55" s="1">
        <f t="shared" ref="BS55:BV55" si="710">SMALL(BO$2:BO$1001,$A55)</f>
        <v>54000.44081</v>
      </c>
      <c r="BT55" s="1">
        <f t="shared" si="710"/>
        <v>54000.52313</v>
      </c>
      <c r="BU55" s="1">
        <f t="shared" si="710"/>
        <v>54000.48841</v>
      </c>
      <c r="BV55" s="1">
        <f t="shared" si="710"/>
        <v>54001.371</v>
      </c>
      <c r="BW55" s="2">
        <f t="shared" ref="BW55:BZ55" si="711">BS55-1000*$A55</f>
        <v>0.4408107174</v>
      </c>
      <c r="BX55" s="2">
        <f t="shared" si="711"/>
        <v>0.523131186</v>
      </c>
      <c r="BY55" s="2">
        <f t="shared" si="711"/>
        <v>0.4884113881</v>
      </c>
      <c r="BZ55" s="1">
        <f t="shared" si="711"/>
        <v>1.370995044</v>
      </c>
    </row>
    <row r="56" ht="12.75" customHeight="1">
      <c r="A56" s="1">
        <v>55.0</v>
      </c>
      <c r="B56" s="2">
        <f t="shared" si="14"/>
        <v>0.4956196436</v>
      </c>
      <c r="C56" s="2">
        <f t="shared" si="15"/>
        <v>0.4570328053</v>
      </c>
      <c r="D56" s="2">
        <f t="shared" si="16"/>
        <v>0.4716922556</v>
      </c>
      <c r="E56" s="1">
        <f t="shared" si="17"/>
        <v>1.632215908</v>
      </c>
      <c r="G56" s="1"/>
      <c r="H56" s="1"/>
      <c r="I56" s="3">
        <f t="shared" si="18"/>
        <v>0.055</v>
      </c>
      <c r="J56" s="2">
        <f t="shared" ref="J56:M56" si="712">IF($H$14=0,AB56,IF($H$14=1,AQ56,IF($H$14=2,BG56,IF($H$14=3,BW56,"BIG EFFIN ERROR"))))</f>
        <v>0.3479479747</v>
      </c>
      <c r="K56" s="2">
        <f t="shared" si="712"/>
        <v>0.5252614167</v>
      </c>
      <c r="L56" s="2">
        <f t="shared" si="712"/>
        <v>0.4645521203</v>
      </c>
      <c r="M56" s="2">
        <f t="shared" si="712"/>
        <v>1.920696706</v>
      </c>
      <c r="N56" s="1"/>
      <c r="O56" s="1"/>
      <c r="P56" s="1"/>
      <c r="Q56" s="1"/>
      <c r="R56" s="1"/>
      <c r="S56" s="1">
        <f t="shared" si="20"/>
        <v>273</v>
      </c>
      <c r="T56" s="10">
        <f t="shared" ref="T56:W56" si="713">1000*$S56+B56</f>
        <v>273000.4956</v>
      </c>
      <c r="U56" s="10">
        <f t="shared" si="713"/>
        <v>273000.457</v>
      </c>
      <c r="V56" s="10">
        <f t="shared" si="713"/>
        <v>273000.4717</v>
      </c>
      <c r="W56" s="10">
        <f t="shared" si="713"/>
        <v>273001.6322</v>
      </c>
      <c r="X56" s="1">
        <f t="shared" ref="X56:AA56" si="714">SMALL(T$2:T$1001,$A56)</f>
        <v>55000.34795</v>
      </c>
      <c r="Y56" s="1">
        <f t="shared" si="714"/>
        <v>55000.52526</v>
      </c>
      <c r="Z56" s="1">
        <f t="shared" si="714"/>
        <v>55000.46455</v>
      </c>
      <c r="AA56" s="1">
        <f t="shared" si="714"/>
        <v>55001.9207</v>
      </c>
      <c r="AB56" s="2">
        <f t="shared" ref="AB56:AE56" si="715">X56-1000*$A56</f>
        <v>0.3479479747</v>
      </c>
      <c r="AC56" s="2">
        <f t="shared" si="715"/>
        <v>0.5252614167</v>
      </c>
      <c r="AD56" s="2">
        <f t="shared" si="715"/>
        <v>0.4645521203</v>
      </c>
      <c r="AE56" s="1">
        <f t="shared" si="715"/>
        <v>1.920696706</v>
      </c>
      <c r="AF56" s="1"/>
      <c r="AG56" s="1"/>
      <c r="AH56" s="1">
        <f t="shared" si="24"/>
        <v>729</v>
      </c>
      <c r="AI56" s="10">
        <f t="shared" ref="AI56:AL56" si="716">1000*$AH56+B56</f>
        <v>729000.4956</v>
      </c>
      <c r="AJ56" s="10">
        <f t="shared" si="716"/>
        <v>729000.457</v>
      </c>
      <c r="AK56" s="10">
        <f t="shared" si="716"/>
        <v>729000.4717</v>
      </c>
      <c r="AL56" s="10">
        <f t="shared" si="716"/>
        <v>729001.6322</v>
      </c>
      <c r="AM56" s="1">
        <f t="shared" ref="AM56:AP56" si="717">SMALL(AI$2:AI$1001,$A56)</f>
        <v>55000.79469</v>
      </c>
      <c r="AN56" s="1">
        <f t="shared" si="717"/>
        <v>55000.25139</v>
      </c>
      <c r="AO56" s="1">
        <f t="shared" si="717"/>
        <v>55000.45408</v>
      </c>
      <c r="AP56" s="1">
        <f t="shared" si="717"/>
        <v>55001.68042</v>
      </c>
      <c r="AQ56" s="2">
        <f t="shared" ref="AQ56:AT56" si="718">AM56-1000*$A56</f>
        <v>0.7946870587</v>
      </c>
      <c r="AR56" s="2">
        <f t="shared" si="718"/>
        <v>0.2513932569</v>
      </c>
      <c r="AS56" s="2">
        <f t="shared" si="718"/>
        <v>0.4540828851</v>
      </c>
      <c r="AT56" s="1">
        <f t="shared" si="718"/>
        <v>1.680422312</v>
      </c>
      <c r="AU56" s="1"/>
      <c r="AV56" s="1"/>
      <c r="AW56" s="1"/>
      <c r="AX56" s="1">
        <f t="shared" si="28"/>
        <v>566</v>
      </c>
      <c r="AY56" s="10">
        <f t="shared" ref="AY56:BB56" si="719">1000*$AX56+B56</f>
        <v>566000.4956</v>
      </c>
      <c r="AZ56" s="10">
        <f t="shared" si="719"/>
        <v>566000.457</v>
      </c>
      <c r="BA56" s="10">
        <f t="shared" si="719"/>
        <v>566000.4717</v>
      </c>
      <c r="BB56" s="10">
        <f t="shared" si="719"/>
        <v>566001.6322</v>
      </c>
      <c r="BC56" s="1">
        <f t="shared" ref="BC56:BF56" si="720">SMALL(AY$2:AY$1001,$A56)</f>
        <v>55000.88644</v>
      </c>
      <c r="BD56" s="1">
        <f t="shared" si="720"/>
        <v>55000.20687</v>
      </c>
      <c r="BE56" s="1">
        <f t="shared" si="720"/>
        <v>55000.45417</v>
      </c>
      <c r="BF56" s="1">
        <f t="shared" si="720"/>
        <v>55001.74798</v>
      </c>
      <c r="BG56" s="2">
        <f t="shared" ref="BG56:BJ56" si="721">BC56-1000*$A56</f>
        <v>0.8864426721</v>
      </c>
      <c r="BH56" s="2">
        <f t="shared" si="721"/>
        <v>0.20687258</v>
      </c>
      <c r="BI56" s="2">
        <f t="shared" si="721"/>
        <v>0.4541707581</v>
      </c>
      <c r="BJ56" s="1">
        <f t="shared" si="721"/>
        <v>1.747978562</v>
      </c>
      <c r="BK56" s="1"/>
      <c r="BL56" s="1"/>
      <c r="BM56" s="1"/>
      <c r="BN56" s="1">
        <f t="shared" si="32"/>
        <v>407</v>
      </c>
      <c r="BO56" s="10">
        <f t="shared" ref="BO56:BR56" si="722">1000*$BN56+B56</f>
        <v>407000.4956</v>
      </c>
      <c r="BP56" s="10">
        <f t="shared" si="722"/>
        <v>407000.457</v>
      </c>
      <c r="BQ56" s="10">
        <f t="shared" si="722"/>
        <v>407000.4717</v>
      </c>
      <c r="BR56" s="10">
        <f t="shared" si="722"/>
        <v>407001.6322</v>
      </c>
      <c r="BS56" s="1">
        <f t="shared" ref="BS56:BV56" si="723">SMALL(BO$2:BO$1001,$A56)</f>
        <v>55000.69439</v>
      </c>
      <c r="BT56" s="1">
        <f t="shared" si="723"/>
        <v>55000.25538</v>
      </c>
      <c r="BU56" s="1">
        <f t="shared" si="723"/>
        <v>55000.44046</v>
      </c>
      <c r="BV56" s="1">
        <f t="shared" si="723"/>
        <v>55001.37202</v>
      </c>
      <c r="BW56" s="2">
        <f t="shared" ref="BW56:BZ56" si="724">BS56-1000*$A56</f>
        <v>0.6943904343</v>
      </c>
      <c r="BX56" s="2">
        <f t="shared" si="724"/>
        <v>0.2553810404</v>
      </c>
      <c r="BY56" s="2">
        <f t="shared" si="724"/>
        <v>0.4404592213</v>
      </c>
      <c r="BZ56" s="1">
        <f t="shared" si="724"/>
        <v>1.372021336</v>
      </c>
    </row>
    <row r="57" ht="12.75" customHeight="1">
      <c r="A57" s="1">
        <v>56.0</v>
      </c>
      <c r="B57" s="2">
        <f t="shared" si="14"/>
        <v>0.4560295601</v>
      </c>
      <c r="C57" s="2">
        <f t="shared" si="15"/>
        <v>0.5392906714</v>
      </c>
      <c r="D57" s="2">
        <f t="shared" si="16"/>
        <v>0.5082055237</v>
      </c>
      <c r="E57" s="1">
        <f t="shared" si="17"/>
        <v>1.678485302</v>
      </c>
      <c r="G57" s="1"/>
      <c r="H57" s="1"/>
      <c r="I57" s="3">
        <f t="shared" si="18"/>
        <v>0.056</v>
      </c>
      <c r="J57" s="2">
        <f t="shared" ref="J57:M57" si="725">IF($H$14=0,AB57,IF($H$14=1,AQ57,IF($H$14=2,BG57,IF($H$14=3,BW57,"BIG EFFIN ERROR"))))</f>
        <v>0.3479627107</v>
      </c>
      <c r="K57" s="2">
        <f t="shared" si="725"/>
        <v>0.5262555993</v>
      </c>
      <c r="L57" s="2">
        <f t="shared" si="725"/>
        <v>0.4590557407</v>
      </c>
      <c r="M57" s="2">
        <f t="shared" si="725"/>
        <v>1.653173569</v>
      </c>
      <c r="N57" s="1"/>
      <c r="O57" s="1"/>
      <c r="P57" s="1"/>
      <c r="Q57" s="1"/>
      <c r="R57" s="1"/>
      <c r="S57" s="1">
        <f t="shared" si="20"/>
        <v>204</v>
      </c>
      <c r="T57" s="10">
        <f t="shared" ref="T57:W57" si="726">1000*$S57+B57</f>
        <v>204000.456</v>
      </c>
      <c r="U57" s="10">
        <f t="shared" si="726"/>
        <v>204000.5393</v>
      </c>
      <c r="V57" s="10">
        <f t="shared" si="726"/>
        <v>204000.5082</v>
      </c>
      <c r="W57" s="10">
        <f t="shared" si="726"/>
        <v>204001.6785</v>
      </c>
      <c r="X57" s="1">
        <f t="shared" ref="X57:AA57" si="727">SMALL(T$2:T$1001,$A57)</f>
        <v>56000.34796</v>
      </c>
      <c r="Y57" s="1">
        <f t="shared" si="727"/>
        <v>56000.52626</v>
      </c>
      <c r="Z57" s="1">
        <f t="shared" si="727"/>
        <v>56000.45906</v>
      </c>
      <c r="AA57" s="1">
        <f t="shared" si="727"/>
        <v>56001.65317</v>
      </c>
      <c r="AB57" s="2">
        <f t="shared" ref="AB57:AE57" si="728">X57-1000*$A57</f>
        <v>0.3479627107</v>
      </c>
      <c r="AC57" s="2">
        <f t="shared" si="728"/>
        <v>0.5262555993</v>
      </c>
      <c r="AD57" s="2">
        <f t="shared" si="728"/>
        <v>0.4590557407</v>
      </c>
      <c r="AE57" s="1">
        <f t="shared" si="728"/>
        <v>1.653173569</v>
      </c>
      <c r="AF57" s="1"/>
      <c r="AG57" s="1"/>
      <c r="AH57" s="1">
        <f t="shared" si="24"/>
        <v>931</v>
      </c>
      <c r="AI57" s="10">
        <f t="shared" ref="AI57:AL57" si="729">1000*$AH57+B57</f>
        <v>931000.456</v>
      </c>
      <c r="AJ57" s="10">
        <f t="shared" si="729"/>
        <v>931000.5393</v>
      </c>
      <c r="AK57" s="10">
        <f t="shared" si="729"/>
        <v>931000.5082</v>
      </c>
      <c r="AL57" s="10">
        <f t="shared" si="729"/>
        <v>931001.6785</v>
      </c>
      <c r="AM57" s="1">
        <f t="shared" ref="AM57:AP57" si="730">SMALL(AI$2:AI$1001,$A57)</f>
        <v>56000.87938</v>
      </c>
      <c r="AN57" s="1">
        <f t="shared" si="730"/>
        <v>56000.25215</v>
      </c>
      <c r="AO57" s="1">
        <f t="shared" si="730"/>
        <v>56000.46829</v>
      </c>
      <c r="AP57" s="1">
        <f t="shared" si="730"/>
        <v>56001.90203</v>
      </c>
      <c r="AQ57" s="2">
        <f t="shared" ref="AQ57:AT57" si="731">AM57-1000*$A57</f>
        <v>0.8793830858</v>
      </c>
      <c r="AR57" s="2">
        <f t="shared" si="731"/>
        <v>0.252151597</v>
      </c>
      <c r="AS57" s="2">
        <f t="shared" si="731"/>
        <v>0.4682867563</v>
      </c>
      <c r="AT57" s="1">
        <f t="shared" si="731"/>
        <v>1.902033574</v>
      </c>
      <c r="AU57" s="1"/>
      <c r="AV57" s="1"/>
      <c r="AW57" s="1"/>
      <c r="AX57" s="1">
        <f t="shared" si="28"/>
        <v>999</v>
      </c>
      <c r="AY57" s="10">
        <f t="shared" ref="AY57:BB57" si="732">1000*$AX57+B57</f>
        <v>999000.456</v>
      </c>
      <c r="AZ57" s="10">
        <f t="shared" si="732"/>
        <v>999000.5393</v>
      </c>
      <c r="BA57" s="10">
        <f t="shared" si="732"/>
        <v>999000.5082</v>
      </c>
      <c r="BB57" s="10">
        <f t="shared" si="732"/>
        <v>999001.6785</v>
      </c>
      <c r="BC57" s="1">
        <f t="shared" ref="BC57:BF57" si="733">SMALL(AY$2:AY$1001,$A57)</f>
        <v>56000.50247</v>
      </c>
      <c r="BD57" s="1">
        <f t="shared" si="733"/>
        <v>56000.42116</v>
      </c>
      <c r="BE57" s="1">
        <f t="shared" si="733"/>
        <v>56000.4543</v>
      </c>
      <c r="BF57" s="1">
        <f t="shared" si="733"/>
        <v>56001.45347</v>
      </c>
      <c r="BG57" s="2">
        <f t="shared" ref="BG57:BJ57" si="734">BC57-1000*$A57</f>
        <v>0.5024684633</v>
      </c>
      <c r="BH57" s="2">
        <f t="shared" si="734"/>
        <v>0.4211629136</v>
      </c>
      <c r="BI57" s="2">
        <f t="shared" si="734"/>
        <v>0.4543019738</v>
      </c>
      <c r="BJ57" s="1">
        <f t="shared" si="734"/>
        <v>1.453465766</v>
      </c>
      <c r="BK57" s="1"/>
      <c r="BL57" s="1"/>
      <c r="BM57" s="1"/>
      <c r="BN57" s="1">
        <f t="shared" si="32"/>
        <v>491</v>
      </c>
      <c r="BO57" s="10">
        <f t="shared" ref="BO57:BR57" si="735">1000*$BN57+B57</f>
        <v>491000.456</v>
      </c>
      <c r="BP57" s="10">
        <f t="shared" si="735"/>
        <v>491000.5393</v>
      </c>
      <c r="BQ57" s="10">
        <f t="shared" si="735"/>
        <v>491000.5082</v>
      </c>
      <c r="BR57" s="10">
        <f t="shared" si="735"/>
        <v>491001.6785</v>
      </c>
      <c r="BS57" s="1">
        <f t="shared" ref="BS57:BV57" si="736">SMALL(BO$2:BO$1001,$A57)</f>
        <v>56000.64543</v>
      </c>
      <c r="BT57" s="1">
        <f t="shared" si="736"/>
        <v>56000.36002</v>
      </c>
      <c r="BU57" s="1">
        <f t="shared" si="736"/>
        <v>56000.48016</v>
      </c>
      <c r="BV57" s="1">
        <f t="shared" si="736"/>
        <v>56001.37572</v>
      </c>
      <c r="BW57" s="2">
        <f t="shared" ref="BW57:BZ57" si="737">BS57-1000*$A57</f>
        <v>0.6454345422</v>
      </c>
      <c r="BX57" s="2">
        <f t="shared" si="737"/>
        <v>0.3600197981</v>
      </c>
      <c r="BY57" s="2">
        <f t="shared" si="737"/>
        <v>0.480157924</v>
      </c>
      <c r="BZ57" s="1">
        <f t="shared" si="737"/>
        <v>1.375721627</v>
      </c>
    </row>
    <row r="58" ht="12.75" customHeight="1">
      <c r="A58" s="1">
        <v>57.0</v>
      </c>
      <c r="B58" s="2">
        <f t="shared" si="14"/>
        <v>0.3700513464</v>
      </c>
      <c r="C58" s="2">
        <f t="shared" si="15"/>
        <v>0.5451648943</v>
      </c>
      <c r="D58" s="2">
        <f t="shared" si="16"/>
        <v>0.4771788371</v>
      </c>
      <c r="E58" s="1">
        <f t="shared" si="17"/>
        <v>1.575727364</v>
      </c>
      <c r="G58" s="1"/>
      <c r="H58" s="1"/>
      <c r="I58" s="3">
        <f t="shared" si="18"/>
        <v>0.057</v>
      </c>
      <c r="J58" s="2">
        <f t="shared" ref="J58:M58" si="738">IF($H$14=0,AB58,IF($H$14=1,AQ58,IF($H$14=2,BG58,IF($H$14=3,BW58,"BIG EFFIN ERROR"))))</f>
        <v>0.3479639833</v>
      </c>
      <c r="K58" s="2">
        <f t="shared" si="738"/>
        <v>0.5552426849</v>
      </c>
      <c r="L58" s="2">
        <f t="shared" si="738"/>
        <v>0.4788503766</v>
      </c>
      <c r="M58" s="2">
        <f t="shared" si="738"/>
        <v>1.713345183</v>
      </c>
      <c r="N58" s="1"/>
      <c r="O58" s="1"/>
      <c r="P58" s="1"/>
      <c r="Q58" s="1"/>
      <c r="R58" s="1"/>
      <c r="S58" s="1">
        <f t="shared" si="20"/>
        <v>68</v>
      </c>
      <c r="T58" s="10">
        <f t="shared" ref="T58:W58" si="739">1000*$S58+B58</f>
        <v>68000.37005</v>
      </c>
      <c r="U58" s="10">
        <f t="shared" si="739"/>
        <v>68000.54516</v>
      </c>
      <c r="V58" s="10">
        <f t="shared" si="739"/>
        <v>68000.47718</v>
      </c>
      <c r="W58" s="10">
        <f t="shared" si="739"/>
        <v>68001.57573</v>
      </c>
      <c r="X58" s="1">
        <f t="shared" ref="X58:AA58" si="740">SMALL(T$2:T$1001,$A58)</f>
        <v>57000.34796</v>
      </c>
      <c r="Y58" s="1">
        <f t="shared" si="740"/>
        <v>57000.55524</v>
      </c>
      <c r="Z58" s="1">
        <f t="shared" si="740"/>
        <v>57000.47885</v>
      </c>
      <c r="AA58" s="1">
        <f t="shared" si="740"/>
        <v>57001.71335</v>
      </c>
      <c r="AB58" s="2">
        <f t="shared" ref="AB58:AE58" si="741">X58-1000*$A58</f>
        <v>0.3479639833</v>
      </c>
      <c r="AC58" s="2">
        <f t="shared" si="741"/>
        <v>0.5552426849</v>
      </c>
      <c r="AD58" s="2">
        <f t="shared" si="741"/>
        <v>0.4788503766</v>
      </c>
      <c r="AE58" s="1">
        <f t="shared" si="741"/>
        <v>1.713345183</v>
      </c>
      <c r="AF58" s="1"/>
      <c r="AG58" s="1"/>
      <c r="AH58" s="1">
        <f t="shared" si="24"/>
        <v>946</v>
      </c>
      <c r="AI58" s="10">
        <f t="shared" ref="AI58:AL58" si="742">1000*$AH58+B58</f>
        <v>946000.3701</v>
      </c>
      <c r="AJ58" s="10">
        <f t="shared" si="742"/>
        <v>946000.5452</v>
      </c>
      <c r="AK58" s="10">
        <f t="shared" si="742"/>
        <v>946000.4772</v>
      </c>
      <c r="AL58" s="10">
        <f t="shared" si="742"/>
        <v>946001.5757</v>
      </c>
      <c r="AM58" s="1">
        <f t="shared" ref="AM58:AP58" si="743">SMALL(AI$2:AI$1001,$A58)</f>
        <v>57000.86198</v>
      </c>
      <c r="AN58" s="1">
        <f t="shared" si="743"/>
        <v>57000.25376</v>
      </c>
      <c r="AO58" s="1">
        <f t="shared" si="743"/>
        <v>57000.47291</v>
      </c>
      <c r="AP58" s="1">
        <f t="shared" si="743"/>
        <v>57001.77528</v>
      </c>
      <c r="AQ58" s="2">
        <f t="shared" ref="AQ58:AT58" si="744">AM58-1000*$A58</f>
        <v>0.8619751782</v>
      </c>
      <c r="AR58" s="2">
        <f t="shared" si="744"/>
        <v>0.2537562447</v>
      </c>
      <c r="AS58" s="2">
        <f t="shared" si="744"/>
        <v>0.4729117917</v>
      </c>
      <c r="AT58" s="1">
        <f t="shared" si="744"/>
        <v>1.77528423</v>
      </c>
      <c r="AU58" s="1"/>
      <c r="AV58" s="1"/>
      <c r="AW58" s="1"/>
      <c r="AX58" s="1">
        <f t="shared" si="28"/>
        <v>776</v>
      </c>
      <c r="AY58" s="10">
        <f t="shared" ref="AY58:BB58" si="745">1000*$AX58+B58</f>
        <v>776000.3701</v>
      </c>
      <c r="AZ58" s="10">
        <f t="shared" si="745"/>
        <v>776000.5452</v>
      </c>
      <c r="BA58" s="10">
        <f t="shared" si="745"/>
        <v>776000.4772</v>
      </c>
      <c r="BB58" s="10">
        <f t="shared" si="745"/>
        <v>776001.5757</v>
      </c>
      <c r="BC58" s="1">
        <f t="shared" ref="BC58:BF58" si="746">SMALL(AY$2:AY$1001,$A58)</f>
        <v>57000.52648</v>
      </c>
      <c r="BD58" s="1">
        <f t="shared" si="746"/>
        <v>57000.40865</v>
      </c>
      <c r="BE58" s="1">
        <f t="shared" si="746"/>
        <v>57000.45433</v>
      </c>
      <c r="BF58" s="1">
        <f t="shared" si="746"/>
        <v>57001.57965</v>
      </c>
      <c r="BG58" s="2">
        <f t="shared" ref="BG58:BJ58" si="747">BC58-1000*$A58</f>
        <v>0.5264752319</v>
      </c>
      <c r="BH58" s="2">
        <f t="shared" si="747"/>
        <v>0.408653338</v>
      </c>
      <c r="BI58" s="2">
        <f t="shared" si="747"/>
        <v>0.454326975</v>
      </c>
      <c r="BJ58" s="1">
        <f t="shared" si="747"/>
        <v>1.579647726</v>
      </c>
      <c r="BK58" s="1"/>
      <c r="BL58" s="1"/>
      <c r="BM58" s="1"/>
      <c r="BN58" s="1">
        <f t="shared" si="32"/>
        <v>280</v>
      </c>
      <c r="BO58" s="10">
        <f t="shared" ref="BO58:BR58" si="748">1000*$BN58+B58</f>
        <v>280000.3701</v>
      </c>
      <c r="BP58" s="10">
        <f t="shared" si="748"/>
        <v>280000.5452</v>
      </c>
      <c r="BQ58" s="10">
        <f t="shared" si="748"/>
        <v>280000.4772</v>
      </c>
      <c r="BR58" s="10">
        <f t="shared" si="748"/>
        <v>280001.5757</v>
      </c>
      <c r="BS58" s="1">
        <f t="shared" ref="BS58:BV58" si="749">SMALL(BO$2:BO$1001,$A58)</f>
        <v>57000.63171</v>
      </c>
      <c r="BT58" s="1">
        <f t="shared" si="749"/>
        <v>57000.35806</v>
      </c>
      <c r="BU58" s="1">
        <f t="shared" si="749"/>
        <v>57000.47302</v>
      </c>
      <c r="BV58" s="1">
        <f t="shared" si="749"/>
        <v>57001.38035</v>
      </c>
      <c r="BW58" s="2">
        <f t="shared" ref="BW58:BZ58" si="750">BS58-1000*$A58</f>
        <v>0.6317113969</v>
      </c>
      <c r="BX58" s="2">
        <f t="shared" si="750"/>
        <v>0.3580617485</v>
      </c>
      <c r="BY58" s="2">
        <f t="shared" si="750"/>
        <v>0.473023569</v>
      </c>
      <c r="BZ58" s="1">
        <f t="shared" si="750"/>
        <v>1.380352426</v>
      </c>
    </row>
    <row r="59" ht="12.75" customHeight="1">
      <c r="A59" s="1">
        <v>58.0</v>
      </c>
      <c r="B59" s="2">
        <f t="shared" si="14"/>
        <v>0.5126997016</v>
      </c>
      <c r="C59" s="2">
        <f t="shared" si="15"/>
        <v>0.4478853026</v>
      </c>
      <c r="D59" s="2">
        <f t="shared" si="16"/>
        <v>0.4732772356</v>
      </c>
      <c r="E59" s="1">
        <f t="shared" si="17"/>
        <v>1.552558686</v>
      </c>
      <c r="G59" s="1"/>
      <c r="H59" s="1"/>
      <c r="I59" s="3">
        <f t="shared" si="18"/>
        <v>0.058</v>
      </c>
      <c r="J59" s="2">
        <f t="shared" ref="J59:M59" si="751">IF($H$14=0,AB59,IF($H$14=1,AQ59,IF($H$14=2,BG59,IF($H$14=3,BW59,"BIG EFFIN ERROR"))))</f>
        <v>0.3527328614</v>
      </c>
      <c r="K59" s="2">
        <f t="shared" si="751"/>
        <v>0.5411577052</v>
      </c>
      <c r="L59" s="2">
        <f t="shared" si="751"/>
        <v>0.4653619844</v>
      </c>
      <c r="M59" s="2">
        <f t="shared" si="751"/>
        <v>1.485956221</v>
      </c>
      <c r="N59" s="1"/>
      <c r="O59" s="1"/>
      <c r="P59" s="1"/>
      <c r="Q59" s="1"/>
      <c r="R59" s="1"/>
      <c r="S59" s="1">
        <f t="shared" si="20"/>
        <v>317</v>
      </c>
      <c r="T59" s="10">
        <f t="shared" ref="T59:W59" si="752">1000*$S59+B59</f>
        <v>317000.5127</v>
      </c>
      <c r="U59" s="10">
        <f t="shared" si="752"/>
        <v>317000.4479</v>
      </c>
      <c r="V59" s="10">
        <f t="shared" si="752"/>
        <v>317000.4733</v>
      </c>
      <c r="W59" s="10">
        <f t="shared" si="752"/>
        <v>317001.5526</v>
      </c>
      <c r="X59" s="1">
        <f t="shared" ref="X59:AA59" si="753">SMALL(T$2:T$1001,$A59)</f>
        <v>58000.35273</v>
      </c>
      <c r="Y59" s="1">
        <f t="shared" si="753"/>
        <v>58000.54116</v>
      </c>
      <c r="Z59" s="1">
        <f t="shared" si="753"/>
        <v>58000.46536</v>
      </c>
      <c r="AA59" s="1">
        <f t="shared" si="753"/>
        <v>58001.48596</v>
      </c>
      <c r="AB59" s="2">
        <f t="shared" ref="AB59:AE59" si="754">X59-1000*$A59</f>
        <v>0.3527328614</v>
      </c>
      <c r="AC59" s="2">
        <f t="shared" si="754"/>
        <v>0.5411577052</v>
      </c>
      <c r="AD59" s="2">
        <f t="shared" si="754"/>
        <v>0.4653619844</v>
      </c>
      <c r="AE59" s="1">
        <f t="shared" si="754"/>
        <v>1.485956221</v>
      </c>
      <c r="AF59" s="1"/>
      <c r="AG59" s="1"/>
      <c r="AH59" s="1">
        <f t="shared" si="24"/>
        <v>696</v>
      </c>
      <c r="AI59" s="10">
        <f t="shared" ref="AI59:AL59" si="755">1000*$AH59+B59</f>
        <v>696000.5127</v>
      </c>
      <c r="AJ59" s="10">
        <f t="shared" si="755"/>
        <v>696000.4479</v>
      </c>
      <c r="AK59" s="10">
        <f t="shared" si="755"/>
        <v>696000.4733</v>
      </c>
      <c r="AL59" s="10">
        <f t="shared" si="755"/>
        <v>696001.5526</v>
      </c>
      <c r="AM59" s="1">
        <f t="shared" ref="AM59:AP59" si="756">SMALL(AI$2:AI$1001,$A59)</f>
        <v>58000.69439</v>
      </c>
      <c r="AN59" s="1">
        <f t="shared" si="756"/>
        <v>58000.25538</v>
      </c>
      <c r="AO59" s="1">
        <f t="shared" si="756"/>
        <v>58000.44046</v>
      </c>
      <c r="AP59" s="1">
        <f t="shared" si="756"/>
        <v>58001.37202</v>
      </c>
      <c r="AQ59" s="2">
        <f t="shared" ref="AQ59:AT59" si="757">AM59-1000*$A59</f>
        <v>0.6943904343</v>
      </c>
      <c r="AR59" s="2">
        <f t="shared" si="757"/>
        <v>0.2553810404</v>
      </c>
      <c r="AS59" s="2">
        <f t="shared" si="757"/>
        <v>0.4404592213</v>
      </c>
      <c r="AT59" s="1">
        <f t="shared" si="757"/>
        <v>1.372021336</v>
      </c>
      <c r="AU59" s="1"/>
      <c r="AV59" s="1"/>
      <c r="AW59" s="1"/>
      <c r="AX59" s="1">
        <f t="shared" si="28"/>
        <v>633</v>
      </c>
      <c r="AY59" s="10">
        <f t="shared" ref="AY59:BB59" si="758">1000*$AX59+B59</f>
        <v>633000.5127</v>
      </c>
      <c r="AZ59" s="10">
        <f t="shared" si="758"/>
        <v>633000.4479</v>
      </c>
      <c r="BA59" s="10">
        <f t="shared" si="758"/>
        <v>633000.4733</v>
      </c>
      <c r="BB59" s="10">
        <f t="shared" si="758"/>
        <v>633001.5526</v>
      </c>
      <c r="BC59" s="1">
        <f t="shared" ref="BC59:BF59" si="759">SMALL(AY$2:AY$1001,$A59)</f>
        <v>58000.70885</v>
      </c>
      <c r="BD59" s="1">
        <f t="shared" si="759"/>
        <v>58000.29128</v>
      </c>
      <c r="BE59" s="1">
        <f t="shared" si="759"/>
        <v>58000.45444</v>
      </c>
      <c r="BF59" s="1">
        <f t="shared" si="759"/>
        <v>58001.55932</v>
      </c>
      <c r="BG59" s="2">
        <f t="shared" ref="BG59:BJ59" si="760">BC59-1000*$A59</f>
        <v>0.7088542078</v>
      </c>
      <c r="BH59" s="2">
        <f t="shared" si="760"/>
        <v>0.2912774203</v>
      </c>
      <c r="BI59" s="2">
        <f t="shared" si="760"/>
        <v>0.4544367147</v>
      </c>
      <c r="BJ59" s="1">
        <f t="shared" si="760"/>
        <v>1.559319645</v>
      </c>
      <c r="BK59" s="1"/>
      <c r="BL59" s="1"/>
      <c r="BM59" s="1"/>
      <c r="BN59" s="1">
        <f t="shared" si="32"/>
        <v>252</v>
      </c>
      <c r="BO59" s="10">
        <f t="shared" ref="BO59:BR59" si="761">1000*$BN59+B59</f>
        <v>252000.5127</v>
      </c>
      <c r="BP59" s="10">
        <f t="shared" si="761"/>
        <v>252000.4479</v>
      </c>
      <c r="BQ59" s="10">
        <f t="shared" si="761"/>
        <v>252000.4733</v>
      </c>
      <c r="BR59" s="10">
        <f t="shared" si="761"/>
        <v>252001.5526</v>
      </c>
      <c r="BS59" s="1">
        <f t="shared" ref="BS59:BV59" si="762">SMALL(BO$2:BO$1001,$A59)</f>
        <v>58000.75673</v>
      </c>
      <c r="BT59" s="1">
        <f t="shared" si="762"/>
        <v>58000.2826</v>
      </c>
      <c r="BU59" s="1">
        <f t="shared" si="762"/>
        <v>58000.48148</v>
      </c>
      <c r="BV59" s="1">
        <f t="shared" si="762"/>
        <v>58001.38394</v>
      </c>
      <c r="BW59" s="2">
        <f t="shared" ref="BW59:BZ59" si="763">BS59-1000*$A59</f>
        <v>0.7567296127</v>
      </c>
      <c r="BX59" s="2">
        <f t="shared" si="763"/>
        <v>0.28259664</v>
      </c>
      <c r="BY59" s="2">
        <f t="shared" si="763"/>
        <v>0.4814825137</v>
      </c>
      <c r="BZ59" s="1">
        <f t="shared" si="763"/>
        <v>1.383944942</v>
      </c>
    </row>
    <row r="60" ht="12.75" customHeight="1">
      <c r="A60" s="1">
        <v>59.0</v>
      </c>
      <c r="B60" s="2">
        <f t="shared" si="14"/>
        <v>0.8991404975</v>
      </c>
      <c r="C60" s="2">
        <f t="shared" si="15"/>
        <v>0.12330362</v>
      </c>
      <c r="D60" s="2">
        <f t="shared" si="16"/>
        <v>0.4755359123</v>
      </c>
      <c r="E60" s="1">
        <f t="shared" si="17"/>
        <v>1.202628477</v>
      </c>
      <c r="G60" s="1"/>
      <c r="H60" s="1"/>
      <c r="I60" s="3">
        <f t="shared" si="18"/>
        <v>0.059</v>
      </c>
      <c r="J60" s="2">
        <f t="shared" ref="J60:M60" si="764">IF($H$14=0,AB60,IF($H$14=1,AQ60,IF($H$14=2,BG60,IF($H$14=3,BW60,"BIG EFFIN ERROR"))))</f>
        <v>0.355356058</v>
      </c>
      <c r="K60" s="2">
        <f t="shared" si="764"/>
        <v>0.5400554156</v>
      </c>
      <c r="L60" s="2">
        <f t="shared" si="764"/>
        <v>0.4712178604</v>
      </c>
      <c r="M60" s="2">
        <f t="shared" si="764"/>
        <v>1.683119078</v>
      </c>
      <c r="N60" s="1"/>
      <c r="O60" s="1"/>
      <c r="P60" s="1"/>
      <c r="Q60" s="1"/>
      <c r="R60" s="1"/>
      <c r="S60" s="1">
        <f t="shared" si="20"/>
        <v>988</v>
      </c>
      <c r="T60" s="10">
        <f t="shared" ref="T60:W60" si="765">1000*$S60+B60</f>
        <v>988000.8991</v>
      </c>
      <c r="U60" s="10">
        <f t="shared" si="765"/>
        <v>988000.1233</v>
      </c>
      <c r="V60" s="10">
        <f t="shared" si="765"/>
        <v>988000.4755</v>
      </c>
      <c r="W60" s="10">
        <f t="shared" si="765"/>
        <v>988001.2026</v>
      </c>
      <c r="X60" s="1">
        <f t="shared" ref="X60:AA60" si="766">SMALL(T$2:T$1001,$A60)</f>
        <v>59000.35536</v>
      </c>
      <c r="Y60" s="1">
        <f t="shared" si="766"/>
        <v>59000.54006</v>
      </c>
      <c r="Z60" s="1">
        <f t="shared" si="766"/>
        <v>59000.47122</v>
      </c>
      <c r="AA60" s="1">
        <f t="shared" si="766"/>
        <v>59001.68312</v>
      </c>
      <c r="AB60" s="2">
        <f t="shared" ref="AB60:AE60" si="767">X60-1000*$A60</f>
        <v>0.355356058</v>
      </c>
      <c r="AC60" s="2">
        <f t="shared" si="767"/>
        <v>0.5400554156</v>
      </c>
      <c r="AD60" s="2">
        <f t="shared" si="767"/>
        <v>0.4712178604</v>
      </c>
      <c r="AE60" s="1">
        <f t="shared" si="767"/>
        <v>1.683119078</v>
      </c>
      <c r="AF60" s="1"/>
      <c r="AG60" s="1"/>
      <c r="AH60" s="1">
        <f t="shared" si="24"/>
        <v>1</v>
      </c>
      <c r="AI60" s="10">
        <f t="shared" ref="AI60:AL60" si="768">1000*$AH60+B60</f>
        <v>1000.89914</v>
      </c>
      <c r="AJ60" s="10">
        <f t="shared" si="768"/>
        <v>1000.123304</v>
      </c>
      <c r="AK60" s="10">
        <f t="shared" si="768"/>
        <v>1000.475536</v>
      </c>
      <c r="AL60" s="10">
        <f t="shared" si="768"/>
        <v>1001.202628</v>
      </c>
      <c r="AM60" s="1">
        <f t="shared" ref="AM60:AP60" si="769">SMALL(AI$2:AI$1001,$A60)</f>
        <v>59000.78025</v>
      </c>
      <c r="AN60" s="1">
        <f t="shared" si="769"/>
        <v>59000.25598</v>
      </c>
      <c r="AO60" s="1">
        <f t="shared" si="769"/>
        <v>59000.4585</v>
      </c>
      <c r="AP60" s="1">
        <f t="shared" si="769"/>
        <v>59001.58875</v>
      </c>
      <c r="AQ60" s="2">
        <f t="shared" ref="AQ60:AT60" si="770">AM60-1000*$A60</f>
        <v>0.7802475124</v>
      </c>
      <c r="AR60" s="2">
        <f t="shared" si="770"/>
        <v>0.2559798424</v>
      </c>
      <c r="AS60" s="2">
        <f t="shared" si="770"/>
        <v>0.4584974346</v>
      </c>
      <c r="AT60" s="1">
        <f t="shared" si="770"/>
        <v>1.58875125</v>
      </c>
      <c r="AU60" s="1"/>
      <c r="AV60" s="1"/>
      <c r="AW60" s="1"/>
      <c r="AX60" s="1">
        <f t="shared" si="28"/>
        <v>718</v>
      </c>
      <c r="AY60" s="10">
        <f t="shared" ref="AY60:BB60" si="771">1000*$AX60+B60</f>
        <v>718000.8991</v>
      </c>
      <c r="AZ60" s="10">
        <f t="shared" si="771"/>
        <v>718000.1233</v>
      </c>
      <c r="BA60" s="10">
        <f t="shared" si="771"/>
        <v>718000.4755</v>
      </c>
      <c r="BB60" s="10">
        <f t="shared" si="771"/>
        <v>718001.2026</v>
      </c>
      <c r="BC60" s="1">
        <f t="shared" ref="BC60:BF60" si="772">SMALL(AY$2:AY$1001,$A60)</f>
        <v>59000.61951</v>
      </c>
      <c r="BD60" s="1">
        <f t="shared" si="772"/>
        <v>59000.35415</v>
      </c>
      <c r="BE60" s="1">
        <f t="shared" si="772"/>
        <v>59000.45449</v>
      </c>
      <c r="BF60" s="1">
        <f t="shared" si="772"/>
        <v>59001.64465</v>
      </c>
      <c r="BG60" s="2">
        <f t="shared" ref="BG60:BJ60" si="773">BC60-1000*$A60</f>
        <v>0.6195122792</v>
      </c>
      <c r="BH60" s="2">
        <f t="shared" si="773"/>
        <v>0.3541518314</v>
      </c>
      <c r="BI60" s="2">
        <f t="shared" si="773"/>
        <v>0.4544905326</v>
      </c>
      <c r="BJ60" s="1">
        <f t="shared" si="773"/>
        <v>1.644647026</v>
      </c>
      <c r="BK60" s="1"/>
      <c r="BL60" s="1"/>
      <c r="BM60" s="1"/>
      <c r="BN60" s="1">
        <f t="shared" si="32"/>
        <v>5</v>
      </c>
      <c r="BO60" s="10">
        <f t="shared" ref="BO60:BR60" si="774">1000*$BN60+B60</f>
        <v>5000.89914</v>
      </c>
      <c r="BP60" s="10">
        <f t="shared" si="774"/>
        <v>5000.123304</v>
      </c>
      <c r="BQ60" s="10">
        <f t="shared" si="774"/>
        <v>5000.475536</v>
      </c>
      <c r="BR60" s="10">
        <f t="shared" si="774"/>
        <v>5001.202628</v>
      </c>
      <c r="BS60" s="1">
        <f t="shared" ref="BS60:BV60" si="775">SMALL(BO$2:BO$1001,$A60)</f>
        <v>59000.71922</v>
      </c>
      <c r="BT60" s="1">
        <f t="shared" si="775"/>
        <v>59000.31759</v>
      </c>
      <c r="BU60" s="1">
        <f t="shared" si="775"/>
        <v>59000.48605</v>
      </c>
      <c r="BV60" s="1">
        <f t="shared" si="775"/>
        <v>59001.38406</v>
      </c>
      <c r="BW60" s="2">
        <f t="shared" ref="BW60:BZ60" si="776">BS60-1000*$A60</f>
        <v>0.7192171681</v>
      </c>
      <c r="BX60" s="2">
        <f t="shared" si="776"/>
        <v>0.3175903775</v>
      </c>
      <c r="BY60" s="2">
        <f t="shared" si="776"/>
        <v>0.486053586</v>
      </c>
      <c r="BZ60" s="1">
        <f t="shared" si="776"/>
        <v>1.384062337</v>
      </c>
    </row>
    <row r="61" ht="12.75" customHeight="1">
      <c r="A61" s="1">
        <v>60.0</v>
      </c>
      <c r="B61" s="2">
        <f t="shared" si="14"/>
        <v>0.6120141373</v>
      </c>
      <c r="C61" s="2">
        <f t="shared" si="15"/>
        <v>0.3693711211</v>
      </c>
      <c r="D61" s="2">
        <f t="shared" si="16"/>
        <v>0.4700084795</v>
      </c>
      <c r="E61" s="1">
        <f t="shared" si="17"/>
        <v>1.411063051</v>
      </c>
      <c r="G61" s="1"/>
      <c r="H61" s="1"/>
      <c r="I61" s="3">
        <f t="shared" si="18"/>
        <v>0.06</v>
      </c>
      <c r="J61" s="2">
        <f t="shared" ref="J61:M61" si="777">IF($H$14=0,AB61,IF($H$14=1,AQ61,IF($H$14=2,BG61,IF($H$14=3,BW61,"BIG EFFIN ERROR"))))</f>
        <v>0.3568939391</v>
      </c>
      <c r="K61" s="2">
        <f t="shared" si="777"/>
        <v>0.5304009493</v>
      </c>
      <c r="L61" s="2">
        <f t="shared" si="777"/>
        <v>0.4695079094</v>
      </c>
      <c r="M61" s="2">
        <f t="shared" si="777"/>
        <v>1.849373434</v>
      </c>
      <c r="N61" s="1"/>
      <c r="O61" s="1"/>
      <c r="P61" s="1"/>
      <c r="Q61" s="1"/>
      <c r="R61" s="1"/>
      <c r="S61" s="1">
        <f t="shared" si="20"/>
        <v>567</v>
      </c>
      <c r="T61" s="10">
        <f t="shared" ref="T61:W61" si="778">1000*$S61+B61</f>
        <v>567000.612</v>
      </c>
      <c r="U61" s="10">
        <f t="shared" si="778"/>
        <v>567000.3694</v>
      </c>
      <c r="V61" s="10">
        <f t="shared" si="778"/>
        <v>567000.47</v>
      </c>
      <c r="W61" s="10">
        <f t="shared" si="778"/>
        <v>567001.4111</v>
      </c>
      <c r="X61" s="1">
        <f t="shared" ref="X61:AA61" si="779">SMALL(T$2:T$1001,$A61)</f>
        <v>60000.35689</v>
      </c>
      <c r="Y61" s="1">
        <f t="shared" si="779"/>
        <v>60000.5304</v>
      </c>
      <c r="Z61" s="1">
        <f t="shared" si="779"/>
        <v>60000.46951</v>
      </c>
      <c r="AA61" s="1">
        <f t="shared" si="779"/>
        <v>60001.84937</v>
      </c>
      <c r="AB61" s="2">
        <f t="shared" ref="AB61:AE61" si="780">X61-1000*$A61</f>
        <v>0.3568939391</v>
      </c>
      <c r="AC61" s="2">
        <f t="shared" si="780"/>
        <v>0.5304009493</v>
      </c>
      <c r="AD61" s="2">
        <f t="shared" si="780"/>
        <v>0.4695079094</v>
      </c>
      <c r="AE61" s="1">
        <f t="shared" si="780"/>
        <v>1.849373434</v>
      </c>
      <c r="AF61" s="1"/>
      <c r="AG61" s="1"/>
      <c r="AH61" s="1">
        <f t="shared" si="24"/>
        <v>366</v>
      </c>
      <c r="AI61" s="10">
        <f t="shared" ref="AI61:AL61" si="781">1000*$AH61+B61</f>
        <v>366000.612</v>
      </c>
      <c r="AJ61" s="10">
        <f t="shared" si="781"/>
        <v>366000.3694</v>
      </c>
      <c r="AK61" s="10">
        <f t="shared" si="781"/>
        <v>366000.47</v>
      </c>
      <c r="AL61" s="10">
        <f t="shared" si="781"/>
        <v>366001.4111</v>
      </c>
      <c r="AM61" s="1">
        <f t="shared" ref="AM61:AP61" si="782">SMALL(AI$2:AI$1001,$A61)</f>
        <v>60000.79008</v>
      </c>
      <c r="AN61" s="1">
        <f t="shared" si="782"/>
        <v>60000.25672</v>
      </c>
      <c r="AO61" s="1">
        <f t="shared" si="782"/>
        <v>60000.45618</v>
      </c>
      <c r="AP61" s="1">
        <f t="shared" si="782"/>
        <v>60001.67398</v>
      </c>
      <c r="AQ61" s="2">
        <f t="shared" ref="AQ61:AT61" si="783">AM61-1000*$A61</f>
        <v>0.7900751888</v>
      </c>
      <c r="AR61" s="2">
        <f t="shared" si="783"/>
        <v>0.2567178993</v>
      </c>
      <c r="AS61" s="2">
        <f t="shared" si="783"/>
        <v>0.4561800703</v>
      </c>
      <c r="AT61" s="1">
        <f t="shared" si="783"/>
        <v>1.67397716</v>
      </c>
      <c r="AU61" s="1"/>
      <c r="AV61" s="1"/>
      <c r="AW61" s="1"/>
      <c r="AX61" s="1">
        <f t="shared" si="28"/>
        <v>511</v>
      </c>
      <c r="AY61" s="10">
        <f t="shared" ref="AY61:BB61" si="784">1000*$AX61+B61</f>
        <v>511000.612</v>
      </c>
      <c r="AZ61" s="10">
        <f t="shared" si="784"/>
        <v>511000.3694</v>
      </c>
      <c r="BA61" s="10">
        <f t="shared" si="784"/>
        <v>511000.47</v>
      </c>
      <c r="BB61" s="10">
        <f t="shared" si="784"/>
        <v>511001.4111</v>
      </c>
      <c r="BC61" s="1">
        <f t="shared" ref="BC61:BF61" si="785">SMALL(AY$2:AY$1001,$A61)</f>
        <v>60000.69378</v>
      </c>
      <c r="BD61" s="1">
        <f t="shared" si="785"/>
        <v>60000.24332</v>
      </c>
      <c r="BE61" s="1">
        <f t="shared" si="785"/>
        <v>60000.45455</v>
      </c>
      <c r="BF61" s="1">
        <f t="shared" si="785"/>
        <v>60001.13261</v>
      </c>
      <c r="BG61" s="2">
        <f t="shared" ref="BG61:BJ61" si="786">BC61-1000*$A61</f>
        <v>0.6937767797</v>
      </c>
      <c r="BH61" s="2">
        <f t="shared" si="786"/>
        <v>0.2433235149</v>
      </c>
      <c r="BI61" s="2">
        <f t="shared" si="786"/>
        <v>0.4545452178</v>
      </c>
      <c r="BJ61" s="1">
        <f t="shared" si="786"/>
        <v>1.132608812</v>
      </c>
      <c r="BK61" s="1"/>
      <c r="BL61" s="1"/>
      <c r="BM61" s="1"/>
      <c r="BN61" s="1">
        <f t="shared" si="32"/>
        <v>79</v>
      </c>
      <c r="BO61" s="10">
        <f t="shared" ref="BO61:BR61" si="787">1000*$BN61+B61</f>
        <v>79000.61201</v>
      </c>
      <c r="BP61" s="10">
        <f t="shared" si="787"/>
        <v>79000.36937</v>
      </c>
      <c r="BQ61" s="10">
        <f t="shared" si="787"/>
        <v>79000.47001</v>
      </c>
      <c r="BR61" s="10">
        <f t="shared" si="787"/>
        <v>79001.41106</v>
      </c>
      <c r="BS61" s="1">
        <f t="shared" ref="BS61:BV61" si="788">SMALL(BO$2:BO$1001,$A61)</f>
        <v>60000.58673</v>
      </c>
      <c r="BT61" s="1">
        <f t="shared" si="788"/>
        <v>60000.40253</v>
      </c>
      <c r="BU61" s="1">
        <f t="shared" si="788"/>
        <v>60000.47973</v>
      </c>
      <c r="BV61" s="1">
        <f t="shared" si="788"/>
        <v>60001.38605</v>
      </c>
      <c r="BW61" s="2">
        <f t="shared" ref="BW61:BZ61" si="789">BS61-1000*$A61</f>
        <v>0.5867283984</v>
      </c>
      <c r="BX61" s="2">
        <f t="shared" si="789"/>
        <v>0.4025327318</v>
      </c>
      <c r="BY61" s="2">
        <f t="shared" si="789"/>
        <v>0.4797294976</v>
      </c>
      <c r="BZ61" s="1">
        <f t="shared" si="789"/>
        <v>1.38605419</v>
      </c>
    </row>
    <row r="62" ht="12.75" customHeight="1">
      <c r="A62" s="1">
        <v>61.0</v>
      </c>
      <c r="B62" s="2">
        <f t="shared" si="14"/>
        <v>0.7514789471</v>
      </c>
      <c r="C62" s="2">
        <f t="shared" si="15"/>
        <v>0.3324093569</v>
      </c>
      <c r="D62" s="2">
        <f t="shared" si="16"/>
        <v>0.4726376557</v>
      </c>
      <c r="E62" s="1">
        <f t="shared" si="17"/>
        <v>1.988480883</v>
      </c>
      <c r="G62" s="1"/>
      <c r="H62" s="1"/>
      <c r="I62" s="3">
        <f t="shared" si="18"/>
        <v>0.061</v>
      </c>
      <c r="J62" s="2">
        <f t="shared" ref="J62:M62" si="790">IF($H$14=0,AB62,IF($H$14=1,AQ62,IF($H$14=2,BG62,IF($H$14=3,BW62,"BIG EFFIN ERROR"))))</f>
        <v>0.3569185498</v>
      </c>
      <c r="K62" s="2">
        <f t="shared" si="790"/>
        <v>0.542381951</v>
      </c>
      <c r="L62" s="2">
        <f t="shared" si="790"/>
        <v>0.4674672617</v>
      </c>
      <c r="M62" s="2">
        <f t="shared" si="790"/>
        <v>1.475661355</v>
      </c>
      <c r="N62" s="1"/>
      <c r="O62" s="1"/>
      <c r="P62" s="1"/>
      <c r="Q62" s="1"/>
      <c r="R62" s="1"/>
      <c r="S62" s="1">
        <f t="shared" si="20"/>
        <v>876</v>
      </c>
      <c r="T62" s="10">
        <f t="shared" ref="T62:W62" si="791">1000*$S62+B62</f>
        <v>876000.7515</v>
      </c>
      <c r="U62" s="10">
        <f t="shared" si="791"/>
        <v>876000.3324</v>
      </c>
      <c r="V62" s="10">
        <f t="shared" si="791"/>
        <v>876000.4726</v>
      </c>
      <c r="W62" s="10">
        <f t="shared" si="791"/>
        <v>876001.9885</v>
      </c>
      <c r="X62" s="1">
        <f t="shared" ref="X62:AA62" si="792">SMALL(T$2:T$1001,$A62)</f>
        <v>61000.35692</v>
      </c>
      <c r="Y62" s="1">
        <f t="shared" si="792"/>
        <v>61000.54238</v>
      </c>
      <c r="Z62" s="1">
        <f t="shared" si="792"/>
        <v>61000.46747</v>
      </c>
      <c r="AA62" s="1">
        <f t="shared" si="792"/>
        <v>61001.47566</v>
      </c>
      <c r="AB62" s="2">
        <f t="shared" ref="AB62:AE62" si="793">X62-1000*$A62</f>
        <v>0.3569185498</v>
      </c>
      <c r="AC62" s="2">
        <f t="shared" si="793"/>
        <v>0.542381951</v>
      </c>
      <c r="AD62" s="2">
        <f t="shared" si="793"/>
        <v>0.4674672617</v>
      </c>
      <c r="AE62" s="1">
        <f t="shared" si="793"/>
        <v>1.475661355</v>
      </c>
      <c r="AF62" s="1"/>
      <c r="AG62" s="1"/>
      <c r="AH62" s="1">
        <f t="shared" si="24"/>
        <v>227</v>
      </c>
      <c r="AI62" s="10">
        <f t="shared" ref="AI62:AL62" si="794">1000*$AH62+B62</f>
        <v>227000.7515</v>
      </c>
      <c r="AJ62" s="10">
        <f t="shared" si="794"/>
        <v>227000.3324</v>
      </c>
      <c r="AK62" s="10">
        <f t="shared" si="794"/>
        <v>227000.4726</v>
      </c>
      <c r="AL62" s="10">
        <f t="shared" si="794"/>
        <v>227001.9885</v>
      </c>
      <c r="AM62" s="1">
        <f t="shared" ref="AM62:AP62" si="795">SMALL(AI$2:AI$1001,$A62)</f>
        <v>61000.78232</v>
      </c>
      <c r="AN62" s="1">
        <f t="shared" si="795"/>
        <v>61000.25738</v>
      </c>
      <c r="AO62" s="1">
        <f t="shared" si="795"/>
        <v>61000.48423</v>
      </c>
      <c r="AP62" s="1">
        <f t="shared" si="795"/>
        <v>61001.31402</v>
      </c>
      <c r="AQ62" s="2">
        <f t="shared" ref="AQ62:AT62" si="796">AM62-1000*$A62</f>
        <v>0.7823165197</v>
      </c>
      <c r="AR62" s="2">
        <f t="shared" si="796"/>
        <v>0.2573784394</v>
      </c>
      <c r="AS62" s="2">
        <f t="shared" si="796"/>
        <v>0.4842297362</v>
      </c>
      <c r="AT62" s="1">
        <f t="shared" si="796"/>
        <v>1.314018423</v>
      </c>
      <c r="AU62" s="1"/>
      <c r="AV62" s="1"/>
      <c r="AW62" s="1"/>
      <c r="AX62" s="1">
        <f t="shared" si="28"/>
        <v>598</v>
      </c>
      <c r="AY62" s="10">
        <f t="shared" ref="AY62:BB62" si="797">1000*$AX62+B62</f>
        <v>598000.7515</v>
      </c>
      <c r="AZ62" s="10">
        <f t="shared" si="797"/>
        <v>598000.3324</v>
      </c>
      <c r="BA62" s="10">
        <f t="shared" si="797"/>
        <v>598000.4726</v>
      </c>
      <c r="BB62" s="10">
        <f t="shared" si="797"/>
        <v>598001.9885</v>
      </c>
      <c r="BC62" s="1">
        <f t="shared" ref="BC62:BF62" si="798">SMALL(AY$2:AY$1001,$A62)</f>
        <v>61000.49958</v>
      </c>
      <c r="BD62" s="1">
        <f t="shared" si="798"/>
        <v>61000.4283</v>
      </c>
      <c r="BE62" s="1">
        <f t="shared" si="798"/>
        <v>61000.45462</v>
      </c>
      <c r="BF62" s="1">
        <f t="shared" si="798"/>
        <v>61001.70806</v>
      </c>
      <c r="BG62" s="2">
        <f t="shared" ref="BG62:BJ62" si="799">BC62-1000*$A62</f>
        <v>0.4995766035</v>
      </c>
      <c r="BH62" s="2">
        <f t="shared" si="799"/>
        <v>0.428296441</v>
      </c>
      <c r="BI62" s="2">
        <f t="shared" si="799"/>
        <v>0.4546178886</v>
      </c>
      <c r="BJ62" s="1">
        <f t="shared" si="799"/>
        <v>1.708063923</v>
      </c>
      <c r="BK62" s="1"/>
      <c r="BL62" s="1"/>
      <c r="BM62" s="1"/>
      <c r="BN62" s="1">
        <f t="shared" si="32"/>
        <v>930</v>
      </c>
      <c r="BO62" s="10">
        <f t="shared" ref="BO62:BR62" si="800">1000*$BN62+B62</f>
        <v>930000.7515</v>
      </c>
      <c r="BP62" s="10">
        <f t="shared" si="800"/>
        <v>930000.3324</v>
      </c>
      <c r="BQ62" s="10">
        <f t="shared" si="800"/>
        <v>930000.4726</v>
      </c>
      <c r="BR62" s="10">
        <f t="shared" si="800"/>
        <v>930001.9885</v>
      </c>
      <c r="BS62" s="1">
        <f t="shared" ref="BS62:BV62" si="801">SMALL(BO$2:BO$1001,$A62)</f>
        <v>61000.69682</v>
      </c>
      <c r="BT62" s="1">
        <f t="shared" si="801"/>
        <v>61000.28272</v>
      </c>
      <c r="BU62" s="1">
        <f t="shared" si="801"/>
        <v>61000.45619</v>
      </c>
      <c r="BV62" s="1">
        <f t="shared" si="801"/>
        <v>61001.38718</v>
      </c>
      <c r="BW62" s="2">
        <f t="shared" ref="BW62:BZ62" si="802">BS62-1000*$A62</f>
        <v>0.6968212462</v>
      </c>
      <c r="BX62" s="2">
        <f t="shared" si="802"/>
        <v>0.2827207308</v>
      </c>
      <c r="BY62" s="2">
        <f t="shared" si="802"/>
        <v>0.456189563</v>
      </c>
      <c r="BZ62" s="1">
        <f t="shared" si="802"/>
        <v>1.387175322</v>
      </c>
    </row>
    <row r="63" ht="12.75" customHeight="1">
      <c r="A63" s="1">
        <v>62.0</v>
      </c>
      <c r="B63" s="2">
        <f t="shared" si="14"/>
        <v>0.7192171681</v>
      </c>
      <c r="C63" s="2">
        <f t="shared" si="15"/>
        <v>0.3175903775</v>
      </c>
      <c r="D63" s="2">
        <f t="shared" si="16"/>
        <v>0.486053586</v>
      </c>
      <c r="E63" s="1">
        <f t="shared" si="17"/>
        <v>1.384062337</v>
      </c>
      <c r="G63" s="1"/>
      <c r="H63" s="1"/>
      <c r="I63" s="3">
        <f t="shared" si="18"/>
        <v>0.062</v>
      </c>
      <c r="J63" s="2">
        <f t="shared" ref="J63:M63" si="803">IF($H$14=0,AB63,IF($H$14=1,AQ63,IF($H$14=2,BG63,IF($H$14=3,BW63,"BIG EFFIN ERROR"))))</f>
        <v>0.3582282993</v>
      </c>
      <c r="K63" s="2">
        <f t="shared" si="803"/>
        <v>0.5367097488</v>
      </c>
      <c r="L63" s="2">
        <f t="shared" si="803"/>
        <v>0.4627834115</v>
      </c>
      <c r="M63" s="2">
        <f t="shared" si="803"/>
        <v>1.414314792</v>
      </c>
      <c r="N63" s="1"/>
      <c r="O63" s="1"/>
      <c r="P63" s="1"/>
      <c r="Q63" s="1"/>
      <c r="R63" s="1"/>
      <c r="S63" s="1">
        <f t="shared" si="20"/>
        <v>827</v>
      </c>
      <c r="T63" s="10">
        <f t="shared" ref="T63:W63" si="804">1000*$S63+B63</f>
        <v>827000.7192</v>
      </c>
      <c r="U63" s="10">
        <f t="shared" si="804"/>
        <v>827000.3176</v>
      </c>
      <c r="V63" s="10">
        <f t="shared" si="804"/>
        <v>827000.4861</v>
      </c>
      <c r="W63" s="10">
        <f t="shared" si="804"/>
        <v>827001.3841</v>
      </c>
      <c r="X63" s="1">
        <f t="shared" ref="X63:AA63" si="805">SMALL(T$2:T$1001,$A63)</f>
        <v>62000.35823</v>
      </c>
      <c r="Y63" s="1">
        <f t="shared" si="805"/>
        <v>62000.53671</v>
      </c>
      <c r="Z63" s="1">
        <f t="shared" si="805"/>
        <v>62000.46278</v>
      </c>
      <c r="AA63" s="1">
        <f t="shared" si="805"/>
        <v>62001.41431</v>
      </c>
      <c r="AB63" s="2">
        <f t="shared" ref="AB63:AE63" si="806">X63-1000*$A63</f>
        <v>0.3582282993</v>
      </c>
      <c r="AC63" s="2">
        <f t="shared" si="806"/>
        <v>0.5367097488</v>
      </c>
      <c r="AD63" s="2">
        <f t="shared" si="806"/>
        <v>0.4627834115</v>
      </c>
      <c r="AE63" s="1">
        <f t="shared" si="806"/>
        <v>1.414314792</v>
      </c>
      <c r="AF63" s="1"/>
      <c r="AG63" s="1"/>
      <c r="AH63" s="1">
        <f t="shared" si="24"/>
        <v>172</v>
      </c>
      <c r="AI63" s="10">
        <f t="shared" ref="AI63:AL63" si="807">1000*$AH63+B63</f>
        <v>172000.7192</v>
      </c>
      <c r="AJ63" s="10">
        <f t="shared" si="807"/>
        <v>172000.3176</v>
      </c>
      <c r="AK63" s="10">
        <f t="shared" si="807"/>
        <v>172000.4861</v>
      </c>
      <c r="AL63" s="10">
        <f t="shared" si="807"/>
        <v>172001.3841</v>
      </c>
      <c r="AM63" s="1">
        <f t="shared" ref="AM63:AP63" si="808">SMALL(AI$2:AI$1001,$A63)</f>
        <v>62000.79481</v>
      </c>
      <c r="AN63" s="1">
        <f t="shared" si="808"/>
        <v>62000.2585</v>
      </c>
      <c r="AO63" s="1">
        <f t="shared" si="808"/>
        <v>62000.47406</v>
      </c>
      <c r="AP63" s="1">
        <f t="shared" si="808"/>
        <v>62001.48802</v>
      </c>
      <c r="AQ63" s="2">
        <f t="shared" ref="AQ63:AT63" si="809">AM63-1000*$A63</f>
        <v>0.7948105998</v>
      </c>
      <c r="AR63" s="2">
        <f t="shared" si="809"/>
        <v>0.2585010349</v>
      </c>
      <c r="AS63" s="2">
        <f t="shared" si="809"/>
        <v>0.4740579825</v>
      </c>
      <c r="AT63" s="1">
        <f t="shared" si="809"/>
        <v>1.488017997</v>
      </c>
      <c r="AU63" s="1"/>
      <c r="AV63" s="1"/>
      <c r="AW63" s="1"/>
      <c r="AX63" s="1">
        <f t="shared" si="28"/>
        <v>944</v>
      </c>
      <c r="AY63" s="10">
        <f t="shared" ref="AY63:BB63" si="810">1000*$AX63+B63</f>
        <v>944000.7192</v>
      </c>
      <c r="AZ63" s="10">
        <f t="shared" si="810"/>
        <v>944000.3176</v>
      </c>
      <c r="BA63" s="10">
        <f t="shared" si="810"/>
        <v>944000.4861</v>
      </c>
      <c r="BB63" s="10">
        <f t="shared" si="810"/>
        <v>944001.3841</v>
      </c>
      <c r="BC63" s="1">
        <f t="shared" ref="BC63:BF63" si="811">SMALL(AY$2:AY$1001,$A63)</f>
        <v>62000.58904</v>
      </c>
      <c r="BD63" s="1">
        <f t="shared" si="811"/>
        <v>62000.3893</v>
      </c>
      <c r="BE63" s="1">
        <f t="shared" si="811"/>
        <v>62000.4548</v>
      </c>
      <c r="BF63" s="1">
        <f t="shared" si="811"/>
        <v>62002.04958</v>
      </c>
      <c r="BG63" s="2">
        <f t="shared" ref="BG63:BJ63" si="812">BC63-1000*$A63</f>
        <v>0.5890426042</v>
      </c>
      <c r="BH63" s="2">
        <f t="shared" si="812"/>
        <v>0.389297214</v>
      </c>
      <c r="BI63" s="2">
        <f t="shared" si="812"/>
        <v>0.4547965065</v>
      </c>
      <c r="BJ63" s="1">
        <f t="shared" si="812"/>
        <v>2.049580881</v>
      </c>
      <c r="BK63" s="1"/>
      <c r="BL63" s="1"/>
      <c r="BM63" s="1"/>
      <c r="BN63" s="1">
        <f t="shared" si="32"/>
        <v>59</v>
      </c>
      <c r="BO63" s="10">
        <f t="shared" ref="BO63:BR63" si="813">1000*$BN63+B63</f>
        <v>59000.71922</v>
      </c>
      <c r="BP63" s="10">
        <f t="shared" si="813"/>
        <v>59000.31759</v>
      </c>
      <c r="BQ63" s="10">
        <f t="shared" si="813"/>
        <v>59000.48605</v>
      </c>
      <c r="BR63" s="10">
        <f t="shared" si="813"/>
        <v>59001.38406</v>
      </c>
      <c r="BS63" s="1">
        <f t="shared" ref="BS63:BV63" si="814">SMALL(BO$2:BO$1001,$A63)</f>
        <v>62000.29077</v>
      </c>
      <c r="BT63" s="1">
        <f t="shared" si="814"/>
        <v>62000.60378</v>
      </c>
      <c r="BU63" s="1">
        <f t="shared" si="814"/>
        <v>62000.47271</v>
      </c>
      <c r="BV63" s="1">
        <f t="shared" si="814"/>
        <v>62001.38807</v>
      </c>
      <c r="BW63" s="2">
        <f t="shared" ref="BW63:BZ63" si="815">BS63-1000*$A63</f>
        <v>0.2907689819</v>
      </c>
      <c r="BX63" s="2">
        <f t="shared" si="815"/>
        <v>0.6037792239</v>
      </c>
      <c r="BY63" s="2">
        <f t="shared" si="815"/>
        <v>0.4727066186</v>
      </c>
      <c r="BZ63" s="1">
        <f t="shared" si="815"/>
        <v>1.3880676</v>
      </c>
    </row>
    <row r="64" ht="12.75" customHeight="1">
      <c r="A64" s="1">
        <v>63.0</v>
      </c>
      <c r="B64" s="2">
        <f t="shared" si="14"/>
        <v>0.7648094801</v>
      </c>
      <c r="C64" s="2">
        <f t="shared" si="15"/>
        <v>0.3302811255</v>
      </c>
      <c r="D64" s="2">
        <f t="shared" si="16"/>
        <v>0.4816482399</v>
      </c>
      <c r="E64" s="1">
        <f t="shared" si="17"/>
        <v>1.870691935</v>
      </c>
      <c r="G64" s="1"/>
      <c r="H64" s="1"/>
      <c r="I64" s="3">
        <f t="shared" si="18"/>
        <v>0.063</v>
      </c>
      <c r="J64" s="2">
        <f t="shared" ref="J64:M64" si="816">IF($H$14=0,AB64,IF($H$14=1,AQ64,IF($H$14=2,BG64,IF($H$14=3,BW64,"BIG EFFIN ERROR"))))</f>
        <v>0.3596369927</v>
      </c>
      <c r="K64" s="2">
        <f t="shared" si="816"/>
        <v>0.5398972994</v>
      </c>
      <c r="L64" s="2">
        <f t="shared" si="816"/>
        <v>0.4730973223</v>
      </c>
      <c r="M64" s="2">
        <f t="shared" si="816"/>
        <v>1.698508509</v>
      </c>
      <c r="N64" s="1"/>
      <c r="O64" s="1"/>
      <c r="P64" s="1"/>
      <c r="Q64" s="1"/>
      <c r="R64" s="1"/>
      <c r="S64" s="1">
        <f t="shared" si="20"/>
        <v>894</v>
      </c>
      <c r="T64" s="10">
        <f t="shared" ref="T64:W64" si="817">1000*$S64+B64</f>
        <v>894000.7648</v>
      </c>
      <c r="U64" s="10">
        <f t="shared" si="817"/>
        <v>894000.3303</v>
      </c>
      <c r="V64" s="10">
        <f t="shared" si="817"/>
        <v>894000.4816</v>
      </c>
      <c r="W64" s="10">
        <f t="shared" si="817"/>
        <v>894001.8707</v>
      </c>
      <c r="X64" s="1">
        <f t="shared" ref="X64:AA64" si="818">SMALL(T$2:T$1001,$A64)</f>
        <v>63000.35964</v>
      </c>
      <c r="Y64" s="1">
        <f t="shared" si="818"/>
        <v>63000.5399</v>
      </c>
      <c r="Z64" s="1">
        <f t="shared" si="818"/>
        <v>63000.4731</v>
      </c>
      <c r="AA64" s="1">
        <f t="shared" si="818"/>
        <v>63001.69851</v>
      </c>
      <c r="AB64" s="2">
        <f t="shared" ref="AB64:AE64" si="819">X64-1000*$A64</f>
        <v>0.3596369927</v>
      </c>
      <c r="AC64" s="2">
        <f t="shared" si="819"/>
        <v>0.5398972994</v>
      </c>
      <c r="AD64" s="2">
        <f t="shared" si="819"/>
        <v>0.4730973223</v>
      </c>
      <c r="AE64" s="1">
        <f t="shared" si="819"/>
        <v>1.698508509</v>
      </c>
      <c r="AF64" s="1"/>
      <c r="AG64" s="1"/>
      <c r="AH64" s="1">
        <f t="shared" si="24"/>
        <v>216</v>
      </c>
      <c r="AI64" s="10">
        <f t="shared" ref="AI64:AL64" si="820">1000*$AH64+B64</f>
        <v>216000.7648</v>
      </c>
      <c r="AJ64" s="10">
        <f t="shared" si="820"/>
        <v>216000.3303</v>
      </c>
      <c r="AK64" s="10">
        <f t="shared" si="820"/>
        <v>216000.4816</v>
      </c>
      <c r="AL64" s="10">
        <f t="shared" si="820"/>
        <v>216001.8707</v>
      </c>
      <c r="AM64" s="1">
        <f t="shared" ref="AM64:AP64" si="821">SMALL(AI$2:AI$1001,$A64)</f>
        <v>63000.82581</v>
      </c>
      <c r="AN64" s="1">
        <f t="shared" si="821"/>
        <v>63000.2593</v>
      </c>
      <c r="AO64" s="1">
        <f t="shared" si="821"/>
        <v>63000.45288</v>
      </c>
      <c r="AP64" s="1">
        <f t="shared" si="821"/>
        <v>63001.92653</v>
      </c>
      <c r="AQ64" s="2">
        <f t="shared" ref="AQ64:AT64" si="822">AM64-1000*$A64</f>
        <v>0.8258101069</v>
      </c>
      <c r="AR64" s="2">
        <f t="shared" si="822"/>
        <v>0.2593048949</v>
      </c>
      <c r="AS64" s="2">
        <f t="shared" si="822"/>
        <v>0.4528808779</v>
      </c>
      <c r="AT64" s="1">
        <f t="shared" si="822"/>
        <v>1.926526334</v>
      </c>
      <c r="AU64" s="1"/>
      <c r="AV64" s="1"/>
      <c r="AW64" s="1"/>
      <c r="AX64" s="1">
        <f t="shared" si="28"/>
        <v>881</v>
      </c>
      <c r="AY64" s="10">
        <f t="shared" ref="AY64:BB64" si="823">1000*$AX64+B64</f>
        <v>881000.7648</v>
      </c>
      <c r="AZ64" s="10">
        <f t="shared" si="823"/>
        <v>881000.3303</v>
      </c>
      <c r="BA64" s="10">
        <f t="shared" si="823"/>
        <v>881000.4816</v>
      </c>
      <c r="BB64" s="10">
        <f t="shared" si="823"/>
        <v>881001.8707</v>
      </c>
      <c r="BC64" s="1">
        <f t="shared" ref="BC64:BF64" si="824">SMALL(AY$2:AY$1001,$A64)</f>
        <v>63000.67539</v>
      </c>
      <c r="BD64" s="1">
        <f t="shared" si="824"/>
        <v>63000.34572</v>
      </c>
      <c r="BE64" s="1">
        <f t="shared" si="824"/>
        <v>63000.45484</v>
      </c>
      <c r="BF64" s="1">
        <f t="shared" si="824"/>
        <v>63002.02123</v>
      </c>
      <c r="BG64" s="2">
        <f t="shared" ref="BG64:BJ64" si="825">BC64-1000*$A64</f>
        <v>0.6753874441</v>
      </c>
      <c r="BH64" s="2">
        <f t="shared" si="825"/>
        <v>0.3457215404</v>
      </c>
      <c r="BI64" s="2">
        <f t="shared" si="825"/>
        <v>0.4548380748</v>
      </c>
      <c r="BJ64" s="1">
        <f t="shared" si="825"/>
        <v>2.021227768</v>
      </c>
      <c r="BK64" s="1"/>
      <c r="BL64" s="1"/>
      <c r="BM64" s="1"/>
      <c r="BN64" s="1">
        <f t="shared" si="32"/>
        <v>823</v>
      </c>
      <c r="BO64" s="10">
        <f t="shared" ref="BO64:BR64" si="826">1000*$BN64+B64</f>
        <v>823000.7648</v>
      </c>
      <c r="BP64" s="10">
        <f t="shared" si="826"/>
        <v>823000.3303</v>
      </c>
      <c r="BQ64" s="10">
        <f t="shared" si="826"/>
        <v>823000.4816</v>
      </c>
      <c r="BR64" s="10">
        <f t="shared" si="826"/>
        <v>823001.8707</v>
      </c>
      <c r="BS64" s="1">
        <f t="shared" ref="BS64:BV64" si="827">SMALL(BO$2:BO$1001,$A64)</f>
        <v>63000.34313</v>
      </c>
      <c r="BT64" s="1">
        <f t="shared" si="827"/>
        <v>63000.59006</v>
      </c>
      <c r="BU64" s="1">
        <f t="shared" si="827"/>
        <v>63000.48669</v>
      </c>
      <c r="BV64" s="1">
        <f t="shared" si="827"/>
        <v>63001.38878</v>
      </c>
      <c r="BW64" s="2">
        <f t="shared" ref="BW64:BZ64" si="828">BS64-1000*$A64</f>
        <v>0.3431266045</v>
      </c>
      <c r="BX64" s="2">
        <f t="shared" si="828"/>
        <v>0.5900641319</v>
      </c>
      <c r="BY64" s="2">
        <f t="shared" si="828"/>
        <v>0.4866902486</v>
      </c>
      <c r="BZ64" s="1">
        <f t="shared" si="828"/>
        <v>1.388780605</v>
      </c>
    </row>
    <row r="65" ht="12.75" customHeight="1">
      <c r="A65" s="1">
        <v>64.0</v>
      </c>
      <c r="B65" s="2">
        <f t="shared" si="14"/>
        <v>0.7667897301</v>
      </c>
      <c r="C65" s="2">
        <f t="shared" si="15"/>
        <v>0.2787968519</v>
      </c>
      <c r="D65" s="2">
        <f t="shared" si="16"/>
        <v>0.465857294</v>
      </c>
      <c r="E65" s="1">
        <f t="shared" si="17"/>
        <v>1.608744386</v>
      </c>
      <c r="G65" s="1"/>
      <c r="H65" s="1"/>
      <c r="I65" s="3">
        <f t="shared" si="18"/>
        <v>0.064</v>
      </c>
      <c r="J65" s="2">
        <f t="shared" ref="J65:M65" si="829">IF($H$14=0,AB65,IF($H$14=1,AQ65,IF($H$14=2,BG65,IF($H$14=3,BW65,"BIG EFFIN ERROR"))))</f>
        <v>0.3597744434</v>
      </c>
      <c r="K65" s="2">
        <f t="shared" si="829"/>
        <v>0.5437117053</v>
      </c>
      <c r="L65" s="2">
        <f t="shared" si="829"/>
        <v>0.4753468857</v>
      </c>
      <c r="M65" s="2">
        <f t="shared" si="829"/>
        <v>1.690525082</v>
      </c>
      <c r="N65" s="1"/>
      <c r="O65" s="1"/>
      <c r="P65" s="1"/>
      <c r="Q65" s="1"/>
      <c r="R65" s="1"/>
      <c r="S65" s="1">
        <f t="shared" si="20"/>
        <v>896</v>
      </c>
      <c r="T65" s="10">
        <f t="shared" ref="T65:W65" si="830">1000*$S65+B65</f>
        <v>896000.7668</v>
      </c>
      <c r="U65" s="10">
        <f t="shared" si="830"/>
        <v>896000.2788</v>
      </c>
      <c r="V65" s="10">
        <f t="shared" si="830"/>
        <v>896000.4659</v>
      </c>
      <c r="W65" s="10">
        <f t="shared" si="830"/>
        <v>896001.6087</v>
      </c>
      <c r="X65" s="1">
        <f t="shared" ref="X65:AA65" si="831">SMALL(T$2:T$1001,$A65)</f>
        <v>64000.35977</v>
      </c>
      <c r="Y65" s="1">
        <f t="shared" si="831"/>
        <v>64000.54371</v>
      </c>
      <c r="Z65" s="1">
        <f t="shared" si="831"/>
        <v>64000.47535</v>
      </c>
      <c r="AA65" s="1">
        <f t="shared" si="831"/>
        <v>64001.69053</v>
      </c>
      <c r="AB65" s="2">
        <f t="shared" ref="AB65:AE65" si="832">X65-1000*$A65</f>
        <v>0.3597744434</v>
      </c>
      <c r="AC65" s="2">
        <f t="shared" si="832"/>
        <v>0.5437117053</v>
      </c>
      <c r="AD65" s="2">
        <f t="shared" si="832"/>
        <v>0.4753468857</v>
      </c>
      <c r="AE65" s="1">
        <f t="shared" si="832"/>
        <v>1.690525082</v>
      </c>
      <c r="AF65" s="1"/>
      <c r="AG65" s="1"/>
      <c r="AH65" s="1">
        <f t="shared" si="24"/>
        <v>87</v>
      </c>
      <c r="AI65" s="10">
        <f t="shared" ref="AI65:AL65" si="833">1000*$AH65+B65</f>
        <v>87000.76679</v>
      </c>
      <c r="AJ65" s="10">
        <f t="shared" si="833"/>
        <v>87000.2788</v>
      </c>
      <c r="AK65" s="10">
        <f t="shared" si="833"/>
        <v>87000.46586</v>
      </c>
      <c r="AL65" s="10">
        <f t="shared" si="833"/>
        <v>87001.60874</v>
      </c>
      <c r="AM65" s="1">
        <f t="shared" ref="AM65:AP65" si="834">SMALL(AI$2:AI$1001,$A65)</f>
        <v>64000.739</v>
      </c>
      <c r="AN65" s="1">
        <f t="shared" si="834"/>
        <v>64000.2654</v>
      </c>
      <c r="AO65" s="1">
        <f t="shared" si="834"/>
        <v>64000.46721</v>
      </c>
      <c r="AP65" s="1">
        <f t="shared" si="834"/>
        <v>64001.34682</v>
      </c>
      <c r="AQ65" s="2">
        <f t="shared" ref="AQ65:AT65" si="835">AM65-1000*$A65</f>
        <v>0.7390031464</v>
      </c>
      <c r="AR65" s="2">
        <f t="shared" si="835"/>
        <v>0.2654006226</v>
      </c>
      <c r="AS65" s="2">
        <f t="shared" si="835"/>
        <v>0.467206573</v>
      </c>
      <c r="AT65" s="1">
        <f t="shared" si="835"/>
        <v>1.346821404</v>
      </c>
      <c r="AU65" s="1"/>
      <c r="AV65" s="1"/>
      <c r="AW65" s="1"/>
      <c r="AX65" s="1">
        <f t="shared" si="28"/>
        <v>326</v>
      </c>
      <c r="AY65" s="10">
        <f t="shared" ref="AY65:BB65" si="836">1000*$AX65+B65</f>
        <v>326000.7668</v>
      </c>
      <c r="AZ65" s="10">
        <f t="shared" si="836"/>
        <v>326000.2788</v>
      </c>
      <c r="BA65" s="10">
        <f t="shared" si="836"/>
        <v>326000.4659</v>
      </c>
      <c r="BB65" s="10">
        <f t="shared" si="836"/>
        <v>326001.6087</v>
      </c>
      <c r="BC65" s="1">
        <f t="shared" ref="BC65:BF65" si="837">SMALL(AY$2:AY$1001,$A65)</f>
        <v>64000.48917</v>
      </c>
      <c r="BD65" s="1">
        <f t="shared" si="837"/>
        <v>64000.432</v>
      </c>
      <c r="BE65" s="1">
        <f t="shared" si="837"/>
        <v>64000.45488</v>
      </c>
      <c r="BF65" s="1">
        <f t="shared" si="837"/>
        <v>64001.49908</v>
      </c>
      <c r="BG65" s="2">
        <f t="shared" ref="BG65:BJ65" si="838">BC65-1000*$A65</f>
        <v>0.4891739435</v>
      </c>
      <c r="BH65" s="2">
        <f t="shared" si="838"/>
        <v>0.4319975988</v>
      </c>
      <c r="BI65" s="2">
        <f t="shared" si="838"/>
        <v>0.4548765415</v>
      </c>
      <c r="BJ65" s="1">
        <f t="shared" si="838"/>
        <v>1.499081602</v>
      </c>
      <c r="BK65" s="1"/>
      <c r="BL65" s="1"/>
      <c r="BM65" s="1"/>
      <c r="BN65" s="1">
        <f t="shared" si="32"/>
        <v>362</v>
      </c>
      <c r="BO65" s="10">
        <f t="shared" ref="BO65:BR65" si="839">1000*$BN65+B65</f>
        <v>362000.7668</v>
      </c>
      <c r="BP65" s="10">
        <f t="shared" si="839"/>
        <v>362000.2788</v>
      </c>
      <c r="BQ65" s="10">
        <f t="shared" si="839"/>
        <v>362000.4659</v>
      </c>
      <c r="BR65" s="10">
        <f t="shared" si="839"/>
        <v>362001.6087</v>
      </c>
      <c r="BS65" s="1">
        <f t="shared" ref="BS65:BV65" si="840">SMALL(BO$2:BO$1001,$A65)</f>
        <v>64000.3338</v>
      </c>
      <c r="BT65" s="1">
        <f t="shared" si="840"/>
        <v>64000.5707</v>
      </c>
      <c r="BU65" s="1">
        <f t="shared" si="840"/>
        <v>64000.47163</v>
      </c>
      <c r="BV65" s="1">
        <f t="shared" si="840"/>
        <v>64001.39123</v>
      </c>
      <c r="BW65" s="2">
        <f t="shared" ref="BW65:BZ65" si="841">BS65-1000*$A65</f>
        <v>0.3337970865</v>
      </c>
      <c r="BX65" s="2">
        <f t="shared" si="841"/>
        <v>0.5706983177</v>
      </c>
      <c r="BY65" s="2">
        <f t="shared" si="841"/>
        <v>0.47162758</v>
      </c>
      <c r="BZ65" s="1">
        <f t="shared" si="841"/>
        <v>1.391233139</v>
      </c>
    </row>
    <row r="66" ht="12.75" customHeight="1">
      <c r="A66" s="1">
        <v>65.0</v>
      </c>
      <c r="B66" s="2">
        <f t="shared" si="14"/>
        <v>0.2807273607</v>
      </c>
      <c r="C66" s="2">
        <f t="shared" si="15"/>
        <v>0.5998585342</v>
      </c>
      <c r="D66" s="2">
        <f t="shared" si="16"/>
        <v>0.4742185192</v>
      </c>
      <c r="E66" s="1">
        <f t="shared" si="17"/>
        <v>1.540044058</v>
      </c>
      <c r="G66" s="1"/>
      <c r="H66" s="1"/>
      <c r="I66" s="3">
        <f t="shared" si="18"/>
        <v>0.065</v>
      </c>
      <c r="J66" s="2">
        <f t="shared" ref="J66:M66" si="842">IF($H$14=0,AB66,IF($H$14=1,AQ66,IF($H$14=2,BG66,IF($H$14=3,BW66,"BIG EFFIN ERROR"))))</f>
        <v>0.3619121826</v>
      </c>
      <c r="K66" s="2">
        <f t="shared" si="842"/>
        <v>0.5265133266</v>
      </c>
      <c r="L66" s="2">
        <f t="shared" si="842"/>
        <v>0.4660837475</v>
      </c>
      <c r="M66" s="2">
        <f t="shared" si="842"/>
        <v>1.723850579</v>
      </c>
      <c r="N66" s="1"/>
      <c r="O66" s="1"/>
      <c r="P66" s="1"/>
      <c r="Q66" s="1"/>
      <c r="R66" s="1"/>
      <c r="S66" s="1">
        <f t="shared" si="20"/>
        <v>19</v>
      </c>
      <c r="T66" s="10">
        <f t="shared" ref="T66:W66" si="843">1000*$S66+B66</f>
        <v>19000.28073</v>
      </c>
      <c r="U66" s="10">
        <f t="shared" si="843"/>
        <v>19000.59986</v>
      </c>
      <c r="V66" s="10">
        <f t="shared" si="843"/>
        <v>19000.47422</v>
      </c>
      <c r="W66" s="10">
        <f t="shared" si="843"/>
        <v>19001.54004</v>
      </c>
      <c r="X66" s="1">
        <f t="shared" ref="X66:AA66" si="844">SMALL(T$2:T$1001,$A66)</f>
        <v>65000.36191</v>
      </c>
      <c r="Y66" s="1">
        <f t="shared" si="844"/>
        <v>65000.52651</v>
      </c>
      <c r="Z66" s="1">
        <f t="shared" si="844"/>
        <v>65000.46608</v>
      </c>
      <c r="AA66" s="1">
        <f t="shared" si="844"/>
        <v>65001.72385</v>
      </c>
      <c r="AB66" s="2">
        <f t="shared" ref="AB66:AE66" si="845">X66-1000*$A66</f>
        <v>0.3619121826</v>
      </c>
      <c r="AC66" s="2">
        <f t="shared" si="845"/>
        <v>0.5265133266</v>
      </c>
      <c r="AD66" s="2">
        <f t="shared" si="845"/>
        <v>0.4660837475</v>
      </c>
      <c r="AE66" s="1">
        <f t="shared" si="845"/>
        <v>1.723850579</v>
      </c>
      <c r="AF66" s="1"/>
      <c r="AG66" s="1"/>
      <c r="AH66" s="1">
        <f t="shared" si="24"/>
        <v>983</v>
      </c>
      <c r="AI66" s="10">
        <f t="shared" ref="AI66:AL66" si="846">1000*$AH66+B66</f>
        <v>983000.2807</v>
      </c>
      <c r="AJ66" s="10">
        <f t="shared" si="846"/>
        <v>983000.5999</v>
      </c>
      <c r="AK66" s="10">
        <f t="shared" si="846"/>
        <v>983000.4742</v>
      </c>
      <c r="AL66" s="10">
        <f t="shared" si="846"/>
        <v>983001.54</v>
      </c>
      <c r="AM66" s="1">
        <f t="shared" ref="AM66:AP66" si="847">SMALL(AI$2:AI$1001,$A66)</f>
        <v>65000.77808</v>
      </c>
      <c r="AN66" s="1">
        <f t="shared" si="847"/>
        <v>65000.26542</v>
      </c>
      <c r="AO66" s="1">
        <f t="shared" si="847"/>
        <v>65000.45765</v>
      </c>
      <c r="AP66" s="1">
        <f t="shared" si="847"/>
        <v>65001.66695</v>
      </c>
      <c r="AQ66" s="2">
        <f t="shared" ref="AQ66:AT66" si="848">AM66-1000*$A66</f>
        <v>0.7780847416</v>
      </c>
      <c r="AR66" s="2">
        <f t="shared" si="848"/>
        <v>0.2654228587</v>
      </c>
      <c r="AS66" s="2">
        <f t="shared" si="848"/>
        <v>0.4576508361</v>
      </c>
      <c r="AT66" s="1">
        <f t="shared" si="848"/>
        <v>1.666947288</v>
      </c>
      <c r="AU66" s="1"/>
      <c r="AV66" s="1"/>
      <c r="AW66" s="1"/>
      <c r="AX66" s="1">
        <f t="shared" si="28"/>
        <v>672</v>
      </c>
      <c r="AY66" s="10">
        <f t="shared" ref="AY66:BB66" si="849">1000*$AX66+B66</f>
        <v>672000.2807</v>
      </c>
      <c r="AZ66" s="10">
        <f t="shared" si="849"/>
        <v>672000.5999</v>
      </c>
      <c r="BA66" s="10">
        <f t="shared" si="849"/>
        <v>672000.4742</v>
      </c>
      <c r="BB66" s="10">
        <f t="shared" si="849"/>
        <v>672001.54</v>
      </c>
      <c r="BC66" s="1">
        <f t="shared" ref="BC66:BF66" si="850">SMALL(AY$2:AY$1001,$A66)</f>
        <v>65000.71859</v>
      </c>
      <c r="BD66" s="1">
        <f t="shared" si="850"/>
        <v>65000.29634</v>
      </c>
      <c r="BE66" s="1">
        <f t="shared" si="850"/>
        <v>65000.45501</v>
      </c>
      <c r="BF66" s="1">
        <f t="shared" si="850"/>
        <v>65001.6611</v>
      </c>
      <c r="BG66" s="2">
        <f t="shared" ref="BG66:BJ66" si="851">BC66-1000*$A66</f>
        <v>0.7185929586</v>
      </c>
      <c r="BH66" s="2">
        <f t="shared" si="851"/>
        <v>0.2963355526</v>
      </c>
      <c r="BI66" s="2">
        <f t="shared" si="851"/>
        <v>0.4550132301</v>
      </c>
      <c r="BJ66" s="1">
        <f t="shared" si="851"/>
        <v>1.661101503</v>
      </c>
      <c r="BK66" s="1"/>
      <c r="BL66" s="1"/>
      <c r="BM66" s="1"/>
      <c r="BN66" s="1">
        <f t="shared" si="32"/>
        <v>228</v>
      </c>
      <c r="BO66" s="10">
        <f t="shared" ref="BO66:BR66" si="852">1000*$BN66+B66</f>
        <v>228000.2807</v>
      </c>
      <c r="BP66" s="10">
        <f t="shared" si="852"/>
        <v>228000.5999</v>
      </c>
      <c r="BQ66" s="10">
        <f t="shared" si="852"/>
        <v>228000.4742</v>
      </c>
      <c r="BR66" s="10">
        <f t="shared" si="852"/>
        <v>228001.54</v>
      </c>
      <c r="BS66" s="1">
        <f t="shared" ref="BS66:BV66" si="853">SMALL(BO$2:BO$1001,$A66)</f>
        <v>65000.51416</v>
      </c>
      <c r="BT66" s="1">
        <f t="shared" si="853"/>
        <v>65000.46517</v>
      </c>
      <c r="BU66" s="1">
        <f t="shared" si="853"/>
        <v>65000.48565</v>
      </c>
      <c r="BV66" s="1">
        <f t="shared" si="853"/>
        <v>65001.39209</v>
      </c>
      <c r="BW66" s="2">
        <f t="shared" ref="BW66:BZ66" si="854">BS66-1000*$A66</f>
        <v>0.5141575615</v>
      </c>
      <c r="BX66" s="2">
        <f t="shared" si="854"/>
        <v>0.4651679773</v>
      </c>
      <c r="BY66" s="2">
        <f t="shared" si="854"/>
        <v>0.4856478055</v>
      </c>
      <c r="BZ66" s="1">
        <f t="shared" si="854"/>
        <v>1.392089604</v>
      </c>
    </row>
    <row r="67" ht="12.75" customHeight="1">
      <c r="A67" s="1">
        <v>66.0</v>
      </c>
      <c r="B67" s="2">
        <f t="shared" si="14"/>
        <v>0.4470133475</v>
      </c>
      <c r="C67" s="2">
        <f t="shared" si="15"/>
        <v>0.490834894</v>
      </c>
      <c r="D67" s="2">
        <f t="shared" si="16"/>
        <v>0.4730964305</v>
      </c>
      <c r="E67" s="1">
        <f t="shared" si="17"/>
        <v>1.470425158</v>
      </c>
      <c r="G67" s="1"/>
      <c r="H67" s="1"/>
      <c r="I67" s="3">
        <f t="shared" si="18"/>
        <v>0.066</v>
      </c>
      <c r="J67" s="2">
        <f t="shared" ref="J67:M67" si="855">IF($H$14=0,AB67,IF($H$14=1,AQ67,IF($H$14=2,BG67,IF($H$14=3,BW67,"BIG EFFIN ERROR"))))</f>
        <v>0.3637611194</v>
      </c>
      <c r="K67" s="2">
        <f t="shared" si="855"/>
        <v>0.5407376985</v>
      </c>
      <c r="L67" s="2">
        <f t="shared" si="855"/>
        <v>0.4752603991</v>
      </c>
      <c r="M67" s="2">
        <f t="shared" si="855"/>
        <v>1.70286925</v>
      </c>
      <c r="N67" s="1"/>
      <c r="O67" s="1"/>
      <c r="P67" s="1"/>
      <c r="Q67" s="1"/>
      <c r="R67" s="1"/>
      <c r="S67" s="1">
        <f t="shared" si="20"/>
        <v>184</v>
      </c>
      <c r="T67" s="10">
        <f t="shared" ref="T67:W67" si="856">1000*$S67+B67</f>
        <v>184000.447</v>
      </c>
      <c r="U67" s="10">
        <f t="shared" si="856"/>
        <v>184000.4908</v>
      </c>
      <c r="V67" s="10">
        <f t="shared" si="856"/>
        <v>184000.4731</v>
      </c>
      <c r="W67" s="10">
        <f t="shared" si="856"/>
        <v>184001.4704</v>
      </c>
      <c r="X67" s="1">
        <f t="shared" ref="X67:AA67" si="857">SMALL(T$2:T$1001,$A67)</f>
        <v>66000.36376</v>
      </c>
      <c r="Y67" s="1">
        <f t="shared" si="857"/>
        <v>66000.54074</v>
      </c>
      <c r="Z67" s="1">
        <f t="shared" si="857"/>
        <v>66000.47526</v>
      </c>
      <c r="AA67" s="1">
        <f t="shared" si="857"/>
        <v>66001.70287</v>
      </c>
      <c r="AB67" s="2">
        <f t="shared" ref="AB67:AE67" si="858">X67-1000*$A67</f>
        <v>0.3637611194</v>
      </c>
      <c r="AC67" s="2">
        <f t="shared" si="858"/>
        <v>0.5407376985</v>
      </c>
      <c r="AD67" s="2">
        <f t="shared" si="858"/>
        <v>0.4752603991</v>
      </c>
      <c r="AE67" s="1">
        <f t="shared" si="858"/>
        <v>1.70286925</v>
      </c>
      <c r="AF67" s="1"/>
      <c r="AG67" s="1"/>
      <c r="AH67" s="1">
        <f t="shared" si="24"/>
        <v>826</v>
      </c>
      <c r="AI67" s="10">
        <f t="shared" ref="AI67:AL67" si="859">1000*$AH67+B67</f>
        <v>826000.447</v>
      </c>
      <c r="AJ67" s="10">
        <f t="shared" si="859"/>
        <v>826000.4908</v>
      </c>
      <c r="AK67" s="10">
        <f t="shared" si="859"/>
        <v>826000.4731</v>
      </c>
      <c r="AL67" s="10">
        <f t="shared" si="859"/>
        <v>826001.4704</v>
      </c>
      <c r="AM67" s="1">
        <f t="shared" ref="AM67:AP67" si="860">SMALL(AI$2:AI$1001,$A67)</f>
        <v>66000.74569</v>
      </c>
      <c r="AN67" s="1">
        <f t="shared" si="860"/>
        <v>66000.26545</v>
      </c>
      <c r="AO67" s="1">
        <f t="shared" si="860"/>
        <v>66000.47139</v>
      </c>
      <c r="AP67" s="1">
        <f t="shared" si="860"/>
        <v>66001.33199</v>
      </c>
      <c r="AQ67" s="2">
        <f t="shared" ref="AQ67:AT67" si="861">AM67-1000*$A67</f>
        <v>0.7456921861</v>
      </c>
      <c r="AR67" s="2">
        <f t="shared" si="861"/>
        <v>0.2654477838</v>
      </c>
      <c r="AS67" s="2">
        <f t="shared" si="861"/>
        <v>0.471385285</v>
      </c>
      <c r="AT67" s="1">
        <f t="shared" si="861"/>
        <v>1.331991014</v>
      </c>
      <c r="AU67" s="1"/>
      <c r="AV67" s="1"/>
      <c r="AW67" s="1"/>
      <c r="AX67" s="1">
        <f t="shared" si="28"/>
        <v>626</v>
      </c>
      <c r="AY67" s="10">
        <f t="shared" ref="AY67:BB67" si="862">1000*$AX67+B67</f>
        <v>626000.447</v>
      </c>
      <c r="AZ67" s="10">
        <f t="shared" si="862"/>
        <v>626000.4908</v>
      </c>
      <c r="BA67" s="10">
        <f t="shared" si="862"/>
        <v>626000.4731</v>
      </c>
      <c r="BB67" s="10">
        <f t="shared" si="862"/>
        <v>626001.4704</v>
      </c>
      <c r="BC67" s="1">
        <f t="shared" ref="BC67:BF67" si="863">SMALL(AY$2:AY$1001,$A67)</f>
        <v>66000.29099</v>
      </c>
      <c r="BD67" s="1">
        <f t="shared" si="863"/>
        <v>66000.55783</v>
      </c>
      <c r="BE67" s="1">
        <f t="shared" si="863"/>
        <v>66000.45504</v>
      </c>
      <c r="BF67" s="1">
        <f t="shared" si="863"/>
        <v>66001.59593</v>
      </c>
      <c r="BG67" s="2">
        <f t="shared" ref="BG67:BJ67" si="864">BC67-1000*$A67</f>
        <v>0.290991573</v>
      </c>
      <c r="BH67" s="2">
        <f t="shared" si="864"/>
        <v>0.55782703</v>
      </c>
      <c r="BI67" s="2">
        <f t="shared" si="864"/>
        <v>0.4550370894</v>
      </c>
      <c r="BJ67" s="1">
        <f t="shared" si="864"/>
        <v>1.595929674</v>
      </c>
      <c r="BK67" s="1"/>
      <c r="BL67" s="1"/>
      <c r="BM67" s="1"/>
      <c r="BN67" s="1">
        <f t="shared" si="32"/>
        <v>142</v>
      </c>
      <c r="BO67" s="10">
        <f t="shared" ref="BO67:BR67" si="865">1000*$BN67+B67</f>
        <v>142000.447</v>
      </c>
      <c r="BP67" s="10">
        <f t="shared" si="865"/>
        <v>142000.4908</v>
      </c>
      <c r="BQ67" s="10">
        <f t="shared" si="865"/>
        <v>142000.4731</v>
      </c>
      <c r="BR67" s="10">
        <f t="shared" si="865"/>
        <v>142001.4704</v>
      </c>
      <c r="BS67" s="1">
        <f t="shared" ref="BS67:BV67" si="866">SMALL(BO$2:BO$1001,$A67)</f>
        <v>66000.45339</v>
      </c>
      <c r="BT67" s="1">
        <f t="shared" si="866"/>
        <v>66000.49086</v>
      </c>
      <c r="BU67" s="1">
        <f t="shared" si="866"/>
        <v>66000.47522</v>
      </c>
      <c r="BV67" s="1">
        <f t="shared" si="866"/>
        <v>66001.39554</v>
      </c>
      <c r="BW67" s="2">
        <f t="shared" ref="BW67:BZ67" si="867">BS67-1000*$A67</f>
        <v>0.453394994</v>
      </c>
      <c r="BX67" s="2">
        <f t="shared" si="867"/>
        <v>0.4908575277</v>
      </c>
      <c r="BY67" s="2">
        <f t="shared" si="867"/>
        <v>0.4752191096</v>
      </c>
      <c r="BZ67" s="1">
        <f t="shared" si="867"/>
        <v>1.395544958</v>
      </c>
    </row>
    <row r="68" ht="12.75" customHeight="1">
      <c r="A68" s="1">
        <v>67.0</v>
      </c>
      <c r="B68" s="2">
        <f t="shared" si="14"/>
        <v>0.608737311</v>
      </c>
      <c r="C68" s="2">
        <f t="shared" si="15"/>
        <v>0.404169312</v>
      </c>
      <c r="D68" s="2">
        <f t="shared" si="16"/>
        <v>0.4788285388</v>
      </c>
      <c r="E68" s="1">
        <f t="shared" si="17"/>
        <v>1.740023005</v>
      </c>
      <c r="G68" s="1"/>
      <c r="H68" s="1"/>
      <c r="I68" s="3">
        <f t="shared" si="18"/>
        <v>0.067</v>
      </c>
      <c r="J68" s="2">
        <f t="shared" ref="J68:M68" si="868">IF($H$14=0,AB68,IF($H$14=1,AQ68,IF($H$14=2,BG68,IF($H$14=3,BW68,"BIG EFFIN ERROR"))))</f>
        <v>0.3678914411</v>
      </c>
      <c r="K68" s="2">
        <f t="shared" si="868"/>
        <v>0.5443939878</v>
      </c>
      <c r="L68" s="2">
        <f t="shared" si="868"/>
        <v>0.457493492</v>
      </c>
      <c r="M68" s="2">
        <f t="shared" si="868"/>
        <v>1.031087915</v>
      </c>
      <c r="N68" s="1"/>
      <c r="O68" s="1"/>
      <c r="P68" s="1"/>
      <c r="Q68" s="1"/>
      <c r="R68" s="1"/>
      <c r="S68" s="1">
        <f t="shared" si="20"/>
        <v>562</v>
      </c>
      <c r="T68" s="10">
        <f t="shared" ref="T68:W68" si="869">1000*$S68+B68</f>
        <v>562000.6087</v>
      </c>
      <c r="U68" s="10">
        <f t="shared" si="869"/>
        <v>562000.4042</v>
      </c>
      <c r="V68" s="10">
        <f t="shared" si="869"/>
        <v>562000.4788</v>
      </c>
      <c r="W68" s="10">
        <f t="shared" si="869"/>
        <v>562001.74</v>
      </c>
      <c r="X68" s="1">
        <f t="shared" ref="X68:AA68" si="870">SMALL(T$2:T$1001,$A68)</f>
        <v>67000.36789</v>
      </c>
      <c r="Y68" s="1">
        <f t="shared" si="870"/>
        <v>67000.54439</v>
      </c>
      <c r="Z68" s="1">
        <f t="shared" si="870"/>
        <v>67000.45749</v>
      </c>
      <c r="AA68" s="1">
        <f t="shared" si="870"/>
        <v>67001.03109</v>
      </c>
      <c r="AB68" s="2">
        <f t="shared" ref="AB68:AE68" si="871">X68-1000*$A68</f>
        <v>0.3678914411</v>
      </c>
      <c r="AC68" s="2">
        <f t="shared" si="871"/>
        <v>0.5443939878</v>
      </c>
      <c r="AD68" s="2">
        <f t="shared" si="871"/>
        <v>0.457493492</v>
      </c>
      <c r="AE68" s="1">
        <f t="shared" si="871"/>
        <v>1.031087915</v>
      </c>
      <c r="AF68" s="1"/>
      <c r="AG68" s="1"/>
      <c r="AH68" s="1">
        <f t="shared" si="24"/>
        <v>514</v>
      </c>
      <c r="AI68" s="10">
        <f t="shared" ref="AI68:AL68" si="872">1000*$AH68+B68</f>
        <v>514000.6087</v>
      </c>
      <c r="AJ68" s="10">
        <f t="shared" si="872"/>
        <v>514000.4042</v>
      </c>
      <c r="AK68" s="10">
        <f t="shared" si="872"/>
        <v>514000.4788</v>
      </c>
      <c r="AL68" s="10">
        <f t="shared" si="872"/>
        <v>514001.74</v>
      </c>
      <c r="AM68" s="1">
        <f t="shared" ref="AM68:AP68" si="873">SMALL(AI$2:AI$1001,$A68)</f>
        <v>67000.76349</v>
      </c>
      <c r="AN68" s="1">
        <f t="shared" si="873"/>
        <v>67000.26546</v>
      </c>
      <c r="AO68" s="1">
        <f t="shared" si="873"/>
        <v>67000.45698</v>
      </c>
      <c r="AP68" s="1">
        <f t="shared" si="873"/>
        <v>67001.60041</v>
      </c>
      <c r="AQ68" s="2">
        <f t="shared" ref="AQ68:AT68" si="874">AM68-1000*$A68</f>
        <v>0.7634935833</v>
      </c>
      <c r="AR68" s="2">
        <f t="shared" si="874"/>
        <v>0.2654638398</v>
      </c>
      <c r="AS68" s="2">
        <f t="shared" si="874"/>
        <v>0.4569837144</v>
      </c>
      <c r="AT68" s="1">
        <f t="shared" si="874"/>
        <v>1.600407631</v>
      </c>
      <c r="AU68" s="1"/>
      <c r="AV68" s="1"/>
      <c r="AW68" s="1"/>
      <c r="AX68" s="1">
        <f t="shared" si="28"/>
        <v>829</v>
      </c>
      <c r="AY68" s="10">
        <f t="shared" ref="AY68:BB68" si="875">1000*$AX68+B68</f>
        <v>829000.6087</v>
      </c>
      <c r="AZ68" s="10">
        <f t="shared" si="875"/>
        <v>829000.4042</v>
      </c>
      <c r="BA68" s="10">
        <f t="shared" si="875"/>
        <v>829000.4788</v>
      </c>
      <c r="BB68" s="10">
        <f t="shared" si="875"/>
        <v>829001.74</v>
      </c>
      <c r="BC68" s="1">
        <f t="shared" ref="BC68:BF68" si="876">SMALL(AY$2:AY$1001,$A68)</f>
        <v>67000.6013</v>
      </c>
      <c r="BD68" s="1">
        <f t="shared" si="876"/>
        <v>67000.36954</v>
      </c>
      <c r="BE68" s="1">
        <f t="shared" si="876"/>
        <v>67000.4551</v>
      </c>
      <c r="BF68" s="1">
        <f t="shared" si="876"/>
        <v>67001.70883</v>
      </c>
      <c r="BG68" s="2">
        <f t="shared" ref="BG68:BJ68" si="877">BC68-1000*$A68</f>
        <v>0.6013016541</v>
      </c>
      <c r="BH68" s="2">
        <f t="shared" si="877"/>
        <v>0.3695439277</v>
      </c>
      <c r="BI68" s="2">
        <f t="shared" si="877"/>
        <v>0.4551003511</v>
      </c>
      <c r="BJ68" s="1">
        <f t="shared" si="877"/>
        <v>1.708829068</v>
      </c>
      <c r="BK68" s="1"/>
      <c r="BL68" s="1"/>
      <c r="BM68" s="1"/>
      <c r="BN68" s="1">
        <f t="shared" si="32"/>
        <v>623</v>
      </c>
      <c r="BO68" s="10">
        <f t="shared" ref="BO68:BR68" si="878">1000*$BN68+B68</f>
        <v>623000.6087</v>
      </c>
      <c r="BP68" s="10">
        <f t="shared" si="878"/>
        <v>623000.4042</v>
      </c>
      <c r="BQ68" s="10">
        <f t="shared" si="878"/>
        <v>623000.4788</v>
      </c>
      <c r="BR68" s="10">
        <f t="shared" si="878"/>
        <v>623001.74</v>
      </c>
      <c r="BS68" s="1">
        <f t="shared" ref="BS68:BV68" si="879">SMALL(BO$2:BO$1001,$A68)</f>
        <v>67000.24212</v>
      </c>
      <c r="BT68" s="1">
        <f t="shared" si="879"/>
        <v>67000.63084</v>
      </c>
      <c r="BU68" s="1">
        <f t="shared" si="879"/>
        <v>67000.46863</v>
      </c>
      <c r="BV68" s="1">
        <f t="shared" si="879"/>
        <v>67001.39645</v>
      </c>
      <c r="BW68" s="2">
        <f t="shared" ref="BW68:BZ68" si="880">BS68-1000*$A68</f>
        <v>0.2421195054</v>
      </c>
      <c r="BX68" s="2">
        <f t="shared" si="880"/>
        <v>0.6308414625</v>
      </c>
      <c r="BY68" s="2">
        <f t="shared" si="880"/>
        <v>0.468634214</v>
      </c>
      <c r="BZ68" s="1">
        <f t="shared" si="880"/>
        <v>1.396452444</v>
      </c>
    </row>
    <row r="69" ht="12.75" customHeight="1">
      <c r="A69" s="1">
        <v>68.0</v>
      </c>
      <c r="B69" s="2">
        <f t="shared" si="14"/>
        <v>0.7319156229</v>
      </c>
      <c r="C69" s="2">
        <f t="shared" si="15"/>
        <v>0.3272371539</v>
      </c>
      <c r="D69" s="2">
        <f t="shared" si="16"/>
        <v>0.466593271</v>
      </c>
      <c r="E69" s="1">
        <f t="shared" si="17"/>
        <v>1.903916079</v>
      </c>
      <c r="G69" s="1"/>
      <c r="H69" s="1"/>
      <c r="I69" s="3">
        <f t="shared" si="18"/>
        <v>0.068</v>
      </c>
      <c r="J69" s="2">
        <f t="shared" ref="J69:M69" si="881">IF($H$14=0,AB69,IF($H$14=1,AQ69,IF($H$14=2,BG69,IF($H$14=3,BW69,"BIG EFFIN ERROR"))))</f>
        <v>0.3700513464</v>
      </c>
      <c r="K69" s="2">
        <f t="shared" si="881"/>
        <v>0.5451648943</v>
      </c>
      <c r="L69" s="2">
        <f t="shared" si="881"/>
        <v>0.4771788371</v>
      </c>
      <c r="M69" s="2">
        <f t="shared" si="881"/>
        <v>1.575727364</v>
      </c>
      <c r="N69" s="1"/>
      <c r="O69" s="1"/>
      <c r="P69" s="1"/>
      <c r="Q69" s="1"/>
      <c r="R69" s="1"/>
      <c r="S69" s="1">
        <f t="shared" si="20"/>
        <v>846</v>
      </c>
      <c r="T69" s="10">
        <f t="shared" ref="T69:W69" si="882">1000*$S69+B69</f>
        <v>846000.7319</v>
      </c>
      <c r="U69" s="10">
        <f t="shared" si="882"/>
        <v>846000.3272</v>
      </c>
      <c r="V69" s="10">
        <f t="shared" si="882"/>
        <v>846000.4666</v>
      </c>
      <c r="W69" s="10">
        <f t="shared" si="882"/>
        <v>846001.9039</v>
      </c>
      <c r="X69" s="1">
        <f t="shared" ref="X69:AA69" si="883">SMALL(T$2:T$1001,$A69)</f>
        <v>68000.37005</v>
      </c>
      <c r="Y69" s="1">
        <f t="shared" si="883"/>
        <v>68000.54516</v>
      </c>
      <c r="Z69" s="1">
        <f t="shared" si="883"/>
        <v>68000.47718</v>
      </c>
      <c r="AA69" s="1">
        <f t="shared" si="883"/>
        <v>68001.57573</v>
      </c>
      <c r="AB69" s="2">
        <f t="shared" ref="AB69:AE69" si="884">X69-1000*$A69</f>
        <v>0.3700513464</v>
      </c>
      <c r="AC69" s="2">
        <f t="shared" si="884"/>
        <v>0.5451648943</v>
      </c>
      <c r="AD69" s="2">
        <f t="shared" si="884"/>
        <v>0.4771788371</v>
      </c>
      <c r="AE69" s="1">
        <f t="shared" si="884"/>
        <v>1.575727364</v>
      </c>
      <c r="AF69" s="1"/>
      <c r="AG69" s="1"/>
      <c r="AH69" s="1">
        <f t="shared" si="24"/>
        <v>209</v>
      </c>
      <c r="AI69" s="10">
        <f t="shared" ref="AI69:AL69" si="885">1000*$AH69+B69</f>
        <v>209000.7319</v>
      </c>
      <c r="AJ69" s="10">
        <f t="shared" si="885"/>
        <v>209000.3272</v>
      </c>
      <c r="AK69" s="10">
        <f t="shared" si="885"/>
        <v>209000.4666</v>
      </c>
      <c r="AL69" s="10">
        <f t="shared" si="885"/>
        <v>209001.9039</v>
      </c>
      <c r="AM69" s="1">
        <f t="shared" ref="AM69:AP69" si="886">SMALL(AI$2:AI$1001,$A69)</f>
        <v>68000.79552</v>
      </c>
      <c r="AN69" s="1">
        <f t="shared" si="886"/>
        <v>68000.26655</v>
      </c>
      <c r="AO69" s="1">
        <f t="shared" si="886"/>
        <v>68000.47177</v>
      </c>
      <c r="AP69" s="1">
        <f t="shared" si="886"/>
        <v>68001.57759</v>
      </c>
      <c r="AQ69" s="2">
        <f t="shared" ref="AQ69:AT69" si="887">AM69-1000*$A69</f>
        <v>0.7955210693</v>
      </c>
      <c r="AR69" s="2">
        <f t="shared" si="887"/>
        <v>0.2665507183</v>
      </c>
      <c r="AS69" s="2">
        <f t="shared" si="887"/>
        <v>0.4717699703</v>
      </c>
      <c r="AT69" s="1">
        <f t="shared" si="887"/>
        <v>1.57758639</v>
      </c>
      <c r="AU69" s="1"/>
      <c r="AV69" s="1"/>
      <c r="AW69" s="1"/>
      <c r="AX69" s="1">
        <f t="shared" si="28"/>
        <v>360</v>
      </c>
      <c r="AY69" s="10">
        <f t="shared" ref="AY69:BB69" si="888">1000*$AX69+B69</f>
        <v>360000.7319</v>
      </c>
      <c r="AZ69" s="10">
        <f t="shared" si="888"/>
        <v>360000.3272</v>
      </c>
      <c r="BA69" s="10">
        <f t="shared" si="888"/>
        <v>360000.4666</v>
      </c>
      <c r="BB69" s="10">
        <f t="shared" si="888"/>
        <v>360001.9039</v>
      </c>
      <c r="BC69" s="1">
        <f t="shared" ref="BC69:BF69" si="889">SMALL(AY$2:AY$1001,$A69)</f>
        <v>68000.56384</v>
      </c>
      <c r="BD69" s="1">
        <f t="shared" si="889"/>
        <v>68000.38935</v>
      </c>
      <c r="BE69" s="1">
        <f t="shared" si="889"/>
        <v>68000.45511</v>
      </c>
      <c r="BF69" s="1">
        <f t="shared" si="889"/>
        <v>68001.6537</v>
      </c>
      <c r="BG69" s="2">
        <f t="shared" ref="BG69:BJ69" si="890">BC69-1000*$A69</f>
        <v>0.5638408925</v>
      </c>
      <c r="BH69" s="2">
        <f t="shared" si="890"/>
        <v>0.3893545534</v>
      </c>
      <c r="BI69" s="2">
        <f t="shared" si="890"/>
        <v>0.4551066844</v>
      </c>
      <c r="BJ69" s="1">
        <f t="shared" si="890"/>
        <v>1.653698619</v>
      </c>
      <c r="BK69" s="1"/>
      <c r="BL69" s="1"/>
      <c r="BM69" s="1"/>
      <c r="BN69" s="1">
        <f t="shared" si="32"/>
        <v>860</v>
      </c>
      <c r="BO69" s="10">
        <f t="shared" ref="BO69:BR69" si="891">1000*$BN69+B69</f>
        <v>860000.7319</v>
      </c>
      <c r="BP69" s="10">
        <f t="shared" si="891"/>
        <v>860000.3272</v>
      </c>
      <c r="BQ69" s="10">
        <f t="shared" si="891"/>
        <v>860000.4666</v>
      </c>
      <c r="BR69" s="10">
        <f t="shared" si="891"/>
        <v>860001.9039</v>
      </c>
      <c r="BS69" s="1">
        <f t="shared" ref="BS69:BV69" si="892">SMALL(BO$2:BO$1001,$A69)</f>
        <v>68000.34408</v>
      </c>
      <c r="BT69" s="1">
        <f t="shared" si="892"/>
        <v>68000.58223</v>
      </c>
      <c r="BU69" s="1">
        <f t="shared" si="892"/>
        <v>68000.48292</v>
      </c>
      <c r="BV69" s="1">
        <f t="shared" si="892"/>
        <v>68001.39813</v>
      </c>
      <c r="BW69" s="2">
        <f t="shared" ref="BW69:BZ69" si="893">BS69-1000*$A69</f>
        <v>0.3440785265</v>
      </c>
      <c r="BX69" s="2">
        <f t="shared" si="893"/>
        <v>0.5822335249</v>
      </c>
      <c r="BY69" s="2">
        <f t="shared" si="893"/>
        <v>0.4829247784</v>
      </c>
      <c r="BZ69" s="1">
        <f t="shared" si="893"/>
        <v>1.398127122</v>
      </c>
    </row>
    <row r="70" ht="12.75" customHeight="1">
      <c r="A70" s="1">
        <v>69.0</v>
      </c>
      <c r="B70" s="2">
        <f t="shared" si="14"/>
        <v>0.3952099182</v>
      </c>
      <c r="C70" s="2">
        <f t="shared" si="15"/>
        <v>0.5380307517</v>
      </c>
      <c r="D70" s="2">
        <f t="shared" si="16"/>
        <v>0.4796191486</v>
      </c>
      <c r="E70" s="1">
        <f t="shared" si="17"/>
        <v>1.445076424</v>
      </c>
      <c r="G70" s="1"/>
      <c r="H70" s="1"/>
      <c r="I70" s="3">
        <f t="shared" si="18"/>
        <v>0.069</v>
      </c>
      <c r="J70" s="2">
        <f t="shared" ref="J70:M70" si="894">IF($H$14=0,AB70,IF($H$14=1,AQ70,IF($H$14=2,BG70,IF($H$14=3,BW70,"BIG EFFIN ERROR"))))</f>
        <v>0.3701378768</v>
      </c>
      <c r="K70" s="2">
        <f t="shared" si="894"/>
        <v>0.5291307664</v>
      </c>
      <c r="L70" s="2">
        <f t="shared" si="894"/>
        <v>0.4724945428</v>
      </c>
      <c r="M70" s="2">
        <f t="shared" si="894"/>
        <v>1.807265022</v>
      </c>
      <c r="N70" s="1"/>
      <c r="O70" s="1"/>
      <c r="P70" s="1"/>
      <c r="Q70" s="1"/>
      <c r="R70" s="1"/>
      <c r="S70" s="1">
        <f t="shared" si="20"/>
        <v>98</v>
      </c>
      <c r="T70" s="10">
        <f t="shared" ref="T70:W70" si="895">1000*$S70+B70</f>
        <v>98000.39521</v>
      </c>
      <c r="U70" s="10">
        <f t="shared" si="895"/>
        <v>98000.53803</v>
      </c>
      <c r="V70" s="10">
        <f t="shared" si="895"/>
        <v>98000.47962</v>
      </c>
      <c r="W70" s="10">
        <f t="shared" si="895"/>
        <v>98001.44508</v>
      </c>
      <c r="X70" s="1">
        <f t="shared" ref="X70:AA70" si="896">SMALL(T$2:T$1001,$A70)</f>
        <v>69000.37014</v>
      </c>
      <c r="Y70" s="1">
        <f t="shared" si="896"/>
        <v>69000.52913</v>
      </c>
      <c r="Z70" s="1">
        <f t="shared" si="896"/>
        <v>69000.47249</v>
      </c>
      <c r="AA70" s="1">
        <f t="shared" si="896"/>
        <v>69001.80727</v>
      </c>
      <c r="AB70" s="2">
        <f t="shared" ref="AB70:AE70" si="897">X70-1000*$A70</f>
        <v>0.3701378768</v>
      </c>
      <c r="AC70" s="2">
        <f t="shared" si="897"/>
        <v>0.5291307664</v>
      </c>
      <c r="AD70" s="2">
        <f t="shared" si="897"/>
        <v>0.4724945428</v>
      </c>
      <c r="AE70" s="1">
        <f t="shared" si="897"/>
        <v>1.807265022</v>
      </c>
      <c r="AF70" s="1"/>
      <c r="AG70" s="1"/>
      <c r="AH70" s="1">
        <f t="shared" si="24"/>
        <v>930</v>
      </c>
      <c r="AI70" s="10">
        <f t="shared" ref="AI70:AL70" si="898">1000*$AH70+B70</f>
        <v>930000.3952</v>
      </c>
      <c r="AJ70" s="10">
        <f t="shared" si="898"/>
        <v>930000.538</v>
      </c>
      <c r="AK70" s="10">
        <f t="shared" si="898"/>
        <v>930000.4796</v>
      </c>
      <c r="AL70" s="10">
        <f t="shared" si="898"/>
        <v>930001.4451</v>
      </c>
      <c r="AM70" s="1">
        <f t="shared" ref="AM70:AP70" si="899">SMALL(AI$2:AI$1001,$A70)</f>
        <v>69000.71642</v>
      </c>
      <c r="AN70" s="1">
        <f t="shared" si="899"/>
        <v>69000.26742</v>
      </c>
      <c r="AO70" s="1">
        <f t="shared" si="899"/>
        <v>69000.4643</v>
      </c>
      <c r="AP70" s="1">
        <f t="shared" si="899"/>
        <v>69001.28066</v>
      </c>
      <c r="AQ70" s="2">
        <f t="shared" ref="AQ70:AT70" si="900">AM70-1000*$A70</f>
        <v>0.716421919</v>
      </c>
      <c r="AR70" s="2">
        <f t="shared" si="900"/>
        <v>0.2674228028</v>
      </c>
      <c r="AS70" s="2">
        <f t="shared" si="900"/>
        <v>0.4642950618</v>
      </c>
      <c r="AT70" s="1">
        <f t="shared" si="900"/>
        <v>1.280662184</v>
      </c>
      <c r="AU70" s="1"/>
      <c r="AV70" s="1"/>
      <c r="AW70" s="1"/>
      <c r="AX70" s="1">
        <f t="shared" si="28"/>
        <v>847</v>
      </c>
      <c r="AY70" s="10">
        <f t="shared" ref="AY70:BB70" si="901">1000*$AX70+B70</f>
        <v>847000.3952</v>
      </c>
      <c r="AZ70" s="10">
        <f t="shared" si="901"/>
        <v>847000.538</v>
      </c>
      <c r="BA70" s="10">
        <f t="shared" si="901"/>
        <v>847000.4796</v>
      </c>
      <c r="BB70" s="10">
        <f t="shared" si="901"/>
        <v>847001.4451</v>
      </c>
      <c r="BC70" s="1">
        <f t="shared" ref="BC70:BF70" si="902">SMALL(AY$2:AY$1001,$A70)</f>
        <v>69000.49276</v>
      </c>
      <c r="BD70" s="1">
        <f t="shared" si="902"/>
        <v>69000.43235</v>
      </c>
      <c r="BE70" s="1">
        <f t="shared" si="902"/>
        <v>69000.4553</v>
      </c>
      <c r="BF70" s="1">
        <f t="shared" si="902"/>
        <v>69001.63236</v>
      </c>
      <c r="BG70" s="2">
        <f t="shared" ref="BG70:BJ70" si="903">BC70-1000*$A70</f>
        <v>0.4927600339</v>
      </c>
      <c r="BH70" s="2">
        <f t="shared" si="903"/>
        <v>0.4323495795</v>
      </c>
      <c r="BI70" s="2">
        <f t="shared" si="903"/>
        <v>0.455298743</v>
      </c>
      <c r="BJ70" s="1">
        <f t="shared" si="903"/>
        <v>1.632359746</v>
      </c>
      <c r="BK70" s="1"/>
      <c r="BL70" s="1"/>
      <c r="BM70" s="1"/>
      <c r="BN70" s="1">
        <f t="shared" si="32"/>
        <v>107</v>
      </c>
      <c r="BO70" s="10">
        <f t="shared" ref="BO70:BR70" si="904">1000*$BN70+B70</f>
        <v>107000.3952</v>
      </c>
      <c r="BP70" s="10">
        <f t="shared" si="904"/>
        <v>107000.538</v>
      </c>
      <c r="BQ70" s="10">
        <f t="shared" si="904"/>
        <v>107000.4796</v>
      </c>
      <c r="BR70" s="10">
        <f t="shared" si="904"/>
        <v>107001.4451</v>
      </c>
      <c r="BS70" s="1">
        <f t="shared" ref="BS70:BV70" si="905">SMALL(BO$2:BO$1001,$A70)</f>
        <v>69000.81596</v>
      </c>
      <c r="BT70" s="1">
        <f t="shared" si="905"/>
        <v>69000.24827</v>
      </c>
      <c r="BU70" s="1">
        <f t="shared" si="905"/>
        <v>69000.48465</v>
      </c>
      <c r="BV70" s="1">
        <f t="shared" si="905"/>
        <v>69001.40161</v>
      </c>
      <c r="BW70" s="2">
        <f t="shared" ref="BW70:BZ70" si="906">BS70-1000*$A70</f>
        <v>0.815959883</v>
      </c>
      <c r="BX70" s="2">
        <f t="shared" si="906"/>
        <v>0.2482651391</v>
      </c>
      <c r="BY70" s="2">
        <f t="shared" si="906"/>
        <v>0.4846458697</v>
      </c>
      <c r="BZ70" s="1">
        <f t="shared" si="906"/>
        <v>1.401611767</v>
      </c>
    </row>
    <row r="71" ht="12.75" customHeight="1">
      <c r="A71" s="1">
        <v>70.0</v>
      </c>
      <c r="B71" s="2">
        <f t="shared" si="14"/>
        <v>0.585268337</v>
      </c>
      <c r="C71" s="2">
        <f t="shared" si="15"/>
        <v>0.3952690086</v>
      </c>
      <c r="D71" s="2">
        <f t="shared" si="16"/>
        <v>0.462654151</v>
      </c>
      <c r="E71" s="1">
        <f t="shared" si="17"/>
        <v>1.819602683</v>
      </c>
      <c r="G71" s="1"/>
      <c r="H71" s="1"/>
      <c r="I71" s="3">
        <f t="shared" si="18"/>
        <v>0.07</v>
      </c>
      <c r="J71" s="2">
        <f t="shared" ref="J71:M71" si="907">IF($H$14=0,AB71,IF($H$14=1,AQ71,IF($H$14=2,BG71,IF($H$14=3,BW71,"BIG EFFIN ERROR"))))</f>
        <v>0.3719254849</v>
      </c>
      <c r="K71" s="2">
        <f t="shared" si="907"/>
        <v>0.5181699992</v>
      </c>
      <c r="L71" s="2">
        <f t="shared" si="907"/>
        <v>0.4659740059</v>
      </c>
      <c r="M71" s="2">
        <f t="shared" si="907"/>
        <v>1.801834107</v>
      </c>
      <c r="N71" s="1"/>
      <c r="O71" s="1"/>
      <c r="P71" s="1"/>
      <c r="Q71" s="1"/>
      <c r="R71" s="1"/>
      <c r="S71" s="1">
        <f t="shared" si="20"/>
        <v>493</v>
      </c>
      <c r="T71" s="10">
        <f t="shared" ref="T71:W71" si="908">1000*$S71+B71</f>
        <v>493000.5853</v>
      </c>
      <c r="U71" s="10">
        <f t="shared" si="908"/>
        <v>493000.3953</v>
      </c>
      <c r="V71" s="10">
        <f t="shared" si="908"/>
        <v>493000.4627</v>
      </c>
      <c r="W71" s="10">
        <f t="shared" si="908"/>
        <v>493001.8196</v>
      </c>
      <c r="X71" s="1">
        <f t="shared" ref="X71:AA71" si="909">SMALL(T$2:T$1001,$A71)</f>
        <v>70000.37193</v>
      </c>
      <c r="Y71" s="1">
        <f t="shared" si="909"/>
        <v>70000.51817</v>
      </c>
      <c r="Z71" s="1">
        <f t="shared" si="909"/>
        <v>70000.46597</v>
      </c>
      <c r="AA71" s="1">
        <f t="shared" si="909"/>
        <v>70001.80183</v>
      </c>
      <c r="AB71" s="2">
        <f t="shared" ref="AB71:AE71" si="910">X71-1000*$A71</f>
        <v>0.3719254849</v>
      </c>
      <c r="AC71" s="2">
        <f t="shared" si="910"/>
        <v>0.5181699992</v>
      </c>
      <c r="AD71" s="2">
        <f t="shared" si="910"/>
        <v>0.4659740059</v>
      </c>
      <c r="AE71" s="1">
        <f t="shared" si="910"/>
        <v>1.801834107</v>
      </c>
      <c r="AF71" s="1"/>
      <c r="AG71" s="1"/>
      <c r="AH71" s="1">
        <f t="shared" si="24"/>
        <v>479</v>
      </c>
      <c r="AI71" s="10">
        <f t="shared" ref="AI71:AL71" si="911">1000*$AH71+B71</f>
        <v>479000.5853</v>
      </c>
      <c r="AJ71" s="10">
        <f t="shared" si="911"/>
        <v>479000.3953</v>
      </c>
      <c r="AK71" s="10">
        <f t="shared" si="911"/>
        <v>479000.4627</v>
      </c>
      <c r="AL71" s="10">
        <f t="shared" si="911"/>
        <v>479001.8196</v>
      </c>
      <c r="AM71" s="1">
        <f t="shared" ref="AM71:AP71" si="912">SMALL(AI$2:AI$1001,$A71)</f>
        <v>70000.72098</v>
      </c>
      <c r="AN71" s="1">
        <f t="shared" si="912"/>
        <v>70000.26753</v>
      </c>
      <c r="AO71" s="1">
        <f t="shared" si="912"/>
        <v>70000.45581</v>
      </c>
      <c r="AP71" s="1">
        <f t="shared" si="912"/>
        <v>70001.40836</v>
      </c>
      <c r="AQ71" s="2">
        <f t="shared" ref="AQ71:AT71" si="913">AM71-1000*$A71</f>
        <v>0.7209757688</v>
      </c>
      <c r="AR71" s="2">
        <f t="shared" si="913"/>
        <v>0.2675256853</v>
      </c>
      <c r="AS71" s="2">
        <f t="shared" si="913"/>
        <v>0.4558073403</v>
      </c>
      <c r="AT71" s="1">
        <f t="shared" si="913"/>
        <v>1.408360408</v>
      </c>
      <c r="AU71" s="1"/>
      <c r="AV71" s="1"/>
      <c r="AW71" s="1"/>
      <c r="AX71" s="1">
        <f t="shared" si="28"/>
        <v>218</v>
      </c>
      <c r="AY71" s="10">
        <f t="shared" ref="AY71:BB71" si="914">1000*$AX71+B71</f>
        <v>218000.5853</v>
      </c>
      <c r="AZ71" s="10">
        <f t="shared" si="914"/>
        <v>218000.3953</v>
      </c>
      <c r="BA71" s="10">
        <f t="shared" si="914"/>
        <v>218000.4627</v>
      </c>
      <c r="BB71" s="10">
        <f t="shared" si="914"/>
        <v>218001.8196</v>
      </c>
      <c r="BC71" s="1">
        <f t="shared" ref="BC71:BF71" si="915">SMALL(AY$2:AY$1001,$A71)</f>
        <v>70000.62565</v>
      </c>
      <c r="BD71" s="1">
        <f t="shared" si="915"/>
        <v>70000.35951</v>
      </c>
      <c r="BE71" s="1">
        <f t="shared" si="915"/>
        <v>70000.45531</v>
      </c>
      <c r="BF71" s="1">
        <f t="shared" si="915"/>
        <v>70001.77801</v>
      </c>
      <c r="BG71" s="2">
        <f t="shared" ref="BG71:BJ71" si="916">BC71-1000*$A71</f>
        <v>0.625648262</v>
      </c>
      <c r="BH71" s="2">
        <f t="shared" si="916"/>
        <v>0.3595120001</v>
      </c>
      <c r="BI71" s="2">
        <f t="shared" si="916"/>
        <v>0.4553131235</v>
      </c>
      <c r="BJ71" s="1">
        <f t="shared" si="916"/>
        <v>1.778007736</v>
      </c>
      <c r="BK71" s="1"/>
      <c r="BL71" s="1"/>
      <c r="BM71" s="1"/>
      <c r="BN71" s="1">
        <f t="shared" si="32"/>
        <v>750</v>
      </c>
      <c r="BO71" s="10">
        <f t="shared" ref="BO71:BR71" si="917">1000*$BN71+B71</f>
        <v>750000.5853</v>
      </c>
      <c r="BP71" s="10">
        <f t="shared" si="917"/>
        <v>750000.3953</v>
      </c>
      <c r="BQ71" s="10">
        <f t="shared" si="917"/>
        <v>750000.4627</v>
      </c>
      <c r="BR71" s="10">
        <f t="shared" si="917"/>
        <v>750001.8196</v>
      </c>
      <c r="BS71" s="1">
        <f t="shared" ref="BS71:BV71" si="918">SMALL(BO$2:BO$1001,$A71)</f>
        <v>70000.6204</v>
      </c>
      <c r="BT71" s="1">
        <f t="shared" si="918"/>
        <v>70000.35388</v>
      </c>
      <c r="BU71" s="1">
        <f t="shared" si="918"/>
        <v>70000.46483</v>
      </c>
      <c r="BV71" s="1">
        <f t="shared" si="918"/>
        <v>70001.40204</v>
      </c>
      <c r="BW71" s="2">
        <f t="shared" ref="BW71:BZ71" si="919">BS71-1000*$A71</f>
        <v>0.6203985887</v>
      </c>
      <c r="BX71" s="2">
        <f t="shared" si="919"/>
        <v>0.3538790877</v>
      </c>
      <c r="BY71" s="2">
        <f t="shared" si="919"/>
        <v>0.4648345325</v>
      </c>
      <c r="BZ71" s="1">
        <f t="shared" si="919"/>
        <v>1.402040761</v>
      </c>
    </row>
    <row r="72" ht="12.75" customHeight="1">
      <c r="A72" s="1">
        <v>71.0</v>
      </c>
      <c r="B72" s="2">
        <f t="shared" si="14"/>
        <v>0.8619751782</v>
      </c>
      <c r="C72" s="2">
        <f t="shared" si="15"/>
        <v>0.2537562447</v>
      </c>
      <c r="D72" s="2">
        <f t="shared" si="16"/>
        <v>0.4729117917</v>
      </c>
      <c r="E72" s="1">
        <f t="shared" si="17"/>
        <v>1.77528423</v>
      </c>
      <c r="G72" s="1"/>
      <c r="H72" s="1"/>
      <c r="I72" s="3">
        <f t="shared" si="18"/>
        <v>0.071</v>
      </c>
      <c r="J72" s="2">
        <f t="shared" ref="J72:M72" si="920">IF($H$14=0,AB72,IF($H$14=1,AQ72,IF($H$14=2,BG72,IF($H$14=3,BW72,"BIG EFFIN ERROR"))))</f>
        <v>0.3723861385</v>
      </c>
      <c r="K72" s="2">
        <f t="shared" si="920"/>
        <v>0.5118290561</v>
      </c>
      <c r="L72" s="2">
        <f t="shared" si="920"/>
        <v>0.4629235134</v>
      </c>
      <c r="M72" s="2">
        <f t="shared" si="920"/>
        <v>1.851270221</v>
      </c>
      <c r="N72" s="1"/>
      <c r="O72" s="1"/>
      <c r="P72" s="1"/>
      <c r="Q72" s="1"/>
      <c r="R72" s="1"/>
      <c r="S72" s="1">
        <f t="shared" si="20"/>
        <v>973</v>
      </c>
      <c r="T72" s="10">
        <f t="shared" ref="T72:W72" si="921">1000*$S72+B72</f>
        <v>973000.862</v>
      </c>
      <c r="U72" s="10">
        <f t="shared" si="921"/>
        <v>973000.2538</v>
      </c>
      <c r="V72" s="10">
        <f t="shared" si="921"/>
        <v>973000.4729</v>
      </c>
      <c r="W72" s="10">
        <f t="shared" si="921"/>
        <v>973001.7753</v>
      </c>
      <c r="X72" s="1">
        <f t="shared" ref="X72:AA72" si="922">SMALL(T$2:T$1001,$A72)</f>
        <v>71000.37239</v>
      </c>
      <c r="Y72" s="1">
        <f t="shared" si="922"/>
        <v>71000.51183</v>
      </c>
      <c r="Z72" s="1">
        <f t="shared" si="922"/>
        <v>71000.46292</v>
      </c>
      <c r="AA72" s="1">
        <f t="shared" si="922"/>
        <v>71001.85127</v>
      </c>
      <c r="AB72" s="2">
        <f t="shared" ref="AB72:AE72" si="923">X72-1000*$A72</f>
        <v>0.3723861385</v>
      </c>
      <c r="AC72" s="2">
        <f t="shared" si="923"/>
        <v>0.5118290561</v>
      </c>
      <c r="AD72" s="2">
        <f t="shared" si="923"/>
        <v>0.4629235134</v>
      </c>
      <c r="AE72" s="1">
        <f t="shared" si="923"/>
        <v>1.851270221</v>
      </c>
      <c r="AF72" s="1"/>
      <c r="AG72" s="1"/>
      <c r="AH72" s="1">
        <f t="shared" si="24"/>
        <v>57</v>
      </c>
      <c r="AI72" s="10">
        <f t="shared" ref="AI72:AL72" si="924">1000*$AH72+B72</f>
        <v>57000.86198</v>
      </c>
      <c r="AJ72" s="10">
        <f t="shared" si="924"/>
        <v>57000.25376</v>
      </c>
      <c r="AK72" s="10">
        <f t="shared" si="924"/>
        <v>57000.47291</v>
      </c>
      <c r="AL72" s="10">
        <f t="shared" si="924"/>
        <v>57001.77528</v>
      </c>
      <c r="AM72" s="1">
        <f t="shared" ref="AM72:AP72" si="925">SMALL(AI$2:AI$1001,$A72)</f>
        <v>71000.72999</v>
      </c>
      <c r="AN72" s="1">
        <f t="shared" si="925"/>
        <v>71000.26764</v>
      </c>
      <c r="AO72" s="1">
        <f t="shared" si="925"/>
        <v>71000.46698</v>
      </c>
      <c r="AP72" s="1">
        <f t="shared" si="925"/>
        <v>71001.31941</v>
      </c>
      <c r="AQ72" s="2">
        <f t="shared" ref="AQ72:AT72" si="926">AM72-1000*$A72</f>
        <v>0.7299884909</v>
      </c>
      <c r="AR72" s="2">
        <f t="shared" si="926"/>
        <v>0.2676355937</v>
      </c>
      <c r="AS72" s="2">
        <f t="shared" si="926"/>
        <v>0.466976173</v>
      </c>
      <c r="AT72" s="1">
        <f t="shared" si="926"/>
        <v>1.319411827</v>
      </c>
      <c r="AU72" s="1"/>
      <c r="AV72" s="1"/>
      <c r="AW72" s="1"/>
      <c r="AX72" s="1">
        <f t="shared" si="28"/>
        <v>617</v>
      </c>
      <c r="AY72" s="10">
        <f t="shared" ref="AY72:BB72" si="927">1000*$AX72+B72</f>
        <v>617000.862</v>
      </c>
      <c r="AZ72" s="10">
        <f t="shared" si="927"/>
        <v>617000.2538</v>
      </c>
      <c r="BA72" s="10">
        <f t="shared" si="927"/>
        <v>617000.4729</v>
      </c>
      <c r="BB72" s="10">
        <f t="shared" si="927"/>
        <v>617001.7753</v>
      </c>
      <c r="BC72" s="1">
        <f t="shared" ref="BC72:BF72" si="928">SMALL(AY$2:AY$1001,$A72)</f>
        <v>71000.45508</v>
      </c>
      <c r="BD72" s="1">
        <f t="shared" si="928"/>
        <v>71000.45552</v>
      </c>
      <c r="BE72" s="1">
        <f t="shared" si="928"/>
        <v>71000.45535</v>
      </c>
      <c r="BF72" s="1">
        <f t="shared" si="928"/>
        <v>71001.55154</v>
      </c>
      <c r="BG72" s="2">
        <f t="shared" ref="BG72:BJ72" si="929">BC72-1000*$A72</f>
        <v>0.4550773812</v>
      </c>
      <c r="BH72" s="2">
        <f t="shared" si="929"/>
        <v>0.4555215361</v>
      </c>
      <c r="BI72" s="2">
        <f t="shared" si="929"/>
        <v>0.4553474629</v>
      </c>
      <c r="BJ72" s="1">
        <f t="shared" si="929"/>
        <v>1.551541034</v>
      </c>
      <c r="BK72" s="1"/>
      <c r="BL72" s="1"/>
      <c r="BM72" s="1"/>
      <c r="BN72" s="1">
        <f t="shared" si="32"/>
        <v>685</v>
      </c>
      <c r="BO72" s="10">
        <f t="shared" ref="BO72:BR72" si="930">1000*$BN72+B72</f>
        <v>685000.862</v>
      </c>
      <c r="BP72" s="10">
        <f t="shared" si="930"/>
        <v>685000.2538</v>
      </c>
      <c r="BQ72" s="10">
        <f t="shared" si="930"/>
        <v>685000.4729</v>
      </c>
      <c r="BR72" s="10">
        <f t="shared" si="930"/>
        <v>685001.7753</v>
      </c>
      <c r="BS72" s="1">
        <f t="shared" ref="BS72:BV72" si="931">SMALL(BO$2:BO$1001,$A72)</f>
        <v>71000.79343</v>
      </c>
      <c r="BT72" s="1">
        <f t="shared" si="931"/>
        <v>71000.22431</v>
      </c>
      <c r="BU72" s="1">
        <f t="shared" si="931"/>
        <v>71000.46119</v>
      </c>
      <c r="BV72" s="1">
        <f t="shared" si="931"/>
        <v>71001.4025</v>
      </c>
      <c r="BW72" s="2">
        <f t="shared" ref="BW72:BZ72" si="932">BS72-1000*$A72</f>
        <v>0.7934326109</v>
      </c>
      <c r="BX72" s="2">
        <f t="shared" si="932"/>
        <v>0.2243052105</v>
      </c>
      <c r="BY72" s="2">
        <f t="shared" si="932"/>
        <v>0.4611945375</v>
      </c>
      <c r="BZ72" s="1">
        <f t="shared" si="932"/>
        <v>1.402503345</v>
      </c>
    </row>
    <row r="73" ht="12.75" customHeight="1">
      <c r="A73" s="1">
        <v>72.0</v>
      </c>
      <c r="B73" s="2">
        <f t="shared" si="14"/>
        <v>0.5511046411</v>
      </c>
      <c r="C73" s="2">
        <f t="shared" si="15"/>
        <v>0.4269032647</v>
      </c>
      <c r="D73" s="2">
        <f t="shared" si="16"/>
        <v>0.4740238282</v>
      </c>
      <c r="E73" s="1">
        <f t="shared" si="17"/>
        <v>1.635821117</v>
      </c>
      <c r="G73" s="1"/>
      <c r="H73" s="1"/>
      <c r="I73" s="3">
        <f t="shared" si="18"/>
        <v>0.072</v>
      </c>
      <c r="J73" s="2">
        <f t="shared" ref="J73:M73" si="933">IF($H$14=0,AB73,IF($H$14=1,AQ73,IF($H$14=2,BG73,IF($H$14=3,BW73,"BIG EFFIN ERROR"))))</f>
        <v>0.372854411</v>
      </c>
      <c r="K73" s="2">
        <f t="shared" si="933"/>
        <v>0.5079580662</v>
      </c>
      <c r="L73" s="2">
        <f t="shared" si="933"/>
        <v>0.4629030174</v>
      </c>
      <c r="M73" s="2">
        <f t="shared" si="933"/>
        <v>1.998635199</v>
      </c>
      <c r="N73" s="1"/>
      <c r="O73" s="1"/>
      <c r="P73" s="1"/>
      <c r="Q73" s="1"/>
      <c r="R73" s="1"/>
      <c r="S73" s="1">
        <f t="shared" si="20"/>
        <v>402</v>
      </c>
      <c r="T73" s="10">
        <f t="shared" ref="T73:W73" si="934">1000*$S73+B73</f>
        <v>402000.5511</v>
      </c>
      <c r="U73" s="10">
        <f t="shared" si="934"/>
        <v>402000.4269</v>
      </c>
      <c r="V73" s="10">
        <f t="shared" si="934"/>
        <v>402000.474</v>
      </c>
      <c r="W73" s="10">
        <f t="shared" si="934"/>
        <v>402001.6358</v>
      </c>
      <c r="X73" s="1">
        <f t="shared" ref="X73:AA73" si="935">SMALL(T$2:T$1001,$A73)</f>
        <v>72000.37285</v>
      </c>
      <c r="Y73" s="1">
        <f t="shared" si="935"/>
        <v>72000.50796</v>
      </c>
      <c r="Z73" s="1">
        <f t="shared" si="935"/>
        <v>72000.4629</v>
      </c>
      <c r="AA73" s="1">
        <f t="shared" si="935"/>
        <v>72001.99864</v>
      </c>
      <c r="AB73" s="2">
        <f t="shared" ref="AB73:AE73" si="936">X73-1000*$A73</f>
        <v>0.372854411</v>
      </c>
      <c r="AC73" s="2">
        <f t="shared" si="936"/>
        <v>0.5079580662</v>
      </c>
      <c r="AD73" s="2">
        <f t="shared" si="936"/>
        <v>0.4629030174</v>
      </c>
      <c r="AE73" s="1">
        <f t="shared" si="936"/>
        <v>1.998635199</v>
      </c>
      <c r="AF73" s="1"/>
      <c r="AG73" s="1"/>
      <c r="AH73" s="1">
        <f t="shared" si="24"/>
        <v>610</v>
      </c>
      <c r="AI73" s="10">
        <f t="shared" ref="AI73:AL73" si="937">1000*$AH73+B73</f>
        <v>610000.5511</v>
      </c>
      <c r="AJ73" s="10">
        <f t="shared" si="937"/>
        <v>610000.4269</v>
      </c>
      <c r="AK73" s="10">
        <f t="shared" si="937"/>
        <v>610000.474</v>
      </c>
      <c r="AL73" s="10">
        <f t="shared" si="937"/>
        <v>610001.6358</v>
      </c>
      <c r="AM73" s="1">
        <f t="shared" ref="AM73:AP73" si="938">SMALL(AI$2:AI$1001,$A73)</f>
        <v>72000.74935</v>
      </c>
      <c r="AN73" s="1">
        <f t="shared" si="938"/>
        <v>72000.26796</v>
      </c>
      <c r="AO73" s="1">
        <f t="shared" si="938"/>
        <v>72000.45064</v>
      </c>
      <c r="AP73" s="1">
        <f t="shared" si="938"/>
        <v>72001.63519</v>
      </c>
      <c r="AQ73" s="2">
        <f t="shared" ref="AQ73:AT73" si="939">AM73-1000*$A73</f>
        <v>0.7493486742</v>
      </c>
      <c r="AR73" s="2">
        <f t="shared" si="939"/>
        <v>0.2679603514</v>
      </c>
      <c r="AS73" s="2">
        <f t="shared" si="939"/>
        <v>0.4506372878</v>
      </c>
      <c r="AT73" s="1">
        <f t="shared" si="939"/>
        <v>1.635189381</v>
      </c>
      <c r="AU73" s="1"/>
      <c r="AV73" s="1"/>
      <c r="AW73" s="1"/>
      <c r="AX73" s="1">
        <f t="shared" si="28"/>
        <v>661</v>
      </c>
      <c r="AY73" s="10">
        <f t="shared" ref="AY73:BB73" si="940">1000*$AX73+B73</f>
        <v>661000.5511</v>
      </c>
      <c r="AZ73" s="10">
        <f t="shared" si="940"/>
        <v>661000.4269</v>
      </c>
      <c r="BA73" s="10">
        <f t="shared" si="940"/>
        <v>661000.474</v>
      </c>
      <c r="BB73" s="10">
        <f t="shared" si="940"/>
        <v>661001.6358</v>
      </c>
      <c r="BC73" s="1">
        <f t="shared" ref="BC73:BF73" si="941">SMALL(AY$2:AY$1001,$A73)</f>
        <v>72000.46958</v>
      </c>
      <c r="BD73" s="1">
        <f t="shared" si="941"/>
        <v>72000.44776</v>
      </c>
      <c r="BE73" s="1">
        <f t="shared" si="941"/>
        <v>72000.45545</v>
      </c>
      <c r="BF73" s="1">
        <f t="shared" si="941"/>
        <v>72001.83768</v>
      </c>
      <c r="BG73" s="2">
        <f t="shared" ref="BG73:BJ73" si="942">BC73-1000*$A73</f>
        <v>0.4695751259</v>
      </c>
      <c r="BH73" s="2">
        <f t="shared" si="942"/>
        <v>0.4477601196</v>
      </c>
      <c r="BI73" s="2">
        <f t="shared" si="942"/>
        <v>0.455447739</v>
      </c>
      <c r="BJ73" s="1">
        <f t="shared" si="942"/>
        <v>1.837680329</v>
      </c>
      <c r="BK73" s="1"/>
      <c r="BL73" s="1"/>
      <c r="BM73" s="1"/>
      <c r="BN73" s="1">
        <f t="shared" si="32"/>
        <v>412</v>
      </c>
      <c r="BO73" s="10">
        <f t="shared" ref="BO73:BR73" si="943">1000*$BN73+B73</f>
        <v>412000.5511</v>
      </c>
      <c r="BP73" s="10">
        <f t="shared" si="943"/>
        <v>412000.4269</v>
      </c>
      <c r="BQ73" s="10">
        <f t="shared" si="943"/>
        <v>412000.474</v>
      </c>
      <c r="BR73" s="10">
        <f t="shared" si="943"/>
        <v>412001.6358</v>
      </c>
      <c r="BS73" s="1">
        <f t="shared" ref="BS73:BV73" si="944">SMALL(BO$2:BO$1001,$A73)</f>
        <v>72000.65331</v>
      </c>
      <c r="BT73" s="1">
        <f t="shared" si="944"/>
        <v>72000.35175</v>
      </c>
      <c r="BU73" s="1">
        <f t="shared" si="944"/>
        <v>72000.47712</v>
      </c>
      <c r="BV73" s="1">
        <f t="shared" si="944"/>
        <v>72001.40531</v>
      </c>
      <c r="BW73" s="2">
        <f t="shared" ref="BW73:BZ73" si="945">BS73-1000*$A73</f>
        <v>0.6533070394</v>
      </c>
      <c r="BX73" s="2">
        <f t="shared" si="945"/>
        <v>0.3517463878</v>
      </c>
      <c r="BY73" s="2">
        <f t="shared" si="945"/>
        <v>0.4771193005</v>
      </c>
      <c r="BZ73" s="1">
        <f t="shared" si="945"/>
        <v>1.405309448</v>
      </c>
    </row>
    <row r="74" ht="12.75" customHeight="1">
      <c r="A74" s="1">
        <v>73.0</v>
      </c>
      <c r="B74" s="2">
        <f t="shared" si="14"/>
        <v>0.6753122449</v>
      </c>
      <c r="C74" s="2">
        <f t="shared" si="15"/>
        <v>0.3663690075</v>
      </c>
      <c r="D74" s="2">
        <f t="shared" si="16"/>
        <v>0.4805341233</v>
      </c>
      <c r="E74" s="1">
        <f t="shared" si="17"/>
        <v>1.706108911</v>
      </c>
      <c r="G74" s="1"/>
      <c r="H74" s="1"/>
      <c r="I74" s="3">
        <f t="shared" si="18"/>
        <v>0.073</v>
      </c>
      <c r="J74" s="2">
        <f t="shared" ref="J74:M74" si="946">IF($H$14=0,AB74,IF($H$14=1,AQ74,IF($H$14=2,BG74,IF($H$14=3,BW74,"BIG EFFIN ERROR"))))</f>
        <v>0.3730625387</v>
      </c>
      <c r="K74" s="2">
        <f t="shared" si="946"/>
        <v>0.5295753241</v>
      </c>
      <c r="L74" s="2">
        <f t="shared" si="946"/>
        <v>0.4694567776</v>
      </c>
      <c r="M74" s="2">
        <f t="shared" si="946"/>
        <v>1.603402686</v>
      </c>
      <c r="N74" s="1"/>
      <c r="O74" s="1"/>
      <c r="P74" s="1"/>
      <c r="Q74" s="1"/>
      <c r="R74" s="1"/>
      <c r="S74" s="1">
        <f t="shared" si="20"/>
        <v>720</v>
      </c>
      <c r="T74" s="10">
        <f t="shared" ref="T74:W74" si="947">1000*$S74+B74</f>
        <v>720000.6753</v>
      </c>
      <c r="U74" s="10">
        <f t="shared" si="947"/>
        <v>720000.3664</v>
      </c>
      <c r="V74" s="10">
        <f t="shared" si="947"/>
        <v>720000.4805</v>
      </c>
      <c r="W74" s="10">
        <f t="shared" si="947"/>
        <v>720001.7061</v>
      </c>
      <c r="X74" s="1">
        <f t="shared" ref="X74:AA74" si="948">SMALL(T$2:T$1001,$A74)</f>
        <v>73000.37306</v>
      </c>
      <c r="Y74" s="1">
        <f t="shared" si="948"/>
        <v>73000.52958</v>
      </c>
      <c r="Z74" s="1">
        <f t="shared" si="948"/>
        <v>73000.46946</v>
      </c>
      <c r="AA74" s="1">
        <f t="shared" si="948"/>
        <v>73001.6034</v>
      </c>
      <c r="AB74" s="2">
        <f t="shared" ref="AB74:AE74" si="949">X74-1000*$A74</f>
        <v>0.3730625387</v>
      </c>
      <c r="AC74" s="2">
        <f t="shared" si="949"/>
        <v>0.5295753241</v>
      </c>
      <c r="AD74" s="2">
        <f t="shared" si="949"/>
        <v>0.4694567776</v>
      </c>
      <c r="AE74" s="1">
        <f t="shared" si="949"/>
        <v>1.603402686</v>
      </c>
      <c r="AF74" s="1"/>
      <c r="AG74" s="1"/>
      <c r="AH74" s="1">
        <f t="shared" si="24"/>
        <v>354</v>
      </c>
      <c r="AI74" s="10">
        <f t="shared" ref="AI74:AL74" si="950">1000*$AH74+B74</f>
        <v>354000.6753</v>
      </c>
      <c r="AJ74" s="10">
        <f t="shared" si="950"/>
        <v>354000.3664</v>
      </c>
      <c r="AK74" s="10">
        <f t="shared" si="950"/>
        <v>354000.4805</v>
      </c>
      <c r="AL74" s="10">
        <f t="shared" si="950"/>
        <v>354001.7061</v>
      </c>
      <c r="AM74" s="1">
        <f t="shared" ref="AM74:AP74" si="951">SMALL(AI$2:AI$1001,$A74)</f>
        <v>73000.7638</v>
      </c>
      <c r="AN74" s="1">
        <f t="shared" si="951"/>
        <v>73000.26968</v>
      </c>
      <c r="AO74" s="1">
        <f t="shared" si="951"/>
        <v>73000.46791</v>
      </c>
      <c r="AP74" s="1">
        <f t="shared" si="951"/>
        <v>73001.49268</v>
      </c>
      <c r="AQ74" s="2">
        <f t="shared" ref="AQ74:AT74" si="952">AM74-1000*$A74</f>
        <v>0.7638028759</v>
      </c>
      <c r="AR74" s="2">
        <f t="shared" si="952"/>
        <v>0.2696779241</v>
      </c>
      <c r="AS74" s="2">
        <f t="shared" si="952"/>
        <v>0.4679079886</v>
      </c>
      <c r="AT74" s="1">
        <f t="shared" si="952"/>
        <v>1.492684211</v>
      </c>
      <c r="AU74" s="1"/>
      <c r="AV74" s="1"/>
      <c r="AW74" s="1"/>
      <c r="AX74" s="1">
        <f t="shared" si="28"/>
        <v>862</v>
      </c>
      <c r="AY74" s="10">
        <f t="shared" ref="AY74:BB74" si="953">1000*$AX74+B74</f>
        <v>862000.6753</v>
      </c>
      <c r="AZ74" s="10">
        <f t="shared" si="953"/>
        <v>862000.3664</v>
      </c>
      <c r="BA74" s="10">
        <f t="shared" si="953"/>
        <v>862000.4805</v>
      </c>
      <c r="BB74" s="10">
        <f t="shared" si="953"/>
        <v>862001.7061</v>
      </c>
      <c r="BC74" s="1">
        <f t="shared" ref="BC74:BF74" si="954">SMALL(AY$2:AY$1001,$A74)</f>
        <v>73000.4737</v>
      </c>
      <c r="BD74" s="1">
        <f t="shared" si="954"/>
        <v>73000.44333</v>
      </c>
      <c r="BE74" s="1">
        <f t="shared" si="954"/>
        <v>73000.45548</v>
      </c>
      <c r="BF74" s="1">
        <f t="shared" si="954"/>
        <v>73001.50035</v>
      </c>
      <c r="BG74" s="2">
        <f t="shared" ref="BG74:BJ74" si="955">BC74-1000*$A74</f>
        <v>0.4736963072</v>
      </c>
      <c r="BH74" s="2">
        <f t="shared" si="955"/>
        <v>0.443332901</v>
      </c>
      <c r="BI74" s="2">
        <f t="shared" si="955"/>
        <v>0.4554765834</v>
      </c>
      <c r="BJ74" s="1">
        <f t="shared" si="955"/>
        <v>1.500345877</v>
      </c>
      <c r="BK74" s="1"/>
      <c r="BL74" s="1"/>
      <c r="BM74" s="1"/>
      <c r="BN74" s="1">
        <f t="shared" si="32"/>
        <v>545</v>
      </c>
      <c r="BO74" s="10">
        <f t="shared" ref="BO74:BR74" si="956">1000*$BN74+B74</f>
        <v>545000.6753</v>
      </c>
      <c r="BP74" s="10">
        <f t="shared" si="956"/>
        <v>545000.3664</v>
      </c>
      <c r="BQ74" s="10">
        <f t="shared" si="956"/>
        <v>545000.4805</v>
      </c>
      <c r="BR74" s="10">
        <f t="shared" si="956"/>
        <v>545001.7061</v>
      </c>
      <c r="BS74" s="1">
        <f t="shared" ref="BS74:BV74" si="957">SMALL(BO$2:BO$1001,$A74)</f>
        <v>73000.74247</v>
      </c>
      <c r="BT74" s="1">
        <f t="shared" si="957"/>
        <v>73000.28097</v>
      </c>
      <c r="BU74" s="1">
        <f t="shared" si="957"/>
        <v>73000.47273</v>
      </c>
      <c r="BV74" s="1">
        <f t="shared" si="957"/>
        <v>73001.40671</v>
      </c>
      <c r="BW74" s="2">
        <f t="shared" ref="BW74:BZ74" si="958">BS74-1000*$A74</f>
        <v>0.7424713164</v>
      </c>
      <c r="BX74" s="2">
        <f t="shared" si="958"/>
        <v>0.2809681632</v>
      </c>
      <c r="BY74" s="2">
        <f t="shared" si="958"/>
        <v>0.4727251907</v>
      </c>
      <c r="BZ74" s="1">
        <f t="shared" si="958"/>
        <v>1.406707901</v>
      </c>
    </row>
    <row r="75" ht="12.75" customHeight="1">
      <c r="A75" s="1">
        <v>74.0</v>
      </c>
      <c r="B75" s="2">
        <f t="shared" si="14"/>
        <v>0.378935948</v>
      </c>
      <c r="C75" s="2">
        <f t="shared" si="15"/>
        <v>0.5411029384</v>
      </c>
      <c r="D75" s="2">
        <f t="shared" si="16"/>
        <v>0.4759686751</v>
      </c>
      <c r="E75" s="1">
        <f t="shared" si="17"/>
        <v>1.489734008</v>
      </c>
      <c r="G75" s="1"/>
      <c r="H75" s="1"/>
      <c r="I75" s="3">
        <f t="shared" si="18"/>
        <v>0.074</v>
      </c>
      <c r="J75" s="2">
        <f t="shared" ref="J75:M75" si="959">IF($H$14=0,AB75,IF($H$14=1,AQ75,IF($H$14=2,BG75,IF($H$14=3,BW75,"BIG EFFIN ERROR"))))</f>
        <v>0.3747614874</v>
      </c>
      <c r="K75" s="2">
        <f t="shared" si="959"/>
        <v>0.5412514605</v>
      </c>
      <c r="L75" s="2">
        <f t="shared" si="959"/>
        <v>0.4720903616</v>
      </c>
      <c r="M75" s="2">
        <f t="shared" si="959"/>
        <v>1.40727773</v>
      </c>
      <c r="N75" s="1"/>
      <c r="O75" s="1"/>
      <c r="P75" s="1"/>
      <c r="Q75" s="1"/>
      <c r="R75" s="1"/>
      <c r="S75" s="1">
        <f t="shared" si="20"/>
        <v>80</v>
      </c>
      <c r="T75" s="10">
        <f t="shared" ref="T75:W75" si="960">1000*$S75+B75</f>
        <v>80000.37894</v>
      </c>
      <c r="U75" s="10">
        <f t="shared" si="960"/>
        <v>80000.5411</v>
      </c>
      <c r="V75" s="10">
        <f t="shared" si="960"/>
        <v>80000.47597</v>
      </c>
      <c r="W75" s="10">
        <f t="shared" si="960"/>
        <v>80001.48973</v>
      </c>
      <c r="X75" s="1">
        <f t="shared" ref="X75:AA75" si="961">SMALL(T$2:T$1001,$A75)</f>
        <v>74000.37476</v>
      </c>
      <c r="Y75" s="1">
        <f t="shared" si="961"/>
        <v>74000.54125</v>
      </c>
      <c r="Z75" s="1">
        <f t="shared" si="961"/>
        <v>74000.47209</v>
      </c>
      <c r="AA75" s="1">
        <f t="shared" si="961"/>
        <v>74001.40728</v>
      </c>
      <c r="AB75" s="2">
        <f t="shared" ref="AB75:AE75" si="962">X75-1000*$A75</f>
        <v>0.3747614874</v>
      </c>
      <c r="AC75" s="2">
        <f t="shared" si="962"/>
        <v>0.5412514605</v>
      </c>
      <c r="AD75" s="2">
        <f t="shared" si="962"/>
        <v>0.4720903616</v>
      </c>
      <c r="AE75" s="1">
        <f t="shared" si="962"/>
        <v>1.40727773</v>
      </c>
      <c r="AF75" s="1"/>
      <c r="AG75" s="1"/>
      <c r="AH75" s="1">
        <f t="shared" si="24"/>
        <v>936</v>
      </c>
      <c r="AI75" s="10">
        <f t="shared" ref="AI75:AL75" si="963">1000*$AH75+B75</f>
        <v>936000.3789</v>
      </c>
      <c r="AJ75" s="10">
        <f t="shared" si="963"/>
        <v>936000.5411</v>
      </c>
      <c r="AK75" s="10">
        <f t="shared" si="963"/>
        <v>936000.476</v>
      </c>
      <c r="AL75" s="10">
        <f t="shared" si="963"/>
        <v>936001.4897</v>
      </c>
      <c r="AM75" s="1">
        <f t="shared" ref="AM75:AP75" si="964">SMALL(AI$2:AI$1001,$A75)</f>
        <v>74000.78092</v>
      </c>
      <c r="AN75" s="1">
        <f t="shared" si="964"/>
        <v>74000.27003</v>
      </c>
      <c r="AO75" s="1">
        <f t="shared" si="964"/>
        <v>74000.46975</v>
      </c>
      <c r="AP75" s="1">
        <f t="shared" si="964"/>
        <v>74001.55799</v>
      </c>
      <c r="AQ75" s="2">
        <f t="shared" ref="AQ75:AT75" si="965">AM75-1000*$A75</f>
        <v>0.7809161414</v>
      </c>
      <c r="AR75" s="2">
        <f t="shared" si="965"/>
        <v>0.2700295088</v>
      </c>
      <c r="AS75" s="2">
        <f t="shared" si="965"/>
        <v>0.4697515594</v>
      </c>
      <c r="AT75" s="1">
        <f t="shared" si="965"/>
        <v>1.557988119</v>
      </c>
      <c r="AU75" s="1"/>
      <c r="AV75" s="1"/>
      <c r="AW75" s="1"/>
      <c r="AX75" s="1">
        <f t="shared" si="28"/>
        <v>733</v>
      </c>
      <c r="AY75" s="10">
        <f t="shared" ref="AY75:BB75" si="966">1000*$AX75+B75</f>
        <v>733000.3789</v>
      </c>
      <c r="AZ75" s="10">
        <f t="shared" si="966"/>
        <v>733000.5411</v>
      </c>
      <c r="BA75" s="10">
        <f t="shared" si="966"/>
        <v>733000.476</v>
      </c>
      <c r="BB75" s="10">
        <f t="shared" si="966"/>
        <v>733001.4897</v>
      </c>
      <c r="BC75" s="1">
        <f t="shared" ref="BC75:BF75" si="967">SMALL(AY$2:AY$1001,$A75)</f>
        <v>74000.77137</v>
      </c>
      <c r="BD75" s="1">
        <f t="shared" si="967"/>
        <v>74000.24591</v>
      </c>
      <c r="BE75" s="1">
        <f t="shared" si="967"/>
        <v>74000.45548</v>
      </c>
      <c r="BF75" s="1">
        <f t="shared" si="967"/>
        <v>74001.50731</v>
      </c>
      <c r="BG75" s="2">
        <f t="shared" ref="BG75:BJ75" si="968">BC75-1000*$A75</f>
        <v>0.7713698228</v>
      </c>
      <c r="BH75" s="2">
        <f t="shared" si="968"/>
        <v>0.245911809</v>
      </c>
      <c r="BI75" s="2">
        <f t="shared" si="968"/>
        <v>0.4554818762</v>
      </c>
      <c r="BJ75" s="1">
        <f t="shared" si="968"/>
        <v>1.50731424</v>
      </c>
      <c r="BK75" s="1"/>
      <c r="BL75" s="1"/>
      <c r="BM75" s="1"/>
      <c r="BN75" s="1">
        <f t="shared" si="32"/>
        <v>163</v>
      </c>
      <c r="BO75" s="10">
        <f t="shared" ref="BO75:BR75" si="969">1000*$BN75+B75</f>
        <v>163000.3789</v>
      </c>
      <c r="BP75" s="10">
        <f t="shared" si="969"/>
        <v>163000.5411</v>
      </c>
      <c r="BQ75" s="10">
        <f t="shared" si="969"/>
        <v>163000.476</v>
      </c>
      <c r="BR75" s="10">
        <f t="shared" si="969"/>
        <v>163001.4897</v>
      </c>
      <c r="BS75" s="1">
        <f t="shared" ref="BS75:BV75" si="970">SMALL(BO$2:BO$1001,$A75)</f>
        <v>74000.37476</v>
      </c>
      <c r="BT75" s="1">
        <f t="shared" si="970"/>
        <v>74000.54125</v>
      </c>
      <c r="BU75" s="1">
        <f t="shared" si="970"/>
        <v>74000.47209</v>
      </c>
      <c r="BV75" s="1">
        <f t="shared" si="970"/>
        <v>74001.40728</v>
      </c>
      <c r="BW75" s="2">
        <f t="shared" ref="BW75:BZ75" si="971">BS75-1000*$A75</f>
        <v>0.3747614874</v>
      </c>
      <c r="BX75" s="2">
        <f t="shared" si="971"/>
        <v>0.5412514605</v>
      </c>
      <c r="BY75" s="2">
        <f t="shared" si="971"/>
        <v>0.4720903616</v>
      </c>
      <c r="BZ75" s="1">
        <f t="shared" si="971"/>
        <v>1.40727773</v>
      </c>
    </row>
    <row r="76" ht="12.75" customHeight="1">
      <c r="A76" s="1">
        <v>75.0</v>
      </c>
      <c r="B76" s="2">
        <f t="shared" si="14"/>
        <v>0.6024158487</v>
      </c>
      <c r="C76" s="2">
        <f t="shared" si="15"/>
        <v>0.3848921864</v>
      </c>
      <c r="D76" s="2">
        <f t="shared" si="16"/>
        <v>0.4610162394</v>
      </c>
      <c r="E76" s="1">
        <f t="shared" si="17"/>
        <v>1.857489237</v>
      </c>
      <c r="G76" s="1"/>
      <c r="H76" s="1"/>
      <c r="I76" s="3">
        <f t="shared" si="18"/>
        <v>0.075</v>
      </c>
      <c r="J76" s="2">
        <f t="shared" ref="J76:M76" si="972">IF($H$14=0,AB76,IF($H$14=1,AQ76,IF($H$14=2,BG76,IF($H$14=3,BW76,"BIG EFFIN ERROR"))))</f>
        <v>0.3759160828</v>
      </c>
      <c r="K76" s="2">
        <f t="shared" si="972"/>
        <v>0.5615344911</v>
      </c>
      <c r="L76" s="2">
        <f t="shared" si="972"/>
        <v>0.4783263524</v>
      </c>
      <c r="M76" s="2">
        <f t="shared" si="972"/>
        <v>1.23077227</v>
      </c>
      <c r="N76" s="1"/>
      <c r="O76" s="1"/>
      <c r="P76" s="1"/>
      <c r="Q76" s="1"/>
      <c r="R76" s="1"/>
      <c r="S76" s="1">
        <f t="shared" si="20"/>
        <v>543</v>
      </c>
      <c r="T76" s="10">
        <f t="shared" ref="T76:W76" si="973">1000*$S76+B76</f>
        <v>543000.6024</v>
      </c>
      <c r="U76" s="10">
        <f t="shared" si="973"/>
        <v>543000.3849</v>
      </c>
      <c r="V76" s="10">
        <f t="shared" si="973"/>
        <v>543000.461</v>
      </c>
      <c r="W76" s="10">
        <f t="shared" si="973"/>
        <v>543001.8575</v>
      </c>
      <c r="X76" s="1">
        <f t="shared" ref="X76:AA76" si="974">SMALL(T$2:T$1001,$A76)</f>
        <v>75000.37592</v>
      </c>
      <c r="Y76" s="1">
        <f t="shared" si="974"/>
        <v>75000.56153</v>
      </c>
      <c r="Z76" s="1">
        <f t="shared" si="974"/>
        <v>75000.47833</v>
      </c>
      <c r="AA76" s="1">
        <f t="shared" si="974"/>
        <v>75001.23077</v>
      </c>
      <c r="AB76" s="2">
        <f t="shared" ref="AB76:AE76" si="975">X76-1000*$A76</f>
        <v>0.3759160828</v>
      </c>
      <c r="AC76" s="2">
        <f t="shared" si="975"/>
        <v>0.5615344911</v>
      </c>
      <c r="AD76" s="2">
        <f t="shared" si="975"/>
        <v>0.4783263524</v>
      </c>
      <c r="AE76" s="1">
        <f t="shared" si="975"/>
        <v>1.23077227</v>
      </c>
      <c r="AF76" s="1"/>
      <c r="AG76" s="1"/>
      <c r="AH76" s="1">
        <f t="shared" si="24"/>
        <v>431</v>
      </c>
      <c r="AI76" s="10">
        <f t="shared" ref="AI76:AL76" si="976">1000*$AH76+B76</f>
        <v>431000.6024</v>
      </c>
      <c r="AJ76" s="10">
        <f t="shared" si="976"/>
        <v>431000.3849</v>
      </c>
      <c r="AK76" s="10">
        <f t="shared" si="976"/>
        <v>431000.461</v>
      </c>
      <c r="AL76" s="10">
        <f t="shared" si="976"/>
        <v>431001.8575</v>
      </c>
      <c r="AM76" s="1">
        <f t="shared" ref="AM76:AP76" si="977">SMALL(AI$2:AI$1001,$A76)</f>
        <v>75000.81355</v>
      </c>
      <c r="AN76" s="1">
        <f t="shared" si="977"/>
        <v>75000.27136</v>
      </c>
      <c r="AO76" s="1">
        <f t="shared" si="977"/>
        <v>75000.48076</v>
      </c>
      <c r="AP76" s="1">
        <f t="shared" si="977"/>
        <v>75001.5893</v>
      </c>
      <c r="AQ76" s="2">
        <f t="shared" ref="AQ76:AT76" si="978">AM76-1000*$A76</f>
        <v>0.8135499671</v>
      </c>
      <c r="AR76" s="2">
        <f t="shared" si="978"/>
        <v>0.2713578259</v>
      </c>
      <c r="AS76" s="2">
        <f t="shared" si="978"/>
        <v>0.4807554151</v>
      </c>
      <c r="AT76" s="1">
        <f t="shared" si="978"/>
        <v>1.58929505</v>
      </c>
      <c r="AU76" s="1"/>
      <c r="AV76" s="1"/>
      <c r="AW76" s="1"/>
      <c r="AX76" s="1">
        <f t="shared" si="28"/>
        <v>175</v>
      </c>
      <c r="AY76" s="10">
        <f t="shared" ref="AY76:BB76" si="979">1000*$AX76+B76</f>
        <v>175000.6024</v>
      </c>
      <c r="AZ76" s="10">
        <f t="shared" si="979"/>
        <v>175000.3849</v>
      </c>
      <c r="BA76" s="10">
        <f t="shared" si="979"/>
        <v>175000.461</v>
      </c>
      <c r="BB76" s="10">
        <f t="shared" si="979"/>
        <v>175001.8575</v>
      </c>
      <c r="BC76" s="1">
        <f t="shared" ref="BC76:BF76" si="980">SMALL(AY$2:AY$1001,$A76)</f>
        <v>75000.64983</v>
      </c>
      <c r="BD76" s="1">
        <f t="shared" si="980"/>
        <v>75000.35645</v>
      </c>
      <c r="BE76" s="1">
        <f t="shared" si="980"/>
        <v>75000.45548</v>
      </c>
      <c r="BF76" s="1">
        <f t="shared" si="980"/>
        <v>75001.96242</v>
      </c>
      <c r="BG76" s="2">
        <f t="shared" ref="BG76:BJ76" si="981">BC76-1000*$A76</f>
        <v>0.6498264731</v>
      </c>
      <c r="BH76" s="2">
        <f t="shared" si="981"/>
        <v>0.3564520239</v>
      </c>
      <c r="BI76" s="2">
        <f t="shared" si="981"/>
        <v>0.4554840238</v>
      </c>
      <c r="BJ76" s="1">
        <f t="shared" si="981"/>
        <v>1.96242073</v>
      </c>
      <c r="BK76" s="1"/>
      <c r="BL76" s="1"/>
      <c r="BM76" s="1"/>
      <c r="BN76" s="1">
        <f t="shared" si="32"/>
        <v>805</v>
      </c>
      <c r="BO76" s="10">
        <f t="shared" ref="BO76:BR76" si="982">1000*$BN76+B76</f>
        <v>805000.6024</v>
      </c>
      <c r="BP76" s="10">
        <f t="shared" si="982"/>
        <v>805000.3849</v>
      </c>
      <c r="BQ76" s="10">
        <f t="shared" si="982"/>
        <v>805000.461</v>
      </c>
      <c r="BR76" s="10">
        <f t="shared" si="982"/>
        <v>805001.8575</v>
      </c>
      <c r="BS76" s="1">
        <f t="shared" ref="BS76:BV76" si="983">SMALL(BO$2:BO$1001,$A76)</f>
        <v>75000.4476</v>
      </c>
      <c r="BT76" s="1">
        <f t="shared" si="983"/>
        <v>75000.52733</v>
      </c>
      <c r="BU76" s="1">
        <f t="shared" si="983"/>
        <v>75000.49422</v>
      </c>
      <c r="BV76" s="1">
        <f t="shared" si="983"/>
        <v>75001.4081</v>
      </c>
      <c r="BW76" s="2">
        <f t="shared" ref="BW76:BZ76" si="984">BS76-1000*$A76</f>
        <v>0.4475990089</v>
      </c>
      <c r="BX76" s="2">
        <f t="shared" si="984"/>
        <v>0.5273267115</v>
      </c>
      <c r="BY76" s="2">
        <f t="shared" si="984"/>
        <v>0.4942185174</v>
      </c>
      <c r="BZ76" s="1">
        <f t="shared" si="984"/>
        <v>1.408095783</v>
      </c>
    </row>
    <row r="77" ht="12.75" customHeight="1">
      <c r="A77" s="1">
        <v>76.0</v>
      </c>
      <c r="B77" s="2">
        <f t="shared" si="14"/>
        <v>0.568567322</v>
      </c>
      <c r="C77" s="2">
        <f t="shared" si="15"/>
        <v>0.4023868057</v>
      </c>
      <c r="D77" s="2">
        <f t="shared" si="16"/>
        <v>0.4629290158</v>
      </c>
      <c r="E77" s="1">
        <f t="shared" si="17"/>
        <v>1.744870333</v>
      </c>
      <c r="G77" s="1"/>
      <c r="H77" s="1"/>
      <c r="I77" s="3">
        <f t="shared" si="18"/>
        <v>0.076</v>
      </c>
      <c r="J77" s="2">
        <f t="shared" ref="J77:M77" si="985">IF($H$14=0,AB77,IF($H$14=1,AQ77,IF($H$14=2,BG77,IF($H$14=3,BW77,"BIG EFFIN ERROR"))))</f>
        <v>0.3763194472</v>
      </c>
      <c r="K77" s="2">
        <f t="shared" si="985"/>
        <v>0.524578218</v>
      </c>
      <c r="L77" s="2">
        <f t="shared" si="985"/>
        <v>0.4753132309</v>
      </c>
      <c r="M77" s="2">
        <f t="shared" si="985"/>
        <v>2.009414587</v>
      </c>
      <c r="N77" s="1"/>
      <c r="O77" s="1"/>
      <c r="P77" s="1"/>
      <c r="Q77" s="1"/>
      <c r="R77" s="1"/>
      <c r="S77" s="1">
        <f t="shared" si="20"/>
        <v>454</v>
      </c>
      <c r="T77" s="10">
        <f t="shared" ref="T77:W77" si="986">1000*$S77+B77</f>
        <v>454000.5686</v>
      </c>
      <c r="U77" s="10">
        <f t="shared" si="986"/>
        <v>454000.4024</v>
      </c>
      <c r="V77" s="10">
        <f t="shared" si="986"/>
        <v>454000.4629</v>
      </c>
      <c r="W77" s="10">
        <f t="shared" si="986"/>
        <v>454001.7449</v>
      </c>
      <c r="X77" s="1">
        <f t="shared" ref="X77:AA77" si="987">SMALL(T$2:T$1001,$A77)</f>
        <v>76000.37632</v>
      </c>
      <c r="Y77" s="1">
        <f t="shared" si="987"/>
        <v>76000.52458</v>
      </c>
      <c r="Z77" s="1">
        <f t="shared" si="987"/>
        <v>76000.47531</v>
      </c>
      <c r="AA77" s="1">
        <f t="shared" si="987"/>
        <v>76002.00941</v>
      </c>
      <c r="AB77" s="2">
        <f t="shared" ref="AB77:AE77" si="988">X77-1000*$A77</f>
        <v>0.3763194472</v>
      </c>
      <c r="AC77" s="2">
        <f t="shared" si="988"/>
        <v>0.524578218</v>
      </c>
      <c r="AD77" s="2">
        <f t="shared" si="988"/>
        <v>0.4753132309</v>
      </c>
      <c r="AE77" s="1">
        <f t="shared" si="988"/>
        <v>2.009414587</v>
      </c>
      <c r="AF77" s="1"/>
      <c r="AG77" s="1"/>
      <c r="AH77" s="1">
        <f t="shared" si="24"/>
        <v>509</v>
      </c>
      <c r="AI77" s="10">
        <f t="shared" ref="AI77:AL77" si="989">1000*$AH77+B77</f>
        <v>509000.5686</v>
      </c>
      <c r="AJ77" s="10">
        <f t="shared" si="989"/>
        <v>509000.4024</v>
      </c>
      <c r="AK77" s="10">
        <f t="shared" si="989"/>
        <v>509000.4629</v>
      </c>
      <c r="AL77" s="10">
        <f t="shared" si="989"/>
        <v>509001.7449</v>
      </c>
      <c r="AM77" s="1">
        <f t="shared" ref="AM77:AP77" si="990">SMALL(AI$2:AI$1001,$A77)</f>
        <v>76000.80152</v>
      </c>
      <c r="AN77" s="1">
        <f t="shared" si="990"/>
        <v>76000.27356</v>
      </c>
      <c r="AO77" s="1">
        <f t="shared" si="990"/>
        <v>76000.47182</v>
      </c>
      <c r="AP77" s="1">
        <f t="shared" si="990"/>
        <v>76001.66298</v>
      </c>
      <c r="AQ77" s="2">
        <f t="shared" ref="AQ77:AT77" si="991">AM77-1000*$A77</f>
        <v>0.8015227087</v>
      </c>
      <c r="AR77" s="2">
        <f t="shared" si="991"/>
        <v>0.2735579753</v>
      </c>
      <c r="AS77" s="2">
        <f t="shared" si="991"/>
        <v>0.4718188698</v>
      </c>
      <c r="AT77" s="1">
        <f t="shared" si="991"/>
        <v>1.66297968</v>
      </c>
      <c r="AU77" s="1"/>
      <c r="AV77" s="1"/>
      <c r="AW77" s="1"/>
      <c r="AX77" s="1">
        <f t="shared" si="28"/>
        <v>229</v>
      </c>
      <c r="AY77" s="10">
        <f t="shared" ref="AY77:BB77" si="992">1000*$AX77+B77</f>
        <v>229000.5686</v>
      </c>
      <c r="AZ77" s="10">
        <f t="shared" si="992"/>
        <v>229000.4024</v>
      </c>
      <c r="BA77" s="10">
        <f t="shared" si="992"/>
        <v>229000.4629</v>
      </c>
      <c r="BB77" s="10">
        <f t="shared" si="992"/>
        <v>229001.7449</v>
      </c>
      <c r="BC77" s="1">
        <f t="shared" ref="BC77:BF77" si="993">SMALL(AY$2:AY$1001,$A77)</f>
        <v>76000.45299</v>
      </c>
      <c r="BD77" s="1">
        <f t="shared" si="993"/>
        <v>76000.45706</v>
      </c>
      <c r="BE77" s="1">
        <f t="shared" si="993"/>
        <v>76000.45553</v>
      </c>
      <c r="BF77" s="1">
        <f t="shared" si="993"/>
        <v>76001.65279</v>
      </c>
      <c r="BG77" s="2">
        <f t="shared" ref="BG77:BJ77" si="994">BC77-1000*$A77</f>
        <v>0.4529921343</v>
      </c>
      <c r="BH77" s="2">
        <f t="shared" si="994"/>
        <v>0.4570642369</v>
      </c>
      <c r="BI77" s="2">
        <f t="shared" si="994"/>
        <v>0.4555292091</v>
      </c>
      <c r="BJ77" s="1">
        <f t="shared" si="994"/>
        <v>1.652787529</v>
      </c>
      <c r="BK77" s="1"/>
      <c r="BL77" s="1"/>
      <c r="BM77" s="1"/>
      <c r="BN77" s="1">
        <f t="shared" si="32"/>
        <v>629</v>
      </c>
      <c r="BO77" s="10">
        <f t="shared" ref="BO77:BR77" si="995">1000*$BN77+B77</f>
        <v>629000.5686</v>
      </c>
      <c r="BP77" s="10">
        <f t="shared" si="995"/>
        <v>629000.4024</v>
      </c>
      <c r="BQ77" s="10">
        <f t="shared" si="995"/>
        <v>629000.4629</v>
      </c>
      <c r="BR77" s="10">
        <f t="shared" si="995"/>
        <v>629001.7449</v>
      </c>
      <c r="BS77" s="1">
        <f t="shared" ref="BS77:BV77" si="996">SMALL(BO$2:BO$1001,$A77)</f>
        <v>76000.76946</v>
      </c>
      <c r="BT77" s="1">
        <f t="shared" si="996"/>
        <v>76000.23398</v>
      </c>
      <c r="BU77" s="1">
        <f t="shared" si="996"/>
        <v>76000.45634</v>
      </c>
      <c r="BV77" s="1">
        <f t="shared" si="996"/>
        <v>76001.40816</v>
      </c>
      <c r="BW77" s="2">
        <f t="shared" ref="BW77:BZ77" si="997">BS77-1000*$A77</f>
        <v>0.7694602954</v>
      </c>
      <c r="BX77" s="2">
        <f t="shared" si="997"/>
        <v>0.2339791798</v>
      </c>
      <c r="BY77" s="2">
        <f t="shared" si="997"/>
        <v>0.4563401246</v>
      </c>
      <c r="BZ77" s="1">
        <f t="shared" si="997"/>
        <v>1.408161722</v>
      </c>
    </row>
    <row r="78" ht="12.75" customHeight="1">
      <c r="A78" s="1">
        <v>77.0</v>
      </c>
      <c r="B78" s="2">
        <f t="shared" si="14"/>
        <v>0.7086482757</v>
      </c>
      <c r="C78" s="2">
        <f t="shared" si="15"/>
        <v>0.3127368132</v>
      </c>
      <c r="D78" s="2">
        <f t="shared" si="16"/>
        <v>0.4629035011</v>
      </c>
      <c r="E78" s="1">
        <f t="shared" si="17"/>
        <v>1.636479955</v>
      </c>
      <c r="G78" s="1"/>
      <c r="H78" s="1"/>
      <c r="I78" s="3">
        <f t="shared" si="18"/>
        <v>0.077</v>
      </c>
      <c r="J78" s="2">
        <f t="shared" ref="J78:M78" si="998">IF($H$14=0,AB78,IF($H$14=1,AQ78,IF($H$14=2,BG78,IF($H$14=3,BW78,"BIG EFFIN ERROR"))))</f>
        <v>0.3765274727</v>
      </c>
      <c r="K78" s="2">
        <f t="shared" si="998"/>
        <v>0.4927525294</v>
      </c>
      <c r="L78" s="2">
        <f t="shared" si="998"/>
        <v>0.4529481502</v>
      </c>
      <c r="M78" s="2">
        <f t="shared" si="998"/>
        <v>1.919906278</v>
      </c>
      <c r="N78" s="1"/>
      <c r="O78" s="1"/>
      <c r="P78" s="1"/>
      <c r="Q78" s="1"/>
      <c r="R78" s="1"/>
      <c r="S78" s="1">
        <f t="shared" si="20"/>
        <v>809</v>
      </c>
      <c r="T78" s="10">
        <f t="shared" ref="T78:W78" si="999">1000*$S78+B78</f>
        <v>809000.7086</v>
      </c>
      <c r="U78" s="10">
        <f t="shared" si="999"/>
        <v>809000.3127</v>
      </c>
      <c r="V78" s="10">
        <f t="shared" si="999"/>
        <v>809000.4629</v>
      </c>
      <c r="W78" s="10">
        <f t="shared" si="999"/>
        <v>809001.6365</v>
      </c>
      <c r="X78" s="1">
        <f t="shared" ref="X78:AA78" si="1000">SMALL(T$2:T$1001,$A78)</f>
        <v>77000.37653</v>
      </c>
      <c r="Y78" s="1">
        <f t="shared" si="1000"/>
        <v>77000.49275</v>
      </c>
      <c r="Z78" s="1">
        <f t="shared" si="1000"/>
        <v>77000.45295</v>
      </c>
      <c r="AA78" s="1">
        <f t="shared" si="1000"/>
        <v>77001.91991</v>
      </c>
      <c r="AB78" s="2">
        <f t="shared" ref="AB78:AE78" si="1001">X78-1000*$A78</f>
        <v>0.3765274727</v>
      </c>
      <c r="AC78" s="2">
        <f t="shared" si="1001"/>
        <v>0.4927525294</v>
      </c>
      <c r="AD78" s="2">
        <f t="shared" si="1001"/>
        <v>0.4529481502</v>
      </c>
      <c r="AE78" s="1">
        <f t="shared" si="1001"/>
        <v>1.919906278</v>
      </c>
      <c r="AF78" s="1"/>
      <c r="AG78" s="1"/>
      <c r="AH78" s="1">
        <f t="shared" si="24"/>
        <v>158</v>
      </c>
      <c r="AI78" s="10">
        <f t="shared" ref="AI78:AL78" si="1002">1000*$AH78+B78</f>
        <v>158000.7086</v>
      </c>
      <c r="AJ78" s="10">
        <f t="shared" si="1002"/>
        <v>158000.3127</v>
      </c>
      <c r="AK78" s="10">
        <f t="shared" si="1002"/>
        <v>158000.4629</v>
      </c>
      <c r="AL78" s="10">
        <f t="shared" si="1002"/>
        <v>158001.6365</v>
      </c>
      <c r="AM78" s="1">
        <f t="shared" ref="AM78:AP78" si="1003">SMALL(AI$2:AI$1001,$A78)</f>
        <v>77000.8833</v>
      </c>
      <c r="AN78" s="1">
        <f t="shared" si="1003"/>
        <v>77000.27487</v>
      </c>
      <c r="AO78" s="1">
        <f t="shared" si="1003"/>
        <v>77000.47081</v>
      </c>
      <c r="AP78" s="1">
        <f t="shared" si="1003"/>
        <v>77002.10522</v>
      </c>
      <c r="AQ78" s="2">
        <f t="shared" ref="AQ78:AT78" si="1004">AM78-1000*$A78</f>
        <v>0.8833043373</v>
      </c>
      <c r="AR78" s="2">
        <f t="shared" si="1004"/>
        <v>0.2748709478</v>
      </c>
      <c r="AS78" s="2">
        <f t="shared" si="1004"/>
        <v>0.4708100204</v>
      </c>
      <c r="AT78" s="1">
        <f t="shared" si="1004"/>
        <v>2.105217257</v>
      </c>
      <c r="AU78" s="1"/>
      <c r="AV78" s="1"/>
      <c r="AW78" s="1"/>
      <c r="AX78" s="1">
        <f t="shared" si="28"/>
        <v>227</v>
      </c>
      <c r="AY78" s="10">
        <f t="shared" ref="AY78:BB78" si="1005">1000*$AX78+B78</f>
        <v>227000.7086</v>
      </c>
      <c r="AZ78" s="10">
        <f t="shared" si="1005"/>
        <v>227000.3127</v>
      </c>
      <c r="BA78" s="10">
        <f t="shared" si="1005"/>
        <v>227000.4629</v>
      </c>
      <c r="BB78" s="10">
        <f t="shared" si="1005"/>
        <v>227001.6365</v>
      </c>
      <c r="BC78" s="1">
        <f t="shared" ref="BC78:BF78" si="1006">SMALL(AY$2:AY$1001,$A78)</f>
        <v>77000.72787</v>
      </c>
      <c r="BD78" s="1">
        <f t="shared" si="1006"/>
        <v>77000.30299</v>
      </c>
      <c r="BE78" s="1">
        <f t="shared" si="1006"/>
        <v>77000.4556</v>
      </c>
      <c r="BF78" s="1">
        <f t="shared" si="1006"/>
        <v>77001.78411</v>
      </c>
      <c r="BG78" s="2">
        <f t="shared" ref="BG78:BJ78" si="1007">BC78-1000*$A78</f>
        <v>0.7278720708</v>
      </c>
      <c r="BH78" s="2">
        <f t="shared" si="1007"/>
        <v>0.3029885479</v>
      </c>
      <c r="BI78" s="2">
        <f t="shared" si="1007"/>
        <v>0.4555986583</v>
      </c>
      <c r="BJ78" s="1">
        <f t="shared" si="1007"/>
        <v>1.784111235</v>
      </c>
      <c r="BK78" s="1"/>
      <c r="BL78" s="1"/>
      <c r="BM78" s="1"/>
      <c r="BN78" s="1">
        <f t="shared" si="32"/>
        <v>414</v>
      </c>
      <c r="BO78" s="10">
        <f t="shared" ref="BO78:BR78" si="1008">1000*$BN78+B78</f>
        <v>414000.7086</v>
      </c>
      <c r="BP78" s="10">
        <f t="shared" si="1008"/>
        <v>414000.3127</v>
      </c>
      <c r="BQ78" s="10">
        <f t="shared" si="1008"/>
        <v>414000.4629</v>
      </c>
      <c r="BR78" s="10">
        <f t="shared" si="1008"/>
        <v>414001.6365</v>
      </c>
      <c r="BS78" s="1">
        <f t="shared" ref="BS78:BV78" si="1009">SMALL(BO$2:BO$1001,$A78)</f>
        <v>77000.72098</v>
      </c>
      <c r="BT78" s="1">
        <f t="shared" si="1009"/>
        <v>77000.26753</v>
      </c>
      <c r="BU78" s="1">
        <f t="shared" si="1009"/>
        <v>77000.45581</v>
      </c>
      <c r="BV78" s="1">
        <f t="shared" si="1009"/>
        <v>77001.40836</v>
      </c>
      <c r="BW78" s="2">
        <f t="shared" ref="BW78:BZ78" si="1010">BS78-1000*$A78</f>
        <v>0.7209757688</v>
      </c>
      <c r="BX78" s="2">
        <f t="shared" si="1010"/>
        <v>0.2675256853</v>
      </c>
      <c r="BY78" s="2">
        <f t="shared" si="1010"/>
        <v>0.4558073403</v>
      </c>
      <c r="BZ78" s="1">
        <f t="shared" si="1010"/>
        <v>1.408360408</v>
      </c>
    </row>
    <row r="79" ht="12.75" customHeight="1">
      <c r="A79" s="1">
        <v>78.0</v>
      </c>
      <c r="B79" s="2">
        <f t="shared" si="14"/>
        <v>0.4538977694</v>
      </c>
      <c r="C79" s="2">
        <f t="shared" si="15"/>
        <v>0.4736706372</v>
      </c>
      <c r="D79" s="2">
        <f t="shared" si="16"/>
        <v>0.4656539432</v>
      </c>
      <c r="E79" s="1">
        <f t="shared" si="17"/>
        <v>1.466461597</v>
      </c>
      <c r="G79" s="1"/>
      <c r="H79" s="1"/>
      <c r="I79" s="3">
        <f t="shared" si="18"/>
        <v>0.078</v>
      </c>
      <c r="J79" s="2">
        <f t="shared" ref="J79:M79" si="1011">IF($H$14=0,AB79,IF($H$14=1,AQ79,IF($H$14=2,BG79,IF($H$14=3,BW79,"BIG EFFIN ERROR"))))</f>
        <v>0.37655871</v>
      </c>
      <c r="K79" s="2">
        <f t="shared" si="1011"/>
        <v>0.560672151</v>
      </c>
      <c r="L79" s="2">
        <f t="shared" si="1011"/>
        <v>0.4849831585</v>
      </c>
      <c r="M79" s="2">
        <f t="shared" si="1011"/>
        <v>1.432499558</v>
      </c>
      <c r="N79" s="1"/>
      <c r="O79" s="1"/>
      <c r="P79" s="1"/>
      <c r="Q79" s="1"/>
      <c r="R79" s="1"/>
      <c r="S79" s="1">
        <f t="shared" si="20"/>
        <v>201</v>
      </c>
      <c r="T79" s="10">
        <f t="shared" ref="T79:W79" si="1012">1000*$S79+B79</f>
        <v>201000.4539</v>
      </c>
      <c r="U79" s="10">
        <f t="shared" si="1012"/>
        <v>201000.4737</v>
      </c>
      <c r="V79" s="10">
        <f t="shared" si="1012"/>
        <v>201000.4657</v>
      </c>
      <c r="W79" s="10">
        <f t="shared" si="1012"/>
        <v>201001.4665</v>
      </c>
      <c r="X79" s="1">
        <f t="shared" ref="X79:AA79" si="1013">SMALL(T$2:T$1001,$A79)</f>
        <v>78000.37656</v>
      </c>
      <c r="Y79" s="1">
        <f t="shared" si="1013"/>
        <v>78000.56067</v>
      </c>
      <c r="Z79" s="1">
        <f t="shared" si="1013"/>
        <v>78000.48498</v>
      </c>
      <c r="AA79" s="1">
        <f t="shared" si="1013"/>
        <v>78001.4325</v>
      </c>
      <c r="AB79" s="2">
        <f t="shared" ref="AB79:AE79" si="1014">X79-1000*$A79</f>
        <v>0.37655871</v>
      </c>
      <c r="AC79" s="2">
        <f t="shared" si="1014"/>
        <v>0.560672151</v>
      </c>
      <c r="AD79" s="2">
        <f t="shared" si="1014"/>
        <v>0.4849831585</v>
      </c>
      <c r="AE79" s="1">
        <f t="shared" si="1014"/>
        <v>1.432499558</v>
      </c>
      <c r="AF79" s="1"/>
      <c r="AG79" s="1"/>
      <c r="AH79" s="1">
        <f t="shared" si="24"/>
        <v>778</v>
      </c>
      <c r="AI79" s="10">
        <f t="shared" ref="AI79:AL79" si="1015">1000*$AH79+B79</f>
        <v>778000.4539</v>
      </c>
      <c r="AJ79" s="10">
        <f t="shared" si="1015"/>
        <v>778000.4737</v>
      </c>
      <c r="AK79" s="10">
        <f t="shared" si="1015"/>
        <v>778000.4657</v>
      </c>
      <c r="AL79" s="10">
        <f t="shared" si="1015"/>
        <v>778001.4665</v>
      </c>
      <c r="AM79" s="1">
        <f t="shared" ref="AM79:AP79" si="1016">SMALL(AI$2:AI$1001,$A79)</f>
        <v>78000.70276</v>
      </c>
      <c r="AN79" s="1">
        <f t="shared" si="1016"/>
        <v>78000.27552</v>
      </c>
      <c r="AO79" s="1">
        <f t="shared" si="1016"/>
        <v>78000.45108</v>
      </c>
      <c r="AP79" s="1">
        <f t="shared" si="1016"/>
        <v>78001.43358</v>
      </c>
      <c r="AQ79" s="2">
        <f t="shared" ref="AQ79:AT79" si="1017">AM79-1000*$A79</f>
        <v>0.7027625622</v>
      </c>
      <c r="AR79" s="2">
        <f t="shared" si="1017"/>
        <v>0.2755201455</v>
      </c>
      <c r="AS79" s="2">
        <f t="shared" si="1017"/>
        <v>0.4510814069</v>
      </c>
      <c r="AT79" s="1">
        <f t="shared" si="1017"/>
        <v>1.433580241</v>
      </c>
      <c r="AU79" s="1"/>
      <c r="AV79" s="1"/>
      <c r="AW79" s="1"/>
      <c r="AX79" s="1">
        <f t="shared" si="28"/>
        <v>318</v>
      </c>
      <c r="AY79" s="10">
        <f t="shared" ref="AY79:BB79" si="1018">1000*$AX79+B79</f>
        <v>318000.4539</v>
      </c>
      <c r="AZ79" s="10">
        <f t="shared" si="1018"/>
        <v>318000.4737</v>
      </c>
      <c r="BA79" s="10">
        <f t="shared" si="1018"/>
        <v>318000.4657</v>
      </c>
      <c r="BB79" s="10">
        <f t="shared" si="1018"/>
        <v>318001.4665</v>
      </c>
      <c r="BC79" s="1">
        <f t="shared" ref="BC79:BF79" si="1019">SMALL(AY$2:AY$1001,$A79)</f>
        <v>78000.72098</v>
      </c>
      <c r="BD79" s="1">
        <f t="shared" si="1019"/>
        <v>78000.26753</v>
      </c>
      <c r="BE79" s="1">
        <f t="shared" si="1019"/>
        <v>78000.45581</v>
      </c>
      <c r="BF79" s="1">
        <f t="shared" si="1019"/>
        <v>78001.40836</v>
      </c>
      <c r="BG79" s="2">
        <f t="shared" ref="BG79:BJ79" si="1020">BC79-1000*$A79</f>
        <v>0.7209757688</v>
      </c>
      <c r="BH79" s="2">
        <f t="shared" si="1020"/>
        <v>0.2675256853</v>
      </c>
      <c r="BI79" s="2">
        <f t="shared" si="1020"/>
        <v>0.4558073403</v>
      </c>
      <c r="BJ79" s="1">
        <f t="shared" si="1020"/>
        <v>1.408360408</v>
      </c>
      <c r="BK79" s="1"/>
      <c r="BL79" s="1"/>
      <c r="BM79" s="1"/>
      <c r="BN79" s="1">
        <f t="shared" si="32"/>
        <v>134</v>
      </c>
      <c r="BO79" s="10">
        <f t="shared" ref="BO79:BR79" si="1021">1000*$BN79+B79</f>
        <v>134000.4539</v>
      </c>
      <c r="BP79" s="10">
        <f t="shared" si="1021"/>
        <v>134000.4737</v>
      </c>
      <c r="BQ79" s="10">
        <f t="shared" si="1021"/>
        <v>134000.4657</v>
      </c>
      <c r="BR79" s="10">
        <f t="shared" si="1021"/>
        <v>134001.4665</v>
      </c>
      <c r="BS79" s="1">
        <f t="shared" ref="BS79:BV79" si="1022">SMALL(BO$2:BO$1001,$A79)</f>
        <v>78000.88238</v>
      </c>
      <c r="BT79" s="1">
        <f t="shared" si="1022"/>
        <v>78000.18762</v>
      </c>
      <c r="BU79" s="1">
        <f t="shared" si="1022"/>
        <v>78000.47599</v>
      </c>
      <c r="BV79" s="1">
        <f t="shared" si="1022"/>
        <v>78001.40929</v>
      </c>
      <c r="BW79" s="2">
        <f t="shared" ref="BW79:BZ79" si="1023">BS79-1000*$A79</f>
        <v>0.8823834597</v>
      </c>
      <c r="BX79" s="2">
        <f t="shared" si="1023"/>
        <v>0.1876244</v>
      </c>
      <c r="BY79" s="2">
        <f t="shared" si="1023"/>
        <v>0.4759905338</v>
      </c>
      <c r="BZ79" s="1">
        <f t="shared" si="1023"/>
        <v>1.409294915</v>
      </c>
    </row>
    <row r="80" ht="12.75" customHeight="1">
      <c r="A80" s="1">
        <v>79.0</v>
      </c>
      <c r="B80" s="2">
        <f t="shared" si="14"/>
        <v>0.4623916654</v>
      </c>
      <c r="C80" s="2">
        <f t="shared" si="15"/>
        <v>0.4660784635</v>
      </c>
      <c r="D80" s="2">
        <f t="shared" si="16"/>
        <v>0.4647493841</v>
      </c>
      <c r="E80" s="1">
        <f t="shared" si="17"/>
        <v>1.773948844</v>
      </c>
      <c r="G80" s="1"/>
      <c r="H80" s="1"/>
      <c r="I80" s="3">
        <f t="shared" si="18"/>
        <v>0.079</v>
      </c>
      <c r="J80" s="2">
        <f t="shared" ref="J80:M80" si="1024">IF($H$14=0,AB80,IF($H$14=1,AQ80,IF($H$14=2,BG80,IF($H$14=3,BW80,"BIG EFFIN ERROR"))))</f>
        <v>0.377561471</v>
      </c>
      <c r="K80" s="2">
        <f t="shared" si="1024"/>
        <v>0.5289751062</v>
      </c>
      <c r="L80" s="2">
        <f t="shared" si="1024"/>
        <v>0.4716761809</v>
      </c>
      <c r="M80" s="2">
        <f t="shared" si="1024"/>
        <v>1.642521382</v>
      </c>
      <c r="N80" s="1"/>
      <c r="O80" s="1"/>
      <c r="P80" s="1"/>
      <c r="Q80" s="1"/>
      <c r="R80" s="1"/>
      <c r="S80" s="1">
        <f t="shared" si="20"/>
        <v>214</v>
      </c>
      <c r="T80" s="10">
        <f t="shared" ref="T80:W80" si="1025">1000*$S80+B80</f>
        <v>214000.4624</v>
      </c>
      <c r="U80" s="10">
        <f t="shared" si="1025"/>
        <v>214000.4661</v>
      </c>
      <c r="V80" s="10">
        <f t="shared" si="1025"/>
        <v>214000.4647</v>
      </c>
      <c r="W80" s="10">
        <f t="shared" si="1025"/>
        <v>214001.7739</v>
      </c>
      <c r="X80" s="1">
        <f t="shared" ref="X80:AA80" si="1026">SMALL(T$2:T$1001,$A80)</f>
        <v>79000.37756</v>
      </c>
      <c r="Y80" s="1">
        <f t="shared" si="1026"/>
        <v>79000.52898</v>
      </c>
      <c r="Z80" s="1">
        <f t="shared" si="1026"/>
        <v>79000.47168</v>
      </c>
      <c r="AA80" s="1">
        <f t="shared" si="1026"/>
        <v>79001.64252</v>
      </c>
      <c r="AB80" s="2">
        <f t="shared" ref="AB80:AE80" si="1027">X80-1000*$A80</f>
        <v>0.377561471</v>
      </c>
      <c r="AC80" s="2">
        <f t="shared" si="1027"/>
        <v>0.5289751062</v>
      </c>
      <c r="AD80" s="2">
        <f t="shared" si="1027"/>
        <v>0.4716761809</v>
      </c>
      <c r="AE80" s="1">
        <f t="shared" si="1027"/>
        <v>1.642521382</v>
      </c>
      <c r="AF80" s="1"/>
      <c r="AG80" s="1"/>
      <c r="AH80" s="1">
        <f t="shared" si="24"/>
        <v>756</v>
      </c>
      <c r="AI80" s="10">
        <f t="shared" ref="AI80:AL80" si="1028">1000*$AH80+B80</f>
        <v>756000.4624</v>
      </c>
      <c r="AJ80" s="10">
        <f t="shared" si="1028"/>
        <v>756000.4661</v>
      </c>
      <c r="AK80" s="10">
        <f t="shared" si="1028"/>
        <v>756000.4647</v>
      </c>
      <c r="AL80" s="10">
        <f t="shared" si="1028"/>
        <v>756001.7739</v>
      </c>
      <c r="AM80" s="1">
        <f t="shared" ref="AM80:AP80" si="1029">SMALL(AI$2:AI$1001,$A80)</f>
        <v>79000.80132</v>
      </c>
      <c r="AN80" s="1">
        <f t="shared" si="1029"/>
        <v>79000.27589</v>
      </c>
      <c r="AO80" s="1">
        <f t="shared" si="1029"/>
        <v>79000.46922</v>
      </c>
      <c r="AP80" s="1">
        <f t="shared" si="1029"/>
        <v>79001.71785</v>
      </c>
      <c r="AQ80" s="2">
        <f t="shared" ref="AQ80:AT80" si="1030">AM80-1000*$A80</f>
        <v>0.8013232724</v>
      </c>
      <c r="AR80" s="2">
        <f t="shared" si="1030"/>
        <v>0.2758949475</v>
      </c>
      <c r="AS80" s="2">
        <f t="shared" si="1030"/>
        <v>0.4692196096</v>
      </c>
      <c r="AT80" s="1">
        <f t="shared" si="1030"/>
        <v>1.717854614</v>
      </c>
      <c r="AU80" s="1"/>
      <c r="AV80" s="1"/>
      <c r="AW80" s="1"/>
      <c r="AX80" s="1">
        <f t="shared" si="28"/>
        <v>288</v>
      </c>
      <c r="AY80" s="10">
        <f t="shared" ref="AY80:BB80" si="1031">1000*$AX80+B80</f>
        <v>288000.4624</v>
      </c>
      <c r="AZ80" s="10">
        <f t="shared" si="1031"/>
        <v>288000.4661</v>
      </c>
      <c r="BA80" s="10">
        <f t="shared" si="1031"/>
        <v>288000.4647</v>
      </c>
      <c r="BB80" s="10">
        <f t="shared" si="1031"/>
        <v>288001.7739</v>
      </c>
      <c r="BC80" s="1">
        <f t="shared" ref="BC80:BF80" si="1032">SMALL(AY$2:AY$1001,$A80)</f>
        <v>79000.28851</v>
      </c>
      <c r="BD80" s="1">
        <f t="shared" si="1032"/>
        <v>79000.55409</v>
      </c>
      <c r="BE80" s="1">
        <f t="shared" si="1032"/>
        <v>79000.45581</v>
      </c>
      <c r="BF80" s="1">
        <f t="shared" si="1032"/>
        <v>79001.70234</v>
      </c>
      <c r="BG80" s="2">
        <f t="shared" ref="BG80:BJ80" si="1033">BC80-1000*$A80</f>
        <v>0.2885068742</v>
      </c>
      <c r="BH80" s="2">
        <f t="shared" si="1033"/>
        <v>0.5540917383</v>
      </c>
      <c r="BI80" s="2">
        <f t="shared" si="1033"/>
        <v>0.45581207</v>
      </c>
      <c r="BJ80" s="1">
        <f t="shared" si="1033"/>
        <v>1.702337814</v>
      </c>
      <c r="BK80" s="1"/>
      <c r="BL80" s="1"/>
      <c r="BM80" s="1"/>
      <c r="BN80" s="1">
        <f t="shared" si="32"/>
        <v>679</v>
      </c>
      <c r="BO80" s="10">
        <f t="shared" ref="BO80:BR80" si="1034">1000*$BN80+B80</f>
        <v>679000.4624</v>
      </c>
      <c r="BP80" s="10">
        <f t="shared" si="1034"/>
        <v>679000.4661</v>
      </c>
      <c r="BQ80" s="10">
        <f t="shared" si="1034"/>
        <v>679000.4647</v>
      </c>
      <c r="BR80" s="10">
        <f t="shared" si="1034"/>
        <v>679001.7739</v>
      </c>
      <c r="BS80" s="1">
        <f t="shared" ref="BS80:BV80" si="1035">SMALL(BO$2:BO$1001,$A80)</f>
        <v>79000.61201</v>
      </c>
      <c r="BT80" s="1">
        <f t="shared" si="1035"/>
        <v>79000.36937</v>
      </c>
      <c r="BU80" s="1">
        <f t="shared" si="1035"/>
        <v>79000.47001</v>
      </c>
      <c r="BV80" s="1">
        <f t="shared" si="1035"/>
        <v>79001.41106</v>
      </c>
      <c r="BW80" s="2">
        <f t="shared" ref="BW80:BZ80" si="1036">BS80-1000*$A80</f>
        <v>0.6120141373</v>
      </c>
      <c r="BX80" s="2">
        <f t="shared" si="1036"/>
        <v>0.3693711211</v>
      </c>
      <c r="BY80" s="2">
        <f t="shared" si="1036"/>
        <v>0.4700084795</v>
      </c>
      <c r="BZ80" s="1">
        <f t="shared" si="1036"/>
        <v>1.411063051</v>
      </c>
    </row>
    <row r="81" ht="12.75" customHeight="1">
      <c r="A81" s="1">
        <v>80.0</v>
      </c>
      <c r="B81" s="2">
        <f t="shared" si="14"/>
        <v>0.6991128224</v>
      </c>
      <c r="C81" s="2">
        <f t="shared" si="15"/>
        <v>0.3195302775</v>
      </c>
      <c r="D81" s="2">
        <f t="shared" si="16"/>
        <v>0.4638819724</v>
      </c>
      <c r="E81" s="1">
        <f t="shared" si="17"/>
        <v>1.629567634</v>
      </c>
      <c r="G81" s="1"/>
      <c r="H81" s="1"/>
      <c r="I81" s="3">
        <f t="shared" si="18"/>
        <v>0.08</v>
      </c>
      <c r="J81" s="2">
        <f t="shared" ref="J81:M81" si="1037">IF($H$14=0,AB81,IF($H$14=1,AQ81,IF($H$14=2,BG81,IF($H$14=3,BW81,"BIG EFFIN ERROR"))))</f>
        <v>0.378935948</v>
      </c>
      <c r="K81" s="2">
        <f t="shared" si="1037"/>
        <v>0.5411029384</v>
      </c>
      <c r="L81" s="2">
        <f t="shared" si="1037"/>
        <v>0.4759686751</v>
      </c>
      <c r="M81" s="2">
        <f t="shared" si="1037"/>
        <v>1.489734008</v>
      </c>
      <c r="N81" s="1"/>
      <c r="O81" s="1"/>
      <c r="P81" s="1"/>
      <c r="Q81" s="1"/>
      <c r="R81" s="1"/>
      <c r="S81" s="1">
        <f t="shared" si="20"/>
        <v>782</v>
      </c>
      <c r="T81" s="10">
        <f t="shared" ref="T81:W81" si="1038">1000*$S81+B81</f>
        <v>782000.6991</v>
      </c>
      <c r="U81" s="10">
        <f t="shared" si="1038"/>
        <v>782000.3195</v>
      </c>
      <c r="V81" s="10">
        <f t="shared" si="1038"/>
        <v>782000.4639</v>
      </c>
      <c r="W81" s="10">
        <f t="shared" si="1038"/>
        <v>782001.6296</v>
      </c>
      <c r="X81" s="1">
        <f t="shared" ref="X81:AA81" si="1039">SMALL(T$2:T$1001,$A81)</f>
        <v>80000.37894</v>
      </c>
      <c r="Y81" s="1">
        <f t="shared" si="1039"/>
        <v>80000.5411</v>
      </c>
      <c r="Z81" s="1">
        <f t="shared" si="1039"/>
        <v>80000.47597</v>
      </c>
      <c r="AA81" s="1">
        <f t="shared" si="1039"/>
        <v>80001.48973</v>
      </c>
      <c r="AB81" s="2">
        <f t="shared" ref="AB81:AE81" si="1040">X81-1000*$A81</f>
        <v>0.378935948</v>
      </c>
      <c r="AC81" s="2">
        <f t="shared" si="1040"/>
        <v>0.5411029384</v>
      </c>
      <c r="AD81" s="2">
        <f t="shared" si="1040"/>
        <v>0.4759686751</v>
      </c>
      <c r="AE81" s="1">
        <f t="shared" si="1040"/>
        <v>1.489734008</v>
      </c>
      <c r="AF81" s="1"/>
      <c r="AG81" s="1"/>
      <c r="AH81" s="1">
        <f t="shared" si="24"/>
        <v>184</v>
      </c>
      <c r="AI81" s="10">
        <f t="shared" ref="AI81:AL81" si="1041">1000*$AH81+B81</f>
        <v>184000.6991</v>
      </c>
      <c r="AJ81" s="10">
        <f t="shared" si="1041"/>
        <v>184000.3195</v>
      </c>
      <c r="AK81" s="10">
        <f t="shared" si="1041"/>
        <v>184000.4639</v>
      </c>
      <c r="AL81" s="10">
        <f t="shared" si="1041"/>
        <v>184001.6296</v>
      </c>
      <c r="AM81" s="1">
        <f t="shared" ref="AM81:AP81" si="1042">SMALL(AI$2:AI$1001,$A81)</f>
        <v>80000.75151</v>
      </c>
      <c r="AN81" s="1">
        <f t="shared" si="1042"/>
        <v>80000.27701</v>
      </c>
      <c r="AO81" s="1">
        <f t="shared" si="1042"/>
        <v>80000.46803</v>
      </c>
      <c r="AP81" s="1">
        <f t="shared" si="1042"/>
        <v>80001.48403</v>
      </c>
      <c r="AQ81" s="2">
        <f t="shared" ref="AQ81:AT81" si="1043">AM81-1000*$A81</f>
        <v>0.751509243</v>
      </c>
      <c r="AR81" s="2">
        <f t="shared" si="1043"/>
        <v>0.2770088142</v>
      </c>
      <c r="AS81" s="2">
        <f t="shared" si="1043"/>
        <v>0.4680293337</v>
      </c>
      <c r="AT81" s="1">
        <f t="shared" si="1043"/>
        <v>1.484028575</v>
      </c>
      <c r="AU81" s="1"/>
      <c r="AV81" s="1"/>
      <c r="AW81" s="1"/>
      <c r="AX81" s="1">
        <f t="shared" si="28"/>
        <v>259</v>
      </c>
      <c r="AY81" s="10">
        <f t="shared" ref="AY81:BB81" si="1044">1000*$AX81+B81</f>
        <v>259000.6991</v>
      </c>
      <c r="AZ81" s="10">
        <f t="shared" si="1044"/>
        <v>259000.3195</v>
      </c>
      <c r="BA81" s="10">
        <f t="shared" si="1044"/>
        <v>259000.4639</v>
      </c>
      <c r="BB81" s="10">
        <f t="shared" si="1044"/>
        <v>259001.6296</v>
      </c>
      <c r="BC81" s="1">
        <f t="shared" ref="BC81:BF81" si="1045">SMALL(AY$2:AY$1001,$A81)</f>
        <v>80000.72819</v>
      </c>
      <c r="BD81" s="1">
        <f t="shared" si="1045"/>
        <v>80000.31475</v>
      </c>
      <c r="BE81" s="1">
        <f t="shared" si="1045"/>
        <v>80000.4559</v>
      </c>
      <c r="BF81" s="1">
        <f t="shared" si="1045"/>
        <v>80001.92898</v>
      </c>
      <c r="BG81" s="2">
        <f t="shared" ref="BG81:BJ81" si="1046">BC81-1000*$A81</f>
        <v>0.7281860523</v>
      </c>
      <c r="BH81" s="2">
        <f t="shared" si="1046"/>
        <v>0.3147454772</v>
      </c>
      <c r="BI81" s="2">
        <f t="shared" si="1046"/>
        <v>0.455900379</v>
      </c>
      <c r="BJ81" s="1">
        <f t="shared" si="1046"/>
        <v>1.928984894</v>
      </c>
      <c r="BK81" s="1"/>
      <c r="BL81" s="1"/>
      <c r="BM81" s="1"/>
      <c r="BN81" s="1">
        <f t="shared" si="32"/>
        <v>404</v>
      </c>
      <c r="BO81" s="10">
        <f t="shared" ref="BO81:BR81" si="1047">1000*$BN81+B81</f>
        <v>404000.6991</v>
      </c>
      <c r="BP81" s="10">
        <f t="shared" si="1047"/>
        <v>404000.3195</v>
      </c>
      <c r="BQ81" s="10">
        <f t="shared" si="1047"/>
        <v>404000.4639</v>
      </c>
      <c r="BR81" s="10">
        <f t="shared" si="1047"/>
        <v>404001.6296</v>
      </c>
      <c r="BS81" s="1">
        <f t="shared" ref="BS81:BV81" si="1048">SMALL(BO$2:BO$1001,$A81)</f>
        <v>80000.35823</v>
      </c>
      <c r="BT81" s="1">
        <f t="shared" si="1048"/>
        <v>80000.53671</v>
      </c>
      <c r="BU81" s="1">
        <f t="shared" si="1048"/>
        <v>80000.46278</v>
      </c>
      <c r="BV81" s="1">
        <f t="shared" si="1048"/>
        <v>80001.41431</v>
      </c>
      <c r="BW81" s="2">
        <f t="shared" ref="BW81:BZ81" si="1049">BS81-1000*$A81</f>
        <v>0.3582282993</v>
      </c>
      <c r="BX81" s="2">
        <f t="shared" si="1049"/>
        <v>0.5367097488</v>
      </c>
      <c r="BY81" s="2">
        <f t="shared" si="1049"/>
        <v>0.4627834115</v>
      </c>
      <c r="BZ81" s="1">
        <f t="shared" si="1049"/>
        <v>1.414314792</v>
      </c>
    </row>
    <row r="82" ht="12.75" customHeight="1">
      <c r="A82" s="1">
        <v>81.0</v>
      </c>
      <c r="B82" s="2">
        <f t="shared" si="14"/>
        <v>0.4897835765</v>
      </c>
      <c r="C82" s="2">
        <f t="shared" si="15"/>
        <v>0.4432225803</v>
      </c>
      <c r="D82" s="2">
        <f t="shared" si="16"/>
        <v>0.4612246762</v>
      </c>
      <c r="E82" s="1">
        <f t="shared" si="17"/>
        <v>1.586420848</v>
      </c>
      <c r="G82" s="1"/>
      <c r="H82" s="1"/>
      <c r="I82" s="3">
        <f t="shared" si="18"/>
        <v>0.081</v>
      </c>
      <c r="J82" s="2">
        <f t="shared" ref="J82:M82" si="1050">IF($H$14=0,AB82,IF($H$14=1,AQ82,IF($H$14=2,BG82,IF($H$14=3,BW82,"BIG EFFIN ERROR"))))</f>
        <v>0.3792641387</v>
      </c>
      <c r="K82" s="2">
        <f t="shared" si="1050"/>
        <v>0.5412896352</v>
      </c>
      <c r="L82" s="2">
        <f t="shared" si="1050"/>
        <v>0.475109219</v>
      </c>
      <c r="M82" s="2">
        <f t="shared" si="1050"/>
        <v>1.448239307</v>
      </c>
      <c r="N82" s="1"/>
      <c r="O82" s="1"/>
      <c r="P82" s="1"/>
      <c r="Q82" s="1"/>
      <c r="R82" s="1"/>
      <c r="S82" s="1">
        <f t="shared" si="20"/>
        <v>263</v>
      </c>
      <c r="T82" s="10">
        <f t="shared" ref="T82:W82" si="1051">1000*$S82+B82</f>
        <v>263000.4898</v>
      </c>
      <c r="U82" s="10">
        <f t="shared" si="1051"/>
        <v>263000.4432</v>
      </c>
      <c r="V82" s="10">
        <f t="shared" si="1051"/>
        <v>263000.4612</v>
      </c>
      <c r="W82" s="10">
        <f t="shared" si="1051"/>
        <v>263001.5864</v>
      </c>
      <c r="X82" s="1">
        <f t="shared" ref="X82:AA82" si="1052">SMALL(T$2:T$1001,$A82)</f>
        <v>81000.37926</v>
      </c>
      <c r="Y82" s="1">
        <f t="shared" si="1052"/>
        <v>81000.54129</v>
      </c>
      <c r="Z82" s="1">
        <f t="shared" si="1052"/>
        <v>81000.47511</v>
      </c>
      <c r="AA82" s="1">
        <f t="shared" si="1052"/>
        <v>81001.44824</v>
      </c>
      <c r="AB82" s="2">
        <f t="shared" ref="AB82:AE82" si="1053">X82-1000*$A82</f>
        <v>0.3792641387</v>
      </c>
      <c r="AC82" s="2">
        <f t="shared" si="1053"/>
        <v>0.5412896352</v>
      </c>
      <c r="AD82" s="2">
        <f t="shared" si="1053"/>
        <v>0.475109219</v>
      </c>
      <c r="AE82" s="1">
        <f t="shared" si="1053"/>
        <v>1.448239307</v>
      </c>
      <c r="AF82" s="1"/>
      <c r="AG82" s="1"/>
      <c r="AH82" s="1">
        <f t="shared" si="24"/>
        <v>675</v>
      </c>
      <c r="AI82" s="10">
        <f t="shared" ref="AI82:AL82" si="1054">1000*$AH82+B82</f>
        <v>675000.4898</v>
      </c>
      <c r="AJ82" s="10">
        <f t="shared" si="1054"/>
        <v>675000.4432</v>
      </c>
      <c r="AK82" s="10">
        <f t="shared" si="1054"/>
        <v>675000.4612</v>
      </c>
      <c r="AL82" s="10">
        <f t="shared" si="1054"/>
        <v>675001.5864</v>
      </c>
      <c r="AM82" s="1">
        <f t="shared" ref="AM82:AP82" si="1055">SMALL(AI$2:AI$1001,$A82)</f>
        <v>81000.81764</v>
      </c>
      <c r="AN82" s="1">
        <f t="shared" si="1055"/>
        <v>81000.2771</v>
      </c>
      <c r="AO82" s="1">
        <f t="shared" si="1055"/>
        <v>81000.46767</v>
      </c>
      <c r="AP82" s="1">
        <f t="shared" si="1055"/>
        <v>81001.83638</v>
      </c>
      <c r="AQ82" s="2">
        <f t="shared" ref="AQ82:AT82" si="1056">AM82-1000*$A82</f>
        <v>0.8176412901</v>
      </c>
      <c r="AR82" s="2">
        <f t="shared" si="1056"/>
        <v>0.2771013302</v>
      </c>
      <c r="AS82" s="2">
        <f t="shared" si="1056"/>
        <v>0.4676749359</v>
      </c>
      <c r="AT82" s="1">
        <f t="shared" si="1056"/>
        <v>1.836384177</v>
      </c>
      <c r="AU82" s="1"/>
      <c r="AV82" s="1"/>
      <c r="AW82" s="1"/>
      <c r="AX82" s="1">
        <f t="shared" si="28"/>
        <v>182</v>
      </c>
      <c r="AY82" s="10">
        <f t="shared" ref="AY82:BB82" si="1057">1000*$AX82+B82</f>
        <v>182000.4898</v>
      </c>
      <c r="AZ82" s="10">
        <f t="shared" si="1057"/>
        <v>182000.4432</v>
      </c>
      <c r="BA82" s="10">
        <f t="shared" si="1057"/>
        <v>182000.4612</v>
      </c>
      <c r="BB82" s="10">
        <f t="shared" si="1057"/>
        <v>182001.5864</v>
      </c>
      <c r="BC82" s="1">
        <f t="shared" ref="BC82:BF82" si="1058">SMALL(AY$2:AY$1001,$A82)</f>
        <v>81000.67142</v>
      </c>
      <c r="BD82" s="1">
        <f t="shared" si="1058"/>
        <v>81000.32657</v>
      </c>
      <c r="BE82" s="1">
        <f t="shared" si="1058"/>
        <v>81000.45594</v>
      </c>
      <c r="BF82" s="1">
        <f t="shared" si="1058"/>
        <v>81001.66566</v>
      </c>
      <c r="BG82" s="2">
        <f t="shared" ref="BG82:BJ82" si="1059">BC82-1000*$A82</f>
        <v>0.6714243815</v>
      </c>
      <c r="BH82" s="2">
        <f t="shared" si="1059"/>
        <v>0.3265713337</v>
      </c>
      <c r="BI82" s="2">
        <f t="shared" si="1059"/>
        <v>0.4559403047</v>
      </c>
      <c r="BJ82" s="1">
        <f t="shared" si="1059"/>
        <v>1.665655026</v>
      </c>
      <c r="BK82" s="1"/>
      <c r="BL82" s="1"/>
      <c r="BM82" s="1"/>
      <c r="BN82" s="1">
        <f t="shared" si="32"/>
        <v>311</v>
      </c>
      <c r="BO82" s="10">
        <f t="shared" ref="BO82:BR82" si="1060">1000*$BN82+B82</f>
        <v>311000.4898</v>
      </c>
      <c r="BP82" s="10">
        <f t="shared" si="1060"/>
        <v>311000.4432</v>
      </c>
      <c r="BQ82" s="10">
        <f t="shared" si="1060"/>
        <v>311000.4612</v>
      </c>
      <c r="BR82" s="10">
        <f t="shared" si="1060"/>
        <v>311001.5864</v>
      </c>
      <c r="BS82" s="1">
        <f t="shared" ref="BS82:BV82" si="1061">SMALL(BO$2:BO$1001,$A82)</f>
        <v>81000.61626</v>
      </c>
      <c r="BT82" s="1">
        <f t="shared" si="1061"/>
        <v>81000.37796</v>
      </c>
      <c r="BU82" s="1">
        <f t="shared" si="1061"/>
        <v>81000.47665</v>
      </c>
      <c r="BV82" s="1">
        <f t="shared" si="1061"/>
        <v>81001.41449</v>
      </c>
      <c r="BW82" s="2">
        <f t="shared" ref="BW82:BZ82" si="1062">BS82-1000*$A82</f>
        <v>0.616256674</v>
      </c>
      <c r="BX82" s="2">
        <f t="shared" si="1062"/>
        <v>0.3779580856</v>
      </c>
      <c r="BY82" s="2">
        <f t="shared" si="1062"/>
        <v>0.4766533613</v>
      </c>
      <c r="BZ82" s="1">
        <f t="shared" si="1062"/>
        <v>1.414488298</v>
      </c>
    </row>
    <row r="83" ht="12.75" customHeight="1">
      <c r="A83" s="1">
        <v>82.0</v>
      </c>
      <c r="B83" s="2">
        <f t="shared" si="14"/>
        <v>0.5055794029</v>
      </c>
      <c r="C83" s="2">
        <f t="shared" si="15"/>
        <v>0.399911529</v>
      </c>
      <c r="D83" s="2">
        <f t="shared" si="16"/>
        <v>0.4450543459</v>
      </c>
      <c r="E83" s="1">
        <f t="shared" si="17"/>
        <v>1.340746127</v>
      </c>
      <c r="G83" s="1"/>
      <c r="H83" s="1"/>
      <c r="I83" s="3">
        <f t="shared" si="18"/>
        <v>0.082</v>
      </c>
      <c r="J83" s="2">
        <f t="shared" ref="J83:M83" si="1063">IF($H$14=0,AB83,IF($H$14=1,AQ83,IF($H$14=2,BG83,IF($H$14=3,BW83,"BIG EFFIN ERROR"))))</f>
        <v>0.3797158787</v>
      </c>
      <c r="K83" s="2">
        <f t="shared" si="1063"/>
        <v>0.5074359987</v>
      </c>
      <c r="L83" s="2">
        <f t="shared" si="1063"/>
        <v>0.4601324196</v>
      </c>
      <c r="M83" s="2">
        <f t="shared" si="1063"/>
        <v>1.700009652</v>
      </c>
      <c r="N83" s="1"/>
      <c r="O83" s="1"/>
      <c r="P83" s="1"/>
      <c r="Q83" s="1"/>
      <c r="R83" s="1"/>
      <c r="S83" s="1">
        <f t="shared" si="20"/>
        <v>301</v>
      </c>
      <c r="T83" s="10">
        <f t="shared" ref="T83:W83" si="1064">1000*$S83+B83</f>
        <v>301000.5056</v>
      </c>
      <c r="U83" s="10">
        <f t="shared" si="1064"/>
        <v>301000.3999</v>
      </c>
      <c r="V83" s="10">
        <f t="shared" si="1064"/>
        <v>301000.4451</v>
      </c>
      <c r="W83" s="10">
        <f t="shared" si="1064"/>
        <v>301001.3407</v>
      </c>
      <c r="X83" s="1">
        <f t="shared" ref="X83:AA83" si="1065">SMALL(T$2:T$1001,$A83)</f>
        <v>82000.37972</v>
      </c>
      <c r="Y83" s="1">
        <f t="shared" si="1065"/>
        <v>82000.50744</v>
      </c>
      <c r="Z83" s="1">
        <f t="shared" si="1065"/>
        <v>82000.46013</v>
      </c>
      <c r="AA83" s="1">
        <f t="shared" si="1065"/>
        <v>82001.70001</v>
      </c>
      <c r="AB83" s="2">
        <f t="shared" ref="AB83:AE83" si="1066">X83-1000*$A83</f>
        <v>0.3797158787</v>
      </c>
      <c r="AC83" s="2">
        <f t="shared" si="1066"/>
        <v>0.5074359987</v>
      </c>
      <c r="AD83" s="2">
        <f t="shared" si="1066"/>
        <v>0.4601324196</v>
      </c>
      <c r="AE83" s="1">
        <f t="shared" si="1066"/>
        <v>1.700009652</v>
      </c>
      <c r="AF83" s="1"/>
      <c r="AG83" s="1"/>
      <c r="AH83" s="1">
        <f t="shared" si="24"/>
        <v>499</v>
      </c>
      <c r="AI83" s="10">
        <f t="shared" ref="AI83:AL83" si="1067">1000*$AH83+B83</f>
        <v>499000.5056</v>
      </c>
      <c r="AJ83" s="10">
        <f t="shared" si="1067"/>
        <v>499000.3999</v>
      </c>
      <c r="AK83" s="10">
        <f t="shared" si="1067"/>
        <v>499000.4451</v>
      </c>
      <c r="AL83" s="10">
        <f t="shared" si="1067"/>
        <v>499001.3407</v>
      </c>
      <c r="AM83" s="1">
        <f t="shared" ref="AM83:AP83" si="1068">SMALL(AI$2:AI$1001,$A83)</f>
        <v>82000.80043</v>
      </c>
      <c r="AN83" s="1">
        <f t="shared" si="1068"/>
        <v>82000.27732</v>
      </c>
      <c r="AO83" s="1">
        <f t="shared" si="1068"/>
        <v>82000.46857</v>
      </c>
      <c r="AP83" s="1">
        <f t="shared" si="1068"/>
        <v>82001.73526</v>
      </c>
      <c r="AQ83" s="2">
        <f t="shared" ref="AQ83:AT83" si="1069">AM83-1000*$A83</f>
        <v>0.8004299371</v>
      </c>
      <c r="AR83" s="2">
        <f t="shared" si="1069"/>
        <v>0.2773239737</v>
      </c>
      <c r="AS83" s="2">
        <f t="shared" si="1069"/>
        <v>0.4685696411</v>
      </c>
      <c r="AT83" s="1">
        <f t="shared" si="1069"/>
        <v>1.735256545</v>
      </c>
      <c r="AU83" s="1"/>
      <c r="AV83" s="1"/>
      <c r="AW83" s="1"/>
      <c r="AX83" s="1">
        <f t="shared" si="28"/>
        <v>7</v>
      </c>
      <c r="AY83" s="10">
        <f t="shared" ref="AY83:BB83" si="1070">1000*$AX83+B83</f>
        <v>7000.505579</v>
      </c>
      <c r="AZ83" s="10">
        <f t="shared" si="1070"/>
        <v>7000.399912</v>
      </c>
      <c r="BA83" s="10">
        <f t="shared" si="1070"/>
        <v>7000.445054</v>
      </c>
      <c r="BB83" s="10">
        <f t="shared" si="1070"/>
        <v>7001.340746</v>
      </c>
      <c r="BC83" s="1">
        <f t="shared" ref="BC83:BF83" si="1071">SMALL(AY$2:AY$1001,$A83)</f>
        <v>82000.65711</v>
      </c>
      <c r="BD83" s="1">
        <f t="shared" si="1071"/>
        <v>82000.34685</v>
      </c>
      <c r="BE83" s="1">
        <f t="shared" si="1071"/>
        <v>82000.45599</v>
      </c>
      <c r="BF83" s="1">
        <f t="shared" si="1071"/>
        <v>82001.84282</v>
      </c>
      <c r="BG83" s="2">
        <f t="shared" ref="BG83:BJ83" si="1072">BC83-1000*$A83</f>
        <v>0.6571084362</v>
      </c>
      <c r="BH83" s="2">
        <f t="shared" si="1072"/>
        <v>0.3468474483</v>
      </c>
      <c r="BI83" s="2">
        <f t="shared" si="1072"/>
        <v>0.4559858233</v>
      </c>
      <c r="BJ83" s="1">
        <f t="shared" si="1072"/>
        <v>1.842822133</v>
      </c>
      <c r="BK83" s="1"/>
      <c r="BL83" s="1"/>
      <c r="BM83" s="1"/>
      <c r="BN83" s="1">
        <f t="shared" si="32"/>
        <v>38</v>
      </c>
      <c r="BO83" s="10">
        <f t="shared" ref="BO83:BR83" si="1073">1000*$BN83+B83</f>
        <v>38000.50558</v>
      </c>
      <c r="BP83" s="10">
        <f t="shared" si="1073"/>
        <v>38000.39991</v>
      </c>
      <c r="BQ83" s="10">
        <f t="shared" si="1073"/>
        <v>38000.44505</v>
      </c>
      <c r="BR83" s="10">
        <f t="shared" si="1073"/>
        <v>38001.34075</v>
      </c>
      <c r="BS83" s="1">
        <f t="shared" ref="BS83:BV83" si="1074">SMALL(BO$2:BO$1001,$A83)</f>
        <v>82000.67923</v>
      </c>
      <c r="BT83" s="1">
        <f t="shared" si="1074"/>
        <v>82000.32681</v>
      </c>
      <c r="BU83" s="1">
        <f t="shared" si="1074"/>
        <v>82000.47275</v>
      </c>
      <c r="BV83" s="1">
        <f t="shared" si="1074"/>
        <v>82001.4148</v>
      </c>
      <c r="BW83" s="2">
        <f t="shared" ref="BW83:BZ83" si="1075">BS83-1000*$A83</f>
        <v>0.6792284343</v>
      </c>
      <c r="BX83" s="2">
        <f t="shared" si="1075"/>
        <v>0.3268059363</v>
      </c>
      <c r="BY83" s="2">
        <f t="shared" si="1075"/>
        <v>0.4727485295</v>
      </c>
      <c r="BZ83" s="1">
        <f t="shared" si="1075"/>
        <v>1.41480222</v>
      </c>
    </row>
    <row r="84" ht="12.75" customHeight="1">
      <c r="A84" s="1">
        <v>83.0</v>
      </c>
      <c r="B84" s="2">
        <f t="shared" si="14"/>
        <v>0.5095055025</v>
      </c>
      <c r="C84" s="2">
        <f t="shared" si="15"/>
        <v>0.4396879117</v>
      </c>
      <c r="D84" s="2">
        <f t="shared" si="16"/>
        <v>0.4649138483</v>
      </c>
      <c r="E84" s="1">
        <f t="shared" si="17"/>
        <v>1.767690724</v>
      </c>
      <c r="G84" s="1"/>
      <c r="H84" s="1"/>
      <c r="I84" s="3">
        <f t="shared" si="18"/>
        <v>0.083</v>
      </c>
      <c r="J84" s="2">
        <f t="shared" ref="J84:M84" si="1076">IF($H$14=0,AB84,IF($H$14=1,AQ84,IF($H$14=2,BG84,IF($H$14=3,BW84,"BIG EFFIN ERROR"))))</f>
        <v>0.3825088263</v>
      </c>
      <c r="K84" s="2">
        <f t="shared" si="1076"/>
        <v>0.5134080034</v>
      </c>
      <c r="L84" s="2">
        <f t="shared" si="1076"/>
        <v>0.4690785699</v>
      </c>
      <c r="M84" s="2">
        <f t="shared" si="1076"/>
        <v>1.952872768</v>
      </c>
      <c r="N84" s="1"/>
      <c r="O84" s="1"/>
      <c r="P84" s="1"/>
      <c r="Q84" s="1"/>
      <c r="R84" s="1"/>
      <c r="S84" s="1">
        <f t="shared" si="20"/>
        <v>308</v>
      </c>
      <c r="T84" s="10">
        <f t="shared" ref="T84:W84" si="1077">1000*$S84+B84</f>
        <v>308000.5095</v>
      </c>
      <c r="U84" s="10">
        <f t="shared" si="1077"/>
        <v>308000.4397</v>
      </c>
      <c r="V84" s="10">
        <f t="shared" si="1077"/>
        <v>308000.4649</v>
      </c>
      <c r="W84" s="10">
        <f t="shared" si="1077"/>
        <v>308001.7677</v>
      </c>
      <c r="X84" s="1">
        <f t="shared" ref="X84:AA84" si="1078">SMALL(T$2:T$1001,$A84)</f>
        <v>83000.38251</v>
      </c>
      <c r="Y84" s="1">
        <f t="shared" si="1078"/>
        <v>83000.51341</v>
      </c>
      <c r="Z84" s="1">
        <f t="shared" si="1078"/>
        <v>83000.46908</v>
      </c>
      <c r="AA84" s="1">
        <f t="shared" si="1078"/>
        <v>83001.95287</v>
      </c>
      <c r="AB84" s="2">
        <f t="shared" ref="AB84:AE84" si="1079">X84-1000*$A84</f>
        <v>0.3825088263</v>
      </c>
      <c r="AC84" s="2">
        <f t="shared" si="1079"/>
        <v>0.5134080034</v>
      </c>
      <c r="AD84" s="2">
        <f t="shared" si="1079"/>
        <v>0.4690785699</v>
      </c>
      <c r="AE84" s="1">
        <f t="shared" si="1079"/>
        <v>1.952872768</v>
      </c>
      <c r="AF84" s="1"/>
      <c r="AG84" s="1"/>
      <c r="AH84" s="1">
        <f t="shared" si="24"/>
        <v>654</v>
      </c>
      <c r="AI84" s="10">
        <f t="shared" ref="AI84:AL84" si="1080">1000*$AH84+B84</f>
        <v>654000.5095</v>
      </c>
      <c r="AJ84" s="10">
        <f t="shared" si="1080"/>
        <v>654000.4397</v>
      </c>
      <c r="AK84" s="10">
        <f t="shared" si="1080"/>
        <v>654000.4649</v>
      </c>
      <c r="AL84" s="10">
        <f t="shared" si="1080"/>
        <v>654001.7677</v>
      </c>
      <c r="AM84" s="1">
        <f t="shared" ref="AM84:AP84" si="1081">SMALL(AI$2:AI$1001,$A84)</f>
        <v>83000.78084</v>
      </c>
      <c r="AN84" s="1">
        <f t="shared" si="1081"/>
        <v>83000.27745</v>
      </c>
      <c r="AO84" s="1">
        <f t="shared" si="1081"/>
        <v>83000.48099</v>
      </c>
      <c r="AP84" s="1">
        <f t="shared" si="1081"/>
        <v>83001.47313</v>
      </c>
      <c r="AQ84" s="2">
        <f t="shared" ref="AQ84:AT84" si="1082">AM84-1000*$A84</f>
        <v>0.780842119</v>
      </c>
      <c r="AR84" s="2">
        <f t="shared" si="1082"/>
        <v>0.2774473575</v>
      </c>
      <c r="AS84" s="2">
        <f t="shared" si="1082"/>
        <v>0.4809932608</v>
      </c>
      <c r="AT84" s="1">
        <f t="shared" si="1082"/>
        <v>1.473126471</v>
      </c>
      <c r="AU84" s="1"/>
      <c r="AV84" s="1"/>
      <c r="AW84" s="1"/>
      <c r="AX84" s="1">
        <f t="shared" si="28"/>
        <v>295</v>
      </c>
      <c r="AY84" s="10">
        <f t="shared" ref="AY84:BB84" si="1083">1000*$AX84+B84</f>
        <v>295000.5095</v>
      </c>
      <c r="AZ84" s="10">
        <f t="shared" si="1083"/>
        <v>295000.4397</v>
      </c>
      <c r="BA84" s="10">
        <f t="shared" si="1083"/>
        <v>295000.4649</v>
      </c>
      <c r="BB84" s="10">
        <f t="shared" si="1083"/>
        <v>295001.7677</v>
      </c>
      <c r="BC84" s="1">
        <f t="shared" ref="BC84:BF84" si="1084">SMALL(AY$2:AY$1001,$A84)</f>
        <v>83000.54332</v>
      </c>
      <c r="BD84" s="1">
        <f t="shared" si="1084"/>
        <v>83000.3996</v>
      </c>
      <c r="BE84" s="1">
        <f t="shared" si="1084"/>
        <v>83000.456</v>
      </c>
      <c r="BF84" s="1">
        <f t="shared" si="1084"/>
        <v>83001.54785</v>
      </c>
      <c r="BG84" s="2">
        <f t="shared" ref="BG84:BJ84" si="1085">BC84-1000*$A84</f>
        <v>0.5433165259</v>
      </c>
      <c r="BH84" s="2">
        <f t="shared" si="1085"/>
        <v>0.3995962297</v>
      </c>
      <c r="BI84" s="2">
        <f t="shared" si="1085"/>
        <v>0.4560046044</v>
      </c>
      <c r="BJ84" s="1">
        <f t="shared" si="1085"/>
        <v>1.547853878</v>
      </c>
      <c r="BK84" s="1"/>
      <c r="BL84" s="1"/>
      <c r="BM84" s="1"/>
      <c r="BN84" s="1">
        <f t="shared" si="32"/>
        <v>670</v>
      </c>
      <c r="BO84" s="10">
        <f t="shared" ref="BO84:BR84" si="1086">1000*$BN84+B84</f>
        <v>670000.5095</v>
      </c>
      <c r="BP84" s="10">
        <f t="shared" si="1086"/>
        <v>670000.4397</v>
      </c>
      <c r="BQ84" s="10">
        <f t="shared" si="1086"/>
        <v>670000.4649</v>
      </c>
      <c r="BR84" s="10">
        <f t="shared" si="1086"/>
        <v>670001.7677</v>
      </c>
      <c r="BS84" s="1">
        <f t="shared" ref="BS84:BV84" si="1087">SMALL(BO$2:BO$1001,$A84)</f>
        <v>83000.58957</v>
      </c>
      <c r="BT84" s="1">
        <f t="shared" si="1087"/>
        <v>83000.38172</v>
      </c>
      <c r="BU84" s="1">
        <f t="shared" si="1087"/>
        <v>83000.46773</v>
      </c>
      <c r="BV84" s="1">
        <f t="shared" si="1087"/>
        <v>83001.41656</v>
      </c>
      <c r="BW84" s="2">
        <f t="shared" ref="BW84:BZ84" si="1088">BS84-1000*$A84</f>
        <v>0.5895682327</v>
      </c>
      <c r="BX84" s="2">
        <f t="shared" si="1088"/>
        <v>0.3817180909</v>
      </c>
      <c r="BY84" s="2">
        <f t="shared" si="1088"/>
        <v>0.467728939</v>
      </c>
      <c r="BZ84" s="1">
        <f t="shared" si="1088"/>
        <v>1.416557288</v>
      </c>
    </row>
    <row r="85" ht="12.75" customHeight="1">
      <c r="A85" s="1">
        <v>84.0</v>
      </c>
      <c r="B85" s="2">
        <f t="shared" si="14"/>
        <v>0.4145443113</v>
      </c>
      <c r="C85" s="2">
        <f t="shared" si="15"/>
        <v>0.4903414521</v>
      </c>
      <c r="D85" s="2">
        <f t="shared" si="16"/>
        <v>0.4634769341</v>
      </c>
      <c r="E85" s="1">
        <f t="shared" si="17"/>
        <v>1.821459174</v>
      </c>
      <c r="G85" s="1"/>
      <c r="H85" s="1"/>
      <c r="I85" s="3">
        <f t="shared" si="18"/>
        <v>0.084</v>
      </c>
      <c r="J85" s="2">
        <f t="shared" ref="J85:M85" si="1089">IF($H$14=0,AB85,IF($H$14=1,AQ85,IF($H$14=2,BG85,IF($H$14=3,BW85,"BIG EFFIN ERROR"))))</f>
        <v>0.3831219489</v>
      </c>
      <c r="K85" s="2">
        <f t="shared" si="1089"/>
        <v>0.5066122641</v>
      </c>
      <c r="L85" s="2">
        <f t="shared" si="1089"/>
        <v>0.4644317465</v>
      </c>
      <c r="M85" s="2">
        <f t="shared" si="1089"/>
        <v>1.927662395</v>
      </c>
      <c r="N85" s="1"/>
      <c r="O85" s="1"/>
      <c r="P85" s="1"/>
      <c r="Q85" s="1"/>
      <c r="R85" s="1"/>
      <c r="S85" s="1">
        <f t="shared" si="20"/>
        <v>128</v>
      </c>
      <c r="T85" s="10">
        <f t="shared" ref="T85:W85" si="1090">1000*$S85+B85</f>
        <v>128000.4145</v>
      </c>
      <c r="U85" s="10">
        <f t="shared" si="1090"/>
        <v>128000.4903</v>
      </c>
      <c r="V85" s="10">
        <f t="shared" si="1090"/>
        <v>128000.4635</v>
      </c>
      <c r="W85" s="10">
        <f t="shared" si="1090"/>
        <v>128001.8215</v>
      </c>
      <c r="X85" s="1">
        <f t="shared" ref="X85:AA85" si="1091">SMALL(T$2:T$1001,$A85)</f>
        <v>84000.38312</v>
      </c>
      <c r="Y85" s="1">
        <f t="shared" si="1091"/>
        <v>84000.50661</v>
      </c>
      <c r="Z85" s="1">
        <f t="shared" si="1091"/>
        <v>84000.46443</v>
      </c>
      <c r="AA85" s="1">
        <f t="shared" si="1091"/>
        <v>84001.92766</v>
      </c>
      <c r="AB85" s="2">
        <f t="shared" ref="AB85:AE85" si="1092">X85-1000*$A85</f>
        <v>0.3831219489</v>
      </c>
      <c r="AC85" s="2">
        <f t="shared" si="1092"/>
        <v>0.5066122641</v>
      </c>
      <c r="AD85" s="2">
        <f t="shared" si="1092"/>
        <v>0.4644317465</v>
      </c>
      <c r="AE85" s="1">
        <f t="shared" si="1092"/>
        <v>1.927662395</v>
      </c>
      <c r="AF85" s="1"/>
      <c r="AG85" s="1"/>
      <c r="AH85" s="1">
        <f t="shared" si="24"/>
        <v>825</v>
      </c>
      <c r="AI85" s="10">
        <f t="shared" ref="AI85:AL85" si="1093">1000*$AH85+B85</f>
        <v>825000.4145</v>
      </c>
      <c r="AJ85" s="10">
        <f t="shared" si="1093"/>
        <v>825000.4903</v>
      </c>
      <c r="AK85" s="10">
        <f t="shared" si="1093"/>
        <v>825000.4635</v>
      </c>
      <c r="AL85" s="10">
        <f t="shared" si="1093"/>
        <v>825001.8215</v>
      </c>
      <c r="AM85" s="1">
        <f t="shared" ref="AM85:AP85" si="1094">SMALL(AI$2:AI$1001,$A85)</f>
        <v>84000.79783</v>
      </c>
      <c r="AN85" s="1">
        <f t="shared" si="1094"/>
        <v>84000.27785</v>
      </c>
      <c r="AO85" s="1">
        <f t="shared" si="1094"/>
        <v>84000.46985</v>
      </c>
      <c r="AP85" s="1">
        <f t="shared" si="1094"/>
        <v>84001.70823</v>
      </c>
      <c r="AQ85" s="2">
        <f t="shared" ref="AQ85:AT85" si="1095">AM85-1000*$A85</f>
        <v>0.7978310538</v>
      </c>
      <c r="AR85" s="2">
        <f t="shared" si="1095"/>
        <v>0.2778549487</v>
      </c>
      <c r="AS85" s="2">
        <f t="shared" si="1095"/>
        <v>0.4698533007</v>
      </c>
      <c r="AT85" s="1">
        <f t="shared" si="1095"/>
        <v>1.708232126</v>
      </c>
      <c r="AU85" s="1"/>
      <c r="AV85" s="1"/>
      <c r="AW85" s="1"/>
      <c r="AX85" s="1">
        <f t="shared" si="28"/>
        <v>247</v>
      </c>
      <c r="AY85" s="10">
        <f t="shared" ref="AY85:BB85" si="1096">1000*$AX85+B85</f>
        <v>247000.4145</v>
      </c>
      <c r="AZ85" s="10">
        <f t="shared" si="1096"/>
        <v>247000.4903</v>
      </c>
      <c r="BA85" s="10">
        <f t="shared" si="1096"/>
        <v>247000.4635</v>
      </c>
      <c r="BB85" s="10">
        <f t="shared" si="1096"/>
        <v>247001.8215</v>
      </c>
      <c r="BC85" s="1">
        <f t="shared" ref="BC85:BF85" si="1097">SMALL(AY$2:AY$1001,$A85)</f>
        <v>84000.70334</v>
      </c>
      <c r="BD85" s="1">
        <f t="shared" si="1097"/>
        <v>84000.30311</v>
      </c>
      <c r="BE85" s="1">
        <f t="shared" si="1097"/>
        <v>84000.45603</v>
      </c>
      <c r="BF85" s="1">
        <f t="shared" si="1097"/>
        <v>84001.61733</v>
      </c>
      <c r="BG85" s="2">
        <f t="shared" ref="BG85:BJ85" si="1098">BC85-1000*$A85</f>
        <v>0.7033381157</v>
      </c>
      <c r="BH85" s="2">
        <f t="shared" si="1098"/>
        <v>0.3031109031</v>
      </c>
      <c r="BI85" s="2">
        <f t="shared" si="1098"/>
        <v>0.4560251139</v>
      </c>
      <c r="BJ85" s="1">
        <f t="shared" si="1098"/>
        <v>1.617331709</v>
      </c>
      <c r="BK85" s="1"/>
      <c r="BL85" s="1"/>
      <c r="BM85" s="1"/>
      <c r="BN85" s="1">
        <f t="shared" si="32"/>
        <v>754</v>
      </c>
      <c r="BO85" s="10">
        <f t="shared" ref="BO85:BR85" si="1099">1000*$BN85+B85</f>
        <v>754000.4145</v>
      </c>
      <c r="BP85" s="10">
        <f t="shared" si="1099"/>
        <v>754000.4903</v>
      </c>
      <c r="BQ85" s="10">
        <f t="shared" si="1099"/>
        <v>754000.4635</v>
      </c>
      <c r="BR85" s="10">
        <f t="shared" si="1099"/>
        <v>754001.8215</v>
      </c>
      <c r="BS85" s="1">
        <f t="shared" ref="BS85:BV85" si="1100">SMALL(BO$2:BO$1001,$A85)</f>
        <v>84000.89617</v>
      </c>
      <c r="BT85" s="1">
        <f t="shared" si="1100"/>
        <v>84000.16849</v>
      </c>
      <c r="BU85" s="1">
        <f t="shared" si="1100"/>
        <v>84000.46956</v>
      </c>
      <c r="BV85" s="1">
        <f t="shared" si="1100"/>
        <v>84001.41698</v>
      </c>
      <c r="BW85" s="2">
        <f t="shared" ref="BW85:BZ85" si="1101">BS85-1000*$A85</f>
        <v>0.8961706157</v>
      </c>
      <c r="BX85" s="2">
        <f t="shared" si="1101"/>
        <v>0.1684861175</v>
      </c>
      <c r="BY85" s="2">
        <f t="shared" si="1101"/>
        <v>0.4695577388</v>
      </c>
      <c r="BZ85" s="1">
        <f t="shared" si="1101"/>
        <v>1.416981365</v>
      </c>
    </row>
    <row r="86" ht="12.75" customHeight="1">
      <c r="A86" s="1">
        <v>85.0</v>
      </c>
      <c r="B86" s="2">
        <f t="shared" si="14"/>
        <v>0.3438096694</v>
      </c>
      <c r="C86" s="2">
        <f t="shared" si="15"/>
        <v>0.557837233</v>
      </c>
      <c r="D86" s="2">
        <f t="shared" si="16"/>
        <v>0.4743123572</v>
      </c>
      <c r="E86" s="1">
        <f t="shared" si="17"/>
        <v>1.562440968</v>
      </c>
      <c r="G86" s="1"/>
      <c r="H86" s="1"/>
      <c r="I86" s="3">
        <f t="shared" si="18"/>
        <v>0.085</v>
      </c>
      <c r="J86" s="2">
        <f t="shared" ref="J86:M86" si="1102">IF($H$14=0,AB86,IF($H$14=1,AQ86,IF($H$14=2,BG86,IF($H$14=3,BW86,"BIG EFFIN ERROR"))))</f>
        <v>0.3859763844</v>
      </c>
      <c r="K86" s="2">
        <f t="shared" si="1102"/>
        <v>0.5107365235</v>
      </c>
      <c r="L86" s="2">
        <f t="shared" si="1102"/>
        <v>0.4660687145</v>
      </c>
      <c r="M86" s="2">
        <f t="shared" si="1102"/>
        <v>1.793066012</v>
      </c>
      <c r="N86" s="1"/>
      <c r="O86" s="1"/>
      <c r="P86" s="1"/>
      <c r="Q86" s="1"/>
      <c r="R86" s="1"/>
      <c r="S86" s="1">
        <f t="shared" si="20"/>
        <v>52</v>
      </c>
      <c r="T86" s="10">
        <f t="shared" ref="T86:W86" si="1103">1000*$S86+B86</f>
        <v>52000.34381</v>
      </c>
      <c r="U86" s="10">
        <f t="shared" si="1103"/>
        <v>52000.55784</v>
      </c>
      <c r="V86" s="10">
        <f t="shared" si="1103"/>
        <v>52000.47431</v>
      </c>
      <c r="W86" s="10">
        <f t="shared" si="1103"/>
        <v>52001.56244</v>
      </c>
      <c r="X86" s="1">
        <f t="shared" ref="X86:AA86" si="1104">SMALL(T$2:T$1001,$A86)</f>
        <v>85000.38598</v>
      </c>
      <c r="Y86" s="1">
        <f t="shared" si="1104"/>
        <v>85000.51074</v>
      </c>
      <c r="Z86" s="1">
        <f t="shared" si="1104"/>
        <v>85000.46607</v>
      </c>
      <c r="AA86" s="1">
        <f t="shared" si="1104"/>
        <v>85001.79307</v>
      </c>
      <c r="AB86" s="2">
        <f t="shared" ref="AB86:AE86" si="1105">X86-1000*$A86</f>
        <v>0.3859763844</v>
      </c>
      <c r="AC86" s="2">
        <f t="shared" si="1105"/>
        <v>0.5107365235</v>
      </c>
      <c r="AD86" s="2">
        <f t="shared" si="1105"/>
        <v>0.4660687145</v>
      </c>
      <c r="AE86" s="1">
        <f t="shared" si="1105"/>
        <v>1.793066012</v>
      </c>
      <c r="AF86" s="1"/>
      <c r="AG86" s="1"/>
      <c r="AH86" s="1">
        <f t="shared" si="24"/>
        <v>960</v>
      </c>
      <c r="AI86" s="10">
        <f t="shared" ref="AI86:AL86" si="1106">1000*$AH86+B86</f>
        <v>960000.3438</v>
      </c>
      <c r="AJ86" s="10">
        <f t="shared" si="1106"/>
        <v>960000.5578</v>
      </c>
      <c r="AK86" s="10">
        <f t="shared" si="1106"/>
        <v>960000.4743</v>
      </c>
      <c r="AL86" s="10">
        <f t="shared" si="1106"/>
        <v>960001.5624</v>
      </c>
      <c r="AM86" s="1">
        <f t="shared" ref="AM86:AP86" si="1107">SMALL(AI$2:AI$1001,$A86)</f>
        <v>85000.8304</v>
      </c>
      <c r="AN86" s="1">
        <f t="shared" si="1107"/>
        <v>85000.27852</v>
      </c>
      <c r="AO86" s="1">
        <f t="shared" si="1107"/>
        <v>85000.46607</v>
      </c>
      <c r="AP86" s="1">
        <f t="shared" si="1107"/>
        <v>85001.94262</v>
      </c>
      <c r="AQ86" s="2">
        <f t="shared" ref="AQ86:AT86" si="1108">AM86-1000*$A86</f>
        <v>0.8303995665</v>
      </c>
      <c r="AR86" s="2">
        <f t="shared" si="1108"/>
        <v>0.2785236732</v>
      </c>
      <c r="AS86" s="2">
        <f t="shared" si="1108"/>
        <v>0.4660696815</v>
      </c>
      <c r="AT86" s="1">
        <f t="shared" si="1108"/>
        <v>1.942616045</v>
      </c>
      <c r="AU86" s="1"/>
      <c r="AV86" s="1"/>
      <c r="AW86" s="1"/>
      <c r="AX86" s="1">
        <f t="shared" si="28"/>
        <v>676</v>
      </c>
      <c r="AY86" s="10">
        <f t="shared" ref="AY86:BB86" si="1109">1000*$AX86+B86</f>
        <v>676000.3438</v>
      </c>
      <c r="AZ86" s="10">
        <f t="shared" si="1109"/>
        <v>676000.5578</v>
      </c>
      <c r="BA86" s="10">
        <f t="shared" si="1109"/>
        <v>676000.4743</v>
      </c>
      <c r="BB86" s="10">
        <f t="shared" si="1109"/>
        <v>676001.5624</v>
      </c>
      <c r="BC86" s="1">
        <f t="shared" ref="BC86:BF86" si="1110">SMALL(AY$2:AY$1001,$A86)</f>
        <v>85000.40251</v>
      </c>
      <c r="BD86" s="1">
        <f t="shared" si="1110"/>
        <v>85000.48667</v>
      </c>
      <c r="BE86" s="1">
        <f t="shared" si="1110"/>
        <v>85000.45603</v>
      </c>
      <c r="BF86" s="1">
        <f t="shared" si="1110"/>
        <v>85001.74645</v>
      </c>
      <c r="BG86" s="2">
        <f t="shared" ref="BG86:BJ86" si="1111">BC86-1000*$A86</f>
        <v>0.4025079223</v>
      </c>
      <c r="BH86" s="2">
        <f t="shared" si="1111"/>
        <v>0.4866692562</v>
      </c>
      <c r="BI86" s="2">
        <f t="shared" si="1111"/>
        <v>0.4560255913</v>
      </c>
      <c r="BJ86" s="1">
        <f t="shared" si="1111"/>
        <v>1.746451321</v>
      </c>
      <c r="BK86" s="1"/>
      <c r="BL86" s="1"/>
      <c r="BM86" s="1"/>
      <c r="BN86" s="1">
        <f t="shared" si="32"/>
        <v>270</v>
      </c>
      <c r="BO86" s="10">
        <f t="shared" ref="BO86:BR86" si="1112">1000*$BN86+B86</f>
        <v>270000.3438</v>
      </c>
      <c r="BP86" s="10">
        <f t="shared" si="1112"/>
        <v>270000.5578</v>
      </c>
      <c r="BQ86" s="10">
        <f t="shared" si="1112"/>
        <v>270000.4743</v>
      </c>
      <c r="BR86" s="10">
        <f t="shared" si="1112"/>
        <v>270001.5624</v>
      </c>
      <c r="BS86" s="1">
        <f t="shared" ref="BS86:BV86" si="1113">SMALL(BO$2:BO$1001,$A86)</f>
        <v>85000.48759</v>
      </c>
      <c r="BT86" s="1">
        <f t="shared" si="1113"/>
        <v>85000.46657</v>
      </c>
      <c r="BU86" s="1">
        <f t="shared" si="1113"/>
        <v>85000.47525</v>
      </c>
      <c r="BV86" s="1">
        <f t="shared" si="1113"/>
        <v>85001.42211</v>
      </c>
      <c r="BW86" s="2">
        <f t="shared" ref="BW86:BZ86" si="1114">BS86-1000*$A86</f>
        <v>0.4875871705</v>
      </c>
      <c r="BX86" s="2">
        <f t="shared" si="1114"/>
        <v>0.4665694342</v>
      </c>
      <c r="BY86" s="2">
        <f t="shared" si="1114"/>
        <v>0.4752468935</v>
      </c>
      <c r="BZ86" s="1">
        <f t="shared" si="1114"/>
        <v>1.422107165</v>
      </c>
    </row>
    <row r="87" ht="12.75" customHeight="1">
      <c r="A87" s="1">
        <v>86.0</v>
      </c>
      <c r="B87" s="2">
        <f t="shared" si="14"/>
        <v>0.5950892961</v>
      </c>
      <c r="C87" s="2">
        <f t="shared" si="15"/>
        <v>0.3828864385</v>
      </c>
      <c r="D87" s="2">
        <f t="shared" si="16"/>
        <v>0.4678963302</v>
      </c>
      <c r="E87" s="1">
        <f t="shared" si="17"/>
        <v>1.496213715</v>
      </c>
      <c r="G87" s="1"/>
      <c r="H87" s="1"/>
      <c r="I87" s="3">
        <f t="shared" si="18"/>
        <v>0.086</v>
      </c>
      <c r="J87" s="2">
        <f t="shared" ref="J87:M87" si="1115">IF($H$14=0,AB87,IF($H$14=1,AQ87,IF($H$14=2,BG87,IF($H$14=3,BW87,"BIG EFFIN ERROR"))))</f>
        <v>0.386132442</v>
      </c>
      <c r="K87" s="2">
        <f t="shared" si="1115"/>
        <v>0.5467222123</v>
      </c>
      <c r="L87" s="2">
        <f t="shared" si="1115"/>
        <v>0.4870660153</v>
      </c>
      <c r="M87" s="2">
        <f t="shared" si="1115"/>
        <v>1.691921013</v>
      </c>
      <c r="N87" s="1"/>
      <c r="O87" s="1"/>
      <c r="P87" s="1"/>
      <c r="Q87" s="1"/>
      <c r="R87" s="1"/>
      <c r="S87" s="1">
        <f t="shared" si="20"/>
        <v>517</v>
      </c>
      <c r="T87" s="10">
        <f t="shared" ref="T87:W87" si="1116">1000*$S87+B87</f>
        <v>517000.5951</v>
      </c>
      <c r="U87" s="10">
        <f t="shared" si="1116"/>
        <v>517000.3829</v>
      </c>
      <c r="V87" s="10">
        <f t="shared" si="1116"/>
        <v>517000.4679</v>
      </c>
      <c r="W87" s="10">
        <f t="shared" si="1116"/>
        <v>517001.4962</v>
      </c>
      <c r="X87" s="1">
        <f t="shared" ref="X87:AA87" si="1117">SMALL(T$2:T$1001,$A87)</f>
        <v>86000.38613</v>
      </c>
      <c r="Y87" s="1">
        <f t="shared" si="1117"/>
        <v>86000.54672</v>
      </c>
      <c r="Z87" s="1">
        <f t="shared" si="1117"/>
        <v>86000.48707</v>
      </c>
      <c r="AA87" s="1">
        <f t="shared" si="1117"/>
        <v>86001.69192</v>
      </c>
      <c r="AB87" s="2">
        <f t="shared" ref="AB87:AE87" si="1118">X87-1000*$A87</f>
        <v>0.386132442</v>
      </c>
      <c r="AC87" s="2">
        <f t="shared" si="1118"/>
        <v>0.5467222123</v>
      </c>
      <c r="AD87" s="2">
        <f t="shared" si="1118"/>
        <v>0.4870660153</v>
      </c>
      <c r="AE87" s="1">
        <f t="shared" si="1118"/>
        <v>1.691921013</v>
      </c>
      <c r="AF87" s="1"/>
      <c r="AG87" s="1"/>
      <c r="AH87" s="1">
        <f t="shared" si="24"/>
        <v>424</v>
      </c>
      <c r="AI87" s="10">
        <f t="shared" ref="AI87:AL87" si="1119">1000*$AH87+B87</f>
        <v>424000.5951</v>
      </c>
      <c r="AJ87" s="10">
        <f t="shared" si="1119"/>
        <v>424000.3829</v>
      </c>
      <c r="AK87" s="10">
        <f t="shared" si="1119"/>
        <v>424000.4679</v>
      </c>
      <c r="AL87" s="10">
        <f t="shared" si="1119"/>
        <v>424001.4962</v>
      </c>
      <c r="AM87" s="1">
        <f t="shared" ref="AM87:AP87" si="1120">SMALL(AI$2:AI$1001,$A87)</f>
        <v>86000.76322</v>
      </c>
      <c r="AN87" s="1">
        <f t="shared" si="1120"/>
        <v>86000.27868</v>
      </c>
      <c r="AO87" s="1">
        <f t="shared" si="1120"/>
        <v>86000.47705</v>
      </c>
      <c r="AP87" s="1">
        <f t="shared" si="1120"/>
        <v>86001.44266</v>
      </c>
      <c r="AQ87" s="2">
        <f t="shared" ref="AQ87:AT87" si="1121">AM87-1000*$A87</f>
        <v>0.763219655</v>
      </c>
      <c r="AR87" s="2">
        <f t="shared" si="1121"/>
        <v>0.2786809088</v>
      </c>
      <c r="AS87" s="2">
        <f t="shared" si="1121"/>
        <v>0.4770464962</v>
      </c>
      <c r="AT87" s="1">
        <f t="shared" si="1121"/>
        <v>1.442655264</v>
      </c>
      <c r="AU87" s="1"/>
      <c r="AV87" s="1"/>
      <c r="AW87" s="1"/>
      <c r="AX87" s="1">
        <f t="shared" si="28"/>
        <v>413</v>
      </c>
      <c r="AY87" s="10">
        <f t="shared" ref="AY87:BB87" si="1122">1000*$AX87+B87</f>
        <v>413000.5951</v>
      </c>
      <c r="AZ87" s="10">
        <f t="shared" si="1122"/>
        <v>413000.3829</v>
      </c>
      <c r="BA87" s="10">
        <f t="shared" si="1122"/>
        <v>413000.4679</v>
      </c>
      <c r="BB87" s="10">
        <f t="shared" si="1122"/>
        <v>413001.4962</v>
      </c>
      <c r="BC87" s="1">
        <f t="shared" ref="BC87:BF87" si="1123">SMALL(AY$2:AY$1001,$A87)</f>
        <v>86000.69586</v>
      </c>
      <c r="BD87" s="1">
        <f t="shared" si="1123"/>
        <v>86000.32391</v>
      </c>
      <c r="BE87" s="1">
        <f t="shared" si="1123"/>
        <v>86000.45606</v>
      </c>
      <c r="BF87" s="1">
        <f t="shared" si="1123"/>
        <v>86001.81447</v>
      </c>
      <c r="BG87" s="2">
        <f t="shared" ref="BG87:BJ87" si="1124">BC87-1000*$A87</f>
        <v>0.6958607692</v>
      </c>
      <c r="BH87" s="2">
        <f t="shared" si="1124"/>
        <v>0.3239061879</v>
      </c>
      <c r="BI87" s="2">
        <f t="shared" si="1124"/>
        <v>0.4560641228</v>
      </c>
      <c r="BJ87" s="1">
        <f t="shared" si="1124"/>
        <v>1.814470289</v>
      </c>
      <c r="BK87" s="1"/>
      <c r="BL87" s="1"/>
      <c r="BM87" s="1"/>
      <c r="BN87" s="1">
        <f t="shared" si="32"/>
        <v>170</v>
      </c>
      <c r="BO87" s="10">
        <f t="shared" ref="BO87:BR87" si="1125">1000*$BN87+B87</f>
        <v>170000.5951</v>
      </c>
      <c r="BP87" s="10">
        <f t="shared" si="1125"/>
        <v>170000.3829</v>
      </c>
      <c r="BQ87" s="10">
        <f t="shared" si="1125"/>
        <v>170000.4679</v>
      </c>
      <c r="BR87" s="10">
        <f t="shared" si="1125"/>
        <v>170001.4962</v>
      </c>
      <c r="BS87" s="1">
        <f t="shared" ref="BS87:BV87" si="1126">SMALL(BO$2:BO$1001,$A87)</f>
        <v>86000.73421</v>
      </c>
      <c r="BT87" s="1">
        <f t="shared" si="1126"/>
        <v>86000.29883</v>
      </c>
      <c r="BU87" s="1">
        <f t="shared" si="1126"/>
        <v>86000.47857</v>
      </c>
      <c r="BV87" s="1">
        <f t="shared" si="1126"/>
        <v>86001.42232</v>
      </c>
      <c r="BW87" s="2">
        <f t="shared" ref="BW87:BZ87" si="1127">BS87-1000*$A87</f>
        <v>0.7342081959</v>
      </c>
      <c r="BX87" s="2">
        <f t="shared" si="1127"/>
        <v>0.2988311638</v>
      </c>
      <c r="BY87" s="2">
        <f t="shared" si="1127"/>
        <v>0.478566898</v>
      </c>
      <c r="BZ87" s="1">
        <f t="shared" si="1127"/>
        <v>1.422317599</v>
      </c>
    </row>
    <row r="88" ht="12.75" customHeight="1">
      <c r="A88" s="1">
        <v>87.0</v>
      </c>
      <c r="B88" s="2">
        <f t="shared" si="14"/>
        <v>0.4691727338</v>
      </c>
      <c r="C88" s="2">
        <f t="shared" si="15"/>
        <v>0.5078258846</v>
      </c>
      <c r="D88" s="2">
        <f t="shared" si="16"/>
        <v>0.4912578816</v>
      </c>
      <c r="E88" s="1">
        <f t="shared" si="17"/>
        <v>1.332999989</v>
      </c>
      <c r="G88" s="1"/>
      <c r="H88" s="1"/>
      <c r="I88" s="3">
        <f t="shared" si="18"/>
        <v>0.087</v>
      </c>
      <c r="J88" s="2">
        <f t="shared" ref="J88:M88" si="1128">IF($H$14=0,AB88,IF($H$14=1,AQ88,IF($H$14=2,BG88,IF($H$14=3,BW88,"BIG EFFIN ERROR"))))</f>
        <v>0.3869695471</v>
      </c>
      <c r="K88" s="2">
        <f t="shared" si="1128"/>
        <v>0.5021587835</v>
      </c>
      <c r="L88" s="2">
        <f t="shared" si="1128"/>
        <v>0.456709506</v>
      </c>
      <c r="M88" s="2">
        <f t="shared" si="1128"/>
        <v>1.534456932</v>
      </c>
      <c r="N88" s="1"/>
      <c r="O88" s="1"/>
      <c r="P88" s="1"/>
      <c r="Q88" s="1"/>
      <c r="R88" s="1"/>
      <c r="S88" s="1">
        <f t="shared" si="20"/>
        <v>225</v>
      </c>
      <c r="T88" s="10">
        <f t="shared" ref="T88:W88" si="1129">1000*$S88+B88</f>
        <v>225000.4692</v>
      </c>
      <c r="U88" s="10">
        <f t="shared" si="1129"/>
        <v>225000.5078</v>
      </c>
      <c r="V88" s="10">
        <f t="shared" si="1129"/>
        <v>225000.4913</v>
      </c>
      <c r="W88" s="10">
        <f t="shared" si="1129"/>
        <v>225001.333</v>
      </c>
      <c r="X88" s="1">
        <f t="shared" ref="X88:AA88" si="1130">SMALL(T$2:T$1001,$A88)</f>
        <v>87000.38697</v>
      </c>
      <c r="Y88" s="1">
        <f t="shared" si="1130"/>
        <v>87000.50216</v>
      </c>
      <c r="Z88" s="1">
        <f t="shared" si="1130"/>
        <v>87000.45671</v>
      </c>
      <c r="AA88" s="1">
        <f t="shared" si="1130"/>
        <v>87001.53446</v>
      </c>
      <c r="AB88" s="2">
        <f t="shared" ref="AB88:AE88" si="1131">X88-1000*$A88</f>
        <v>0.3869695471</v>
      </c>
      <c r="AC88" s="2">
        <f t="shared" si="1131"/>
        <v>0.5021587835</v>
      </c>
      <c r="AD88" s="2">
        <f t="shared" si="1131"/>
        <v>0.456709506</v>
      </c>
      <c r="AE88" s="1">
        <f t="shared" si="1131"/>
        <v>1.534456932</v>
      </c>
      <c r="AF88" s="1"/>
      <c r="AG88" s="1"/>
      <c r="AH88" s="1">
        <f t="shared" si="24"/>
        <v>880</v>
      </c>
      <c r="AI88" s="10">
        <f t="shared" ref="AI88:AL88" si="1132">1000*$AH88+B88</f>
        <v>880000.4692</v>
      </c>
      <c r="AJ88" s="10">
        <f t="shared" si="1132"/>
        <v>880000.5078</v>
      </c>
      <c r="AK88" s="10">
        <f t="shared" si="1132"/>
        <v>880000.4913</v>
      </c>
      <c r="AL88" s="10">
        <f t="shared" si="1132"/>
        <v>880001.333</v>
      </c>
      <c r="AM88" s="1">
        <f t="shared" ref="AM88:AP88" si="1133">SMALL(AI$2:AI$1001,$A88)</f>
        <v>87000.76679</v>
      </c>
      <c r="AN88" s="1">
        <f t="shared" si="1133"/>
        <v>87000.2788</v>
      </c>
      <c r="AO88" s="1">
        <f t="shared" si="1133"/>
        <v>87000.46586</v>
      </c>
      <c r="AP88" s="1">
        <f t="shared" si="1133"/>
        <v>87001.60874</v>
      </c>
      <c r="AQ88" s="2">
        <f t="shared" ref="AQ88:AT88" si="1134">AM88-1000*$A88</f>
        <v>0.7667897301</v>
      </c>
      <c r="AR88" s="2">
        <f t="shared" si="1134"/>
        <v>0.2787968519</v>
      </c>
      <c r="AS88" s="2">
        <f t="shared" si="1134"/>
        <v>0.465857294</v>
      </c>
      <c r="AT88" s="1">
        <f t="shared" si="1134"/>
        <v>1.608744386</v>
      </c>
      <c r="AU88" s="1"/>
      <c r="AV88" s="1"/>
      <c r="AW88" s="1"/>
      <c r="AX88" s="1">
        <f t="shared" si="28"/>
        <v>978</v>
      </c>
      <c r="AY88" s="10">
        <f t="shared" ref="AY88:BB88" si="1135">1000*$AX88+B88</f>
        <v>978000.4692</v>
      </c>
      <c r="AZ88" s="10">
        <f t="shared" si="1135"/>
        <v>978000.5078</v>
      </c>
      <c r="BA88" s="10">
        <f t="shared" si="1135"/>
        <v>978000.4913</v>
      </c>
      <c r="BB88" s="10">
        <f t="shared" si="1135"/>
        <v>978001.333</v>
      </c>
      <c r="BC88" s="1">
        <f t="shared" ref="BC88:BF88" si="1136">SMALL(AY$2:AY$1001,$A88)</f>
        <v>87000.70214</v>
      </c>
      <c r="BD88" s="1">
        <f t="shared" si="1136"/>
        <v>87000.30326</v>
      </c>
      <c r="BE88" s="1">
        <f t="shared" si="1136"/>
        <v>87000.45617</v>
      </c>
      <c r="BF88" s="1">
        <f t="shared" si="1136"/>
        <v>87001.60872</v>
      </c>
      <c r="BG88" s="2">
        <f t="shared" ref="BG88:BJ88" si="1137">BC88-1000*$A88</f>
        <v>0.7021416789</v>
      </c>
      <c r="BH88" s="2">
        <f t="shared" si="1137"/>
        <v>0.303263698</v>
      </c>
      <c r="BI88" s="2">
        <f t="shared" si="1137"/>
        <v>0.4561652672</v>
      </c>
      <c r="BJ88" s="1">
        <f t="shared" si="1137"/>
        <v>1.608723919</v>
      </c>
      <c r="BK88" s="1"/>
      <c r="BL88" s="1"/>
      <c r="BM88" s="1"/>
      <c r="BN88" s="1">
        <f t="shared" si="32"/>
        <v>35</v>
      </c>
      <c r="BO88" s="10">
        <f t="shared" ref="BO88:BR88" si="1138">1000*$BN88+B88</f>
        <v>35000.46917</v>
      </c>
      <c r="BP88" s="10">
        <f t="shared" si="1138"/>
        <v>35000.50783</v>
      </c>
      <c r="BQ88" s="10">
        <f t="shared" si="1138"/>
        <v>35000.49126</v>
      </c>
      <c r="BR88" s="10">
        <f t="shared" si="1138"/>
        <v>35001.333</v>
      </c>
      <c r="BS88" s="1">
        <f t="shared" ref="BS88:BV88" si="1139">SMALL(BO$2:BO$1001,$A88)</f>
        <v>87000.68767</v>
      </c>
      <c r="BT88" s="1">
        <f t="shared" si="1139"/>
        <v>87000.30204</v>
      </c>
      <c r="BU88" s="1">
        <f t="shared" si="1139"/>
        <v>87000.46111</v>
      </c>
      <c r="BV88" s="1">
        <f t="shared" si="1139"/>
        <v>87001.42434</v>
      </c>
      <c r="BW88" s="2">
        <f t="shared" ref="BW88:BZ88" si="1140">BS88-1000*$A88</f>
        <v>0.6876744046</v>
      </c>
      <c r="BX88" s="2">
        <f t="shared" si="1140"/>
        <v>0.3020432264</v>
      </c>
      <c r="BY88" s="2">
        <f t="shared" si="1140"/>
        <v>0.4611098424</v>
      </c>
      <c r="BZ88" s="1">
        <f t="shared" si="1140"/>
        <v>1.424337601</v>
      </c>
    </row>
    <row r="89" ht="12.75" customHeight="1">
      <c r="A89" s="1">
        <v>88.0</v>
      </c>
      <c r="B89" s="2">
        <f t="shared" si="14"/>
        <v>0.4317038346</v>
      </c>
      <c r="C89" s="2">
        <f t="shared" si="15"/>
        <v>0.4724712169</v>
      </c>
      <c r="D89" s="2">
        <f t="shared" si="16"/>
        <v>0.4575423851</v>
      </c>
      <c r="E89" s="1">
        <f t="shared" si="17"/>
        <v>1.730781808</v>
      </c>
      <c r="G89" s="1"/>
      <c r="H89" s="1"/>
      <c r="I89" s="3">
        <f t="shared" si="18"/>
        <v>0.088</v>
      </c>
      <c r="J89" s="2">
        <f t="shared" ref="J89:M89" si="1141">IF($H$14=0,AB89,IF($H$14=1,AQ89,IF($H$14=2,BG89,IF($H$14=3,BW89,"BIG EFFIN ERROR"))))</f>
        <v>0.3874081475</v>
      </c>
      <c r="K89" s="2">
        <f t="shared" si="1141"/>
        <v>0.557572095</v>
      </c>
      <c r="L89" s="2">
        <f t="shared" si="1141"/>
        <v>0.48784044</v>
      </c>
      <c r="M89" s="2">
        <f t="shared" si="1141"/>
        <v>1.440268305</v>
      </c>
      <c r="N89" s="1"/>
      <c r="O89" s="1"/>
      <c r="P89" s="1"/>
      <c r="Q89" s="1"/>
      <c r="R89" s="1"/>
      <c r="S89" s="1">
        <f t="shared" si="20"/>
        <v>157</v>
      </c>
      <c r="T89" s="10">
        <f t="shared" ref="T89:W89" si="1142">1000*$S89+B89</f>
        <v>157000.4317</v>
      </c>
      <c r="U89" s="10">
        <f t="shared" si="1142"/>
        <v>157000.4725</v>
      </c>
      <c r="V89" s="10">
        <f t="shared" si="1142"/>
        <v>157000.4575</v>
      </c>
      <c r="W89" s="10">
        <f t="shared" si="1142"/>
        <v>157001.7308</v>
      </c>
      <c r="X89" s="1">
        <f t="shared" ref="X89:AA89" si="1143">SMALL(T$2:T$1001,$A89)</f>
        <v>88000.38741</v>
      </c>
      <c r="Y89" s="1">
        <f t="shared" si="1143"/>
        <v>88000.55757</v>
      </c>
      <c r="Z89" s="1">
        <f t="shared" si="1143"/>
        <v>88000.48784</v>
      </c>
      <c r="AA89" s="1">
        <f t="shared" si="1143"/>
        <v>88001.44027</v>
      </c>
      <c r="AB89" s="2">
        <f t="shared" ref="AB89:AE89" si="1144">X89-1000*$A89</f>
        <v>0.3874081475</v>
      </c>
      <c r="AC89" s="2">
        <f t="shared" si="1144"/>
        <v>0.557572095</v>
      </c>
      <c r="AD89" s="2">
        <f t="shared" si="1144"/>
        <v>0.48784044</v>
      </c>
      <c r="AE89" s="1">
        <f t="shared" si="1144"/>
        <v>1.440268305</v>
      </c>
      <c r="AF89" s="1"/>
      <c r="AG89" s="1"/>
      <c r="AH89" s="1">
        <f t="shared" si="24"/>
        <v>776</v>
      </c>
      <c r="AI89" s="10">
        <f t="shared" ref="AI89:AL89" si="1145">1000*$AH89+B89</f>
        <v>776000.4317</v>
      </c>
      <c r="AJ89" s="10">
        <f t="shared" si="1145"/>
        <v>776000.4725</v>
      </c>
      <c r="AK89" s="10">
        <f t="shared" si="1145"/>
        <v>776000.4575</v>
      </c>
      <c r="AL89" s="10">
        <f t="shared" si="1145"/>
        <v>776001.7308</v>
      </c>
      <c r="AM89" s="1">
        <f t="shared" ref="AM89:AP89" si="1146">SMALL(AI$2:AI$1001,$A89)</f>
        <v>88000.89692</v>
      </c>
      <c r="AN89" s="1">
        <f t="shared" si="1146"/>
        <v>88000.27904</v>
      </c>
      <c r="AO89" s="1">
        <f t="shared" si="1146"/>
        <v>88000.48818</v>
      </c>
      <c r="AP89" s="1">
        <f t="shared" si="1146"/>
        <v>88001.95446</v>
      </c>
      <c r="AQ89" s="2">
        <f t="shared" ref="AQ89:AT89" si="1147">AM89-1000*$A89</f>
        <v>0.8969220494</v>
      </c>
      <c r="AR89" s="2">
        <f t="shared" si="1147"/>
        <v>0.2790421737</v>
      </c>
      <c r="AS89" s="2">
        <f t="shared" si="1147"/>
        <v>0.4881765132</v>
      </c>
      <c r="AT89" s="1">
        <f t="shared" si="1147"/>
        <v>1.954463993</v>
      </c>
      <c r="AU89" s="1"/>
      <c r="AV89" s="1"/>
      <c r="AW89" s="1"/>
      <c r="AX89" s="1">
        <f t="shared" si="28"/>
        <v>108</v>
      </c>
      <c r="AY89" s="10">
        <f t="shared" ref="AY89:BB89" si="1148">1000*$AX89+B89</f>
        <v>108000.4317</v>
      </c>
      <c r="AZ89" s="10">
        <f t="shared" si="1148"/>
        <v>108000.4725</v>
      </c>
      <c r="BA89" s="10">
        <f t="shared" si="1148"/>
        <v>108000.4575</v>
      </c>
      <c r="BB89" s="10">
        <f t="shared" si="1148"/>
        <v>108001.7308</v>
      </c>
      <c r="BC89" s="1">
        <f t="shared" ref="BC89:BF89" si="1149">SMALL(AY$2:AY$1001,$A89)</f>
        <v>88000.79008</v>
      </c>
      <c r="BD89" s="1">
        <f t="shared" si="1149"/>
        <v>88000.25672</v>
      </c>
      <c r="BE89" s="1">
        <f t="shared" si="1149"/>
        <v>88000.45618</v>
      </c>
      <c r="BF89" s="1">
        <f t="shared" si="1149"/>
        <v>88001.67398</v>
      </c>
      <c r="BG89" s="2">
        <f t="shared" ref="BG89:BJ89" si="1150">BC89-1000*$A89</f>
        <v>0.7900751888</v>
      </c>
      <c r="BH89" s="2">
        <f t="shared" si="1150"/>
        <v>0.2567178993</v>
      </c>
      <c r="BI89" s="2">
        <f t="shared" si="1150"/>
        <v>0.4561800703</v>
      </c>
      <c r="BJ89" s="1">
        <f t="shared" si="1150"/>
        <v>1.67397716</v>
      </c>
      <c r="BK89" s="1"/>
      <c r="BL89" s="1"/>
      <c r="BM89" s="1"/>
      <c r="BN89" s="1">
        <f t="shared" si="32"/>
        <v>601</v>
      </c>
      <c r="BO89" s="10">
        <f t="shared" ref="BO89:BR89" si="1151">1000*$BN89+B89</f>
        <v>601000.4317</v>
      </c>
      <c r="BP89" s="10">
        <f t="shared" si="1151"/>
        <v>601000.4725</v>
      </c>
      <c r="BQ89" s="10">
        <f t="shared" si="1151"/>
        <v>601000.4575</v>
      </c>
      <c r="BR89" s="10">
        <f t="shared" si="1151"/>
        <v>601001.7308</v>
      </c>
      <c r="BS89" s="1">
        <f t="shared" ref="BS89:BV89" si="1152">SMALL(BO$2:BO$1001,$A89)</f>
        <v>88000.86123</v>
      </c>
      <c r="BT89" s="1">
        <f t="shared" si="1152"/>
        <v>88000.18935</v>
      </c>
      <c r="BU89" s="1">
        <f t="shared" si="1152"/>
        <v>88000.46645</v>
      </c>
      <c r="BV89" s="1">
        <f t="shared" si="1152"/>
        <v>88001.42471</v>
      </c>
      <c r="BW89" s="2">
        <f t="shared" ref="BW89:BZ89" si="1153">BS89-1000*$A89</f>
        <v>0.8612276318</v>
      </c>
      <c r="BX89" s="2">
        <f t="shared" si="1153"/>
        <v>0.189347634</v>
      </c>
      <c r="BY89" s="2">
        <f t="shared" si="1153"/>
        <v>0.4664451115</v>
      </c>
      <c r="BZ89" s="1">
        <f t="shared" si="1153"/>
        <v>1.424706294</v>
      </c>
    </row>
    <row r="90" ht="12.75" customHeight="1">
      <c r="A90" s="1">
        <v>89.0</v>
      </c>
      <c r="B90" s="2">
        <f t="shared" si="14"/>
        <v>0.4470265926</v>
      </c>
      <c r="C90" s="2">
        <f t="shared" si="15"/>
        <v>0.4835489323</v>
      </c>
      <c r="D90" s="2">
        <f t="shared" si="16"/>
        <v>0.4714453037</v>
      </c>
      <c r="E90" s="1">
        <f t="shared" si="17"/>
        <v>2.017470297</v>
      </c>
      <c r="G90" s="1"/>
      <c r="H90" s="1"/>
      <c r="I90" s="3">
        <f t="shared" si="18"/>
        <v>0.089</v>
      </c>
      <c r="J90" s="2">
        <f t="shared" ref="J90:M90" si="1154">IF($H$14=0,AB90,IF($H$14=1,AQ90,IF($H$14=2,BG90,IF($H$14=3,BW90,"BIG EFFIN ERROR"))))</f>
        <v>0.3900394607</v>
      </c>
      <c r="K90" s="2">
        <f t="shared" si="1154"/>
        <v>0.5280040243</v>
      </c>
      <c r="L90" s="2">
        <f t="shared" si="1154"/>
        <v>0.4690116704</v>
      </c>
      <c r="M90" s="2">
        <f t="shared" si="1154"/>
        <v>1.338685516</v>
      </c>
      <c r="N90" s="1"/>
      <c r="O90" s="1"/>
      <c r="P90" s="1"/>
      <c r="Q90" s="1"/>
      <c r="R90" s="1"/>
      <c r="S90" s="1">
        <f t="shared" si="20"/>
        <v>185</v>
      </c>
      <c r="T90" s="10">
        <f t="shared" ref="T90:W90" si="1155">1000*$S90+B90</f>
        <v>185000.447</v>
      </c>
      <c r="U90" s="10">
        <f t="shared" si="1155"/>
        <v>185000.4835</v>
      </c>
      <c r="V90" s="10">
        <f t="shared" si="1155"/>
        <v>185000.4714</v>
      </c>
      <c r="W90" s="10">
        <f t="shared" si="1155"/>
        <v>185002.0175</v>
      </c>
      <c r="X90" s="1">
        <f t="shared" ref="X90:AA90" si="1156">SMALL(T$2:T$1001,$A90)</f>
        <v>89000.39004</v>
      </c>
      <c r="Y90" s="1">
        <f t="shared" si="1156"/>
        <v>89000.528</v>
      </c>
      <c r="Z90" s="1">
        <f t="shared" si="1156"/>
        <v>89000.46901</v>
      </c>
      <c r="AA90" s="1">
        <f t="shared" si="1156"/>
        <v>89001.33869</v>
      </c>
      <c r="AB90" s="2">
        <f t="shared" ref="AB90:AE90" si="1157">X90-1000*$A90</f>
        <v>0.3900394607</v>
      </c>
      <c r="AC90" s="2">
        <f t="shared" si="1157"/>
        <v>0.5280040243</v>
      </c>
      <c r="AD90" s="2">
        <f t="shared" si="1157"/>
        <v>0.4690116704</v>
      </c>
      <c r="AE90" s="1">
        <f t="shared" si="1157"/>
        <v>1.338685516</v>
      </c>
      <c r="AF90" s="1"/>
      <c r="AG90" s="1"/>
      <c r="AH90" s="1">
        <f t="shared" si="24"/>
        <v>807</v>
      </c>
      <c r="AI90" s="10">
        <f t="shared" ref="AI90:AL90" si="1158">1000*$AH90+B90</f>
        <v>807000.447</v>
      </c>
      <c r="AJ90" s="10">
        <f t="shared" si="1158"/>
        <v>807000.4835</v>
      </c>
      <c r="AK90" s="10">
        <f t="shared" si="1158"/>
        <v>807000.4714</v>
      </c>
      <c r="AL90" s="10">
        <f t="shared" si="1158"/>
        <v>807002.0175</v>
      </c>
      <c r="AM90" s="1">
        <f t="shared" ref="AM90:AP90" si="1159">SMALL(AI$2:AI$1001,$A90)</f>
        <v>89000.76141</v>
      </c>
      <c r="AN90" s="1">
        <f t="shared" si="1159"/>
        <v>89000.27913</v>
      </c>
      <c r="AO90" s="1">
        <f t="shared" si="1159"/>
        <v>89000.44907</v>
      </c>
      <c r="AP90" s="1">
        <f t="shared" si="1159"/>
        <v>89001.838</v>
      </c>
      <c r="AQ90" s="2">
        <f t="shared" ref="AQ90:AT90" si="1160">AM90-1000*$A90</f>
        <v>0.7614085061</v>
      </c>
      <c r="AR90" s="2">
        <f t="shared" si="1160"/>
        <v>0.2791349829</v>
      </c>
      <c r="AS90" s="2">
        <f t="shared" si="1160"/>
        <v>0.4490692493</v>
      </c>
      <c r="AT90" s="1">
        <f t="shared" si="1160"/>
        <v>1.838000443</v>
      </c>
      <c r="AU90" s="1"/>
      <c r="AV90" s="1"/>
      <c r="AW90" s="1"/>
      <c r="AX90" s="1">
        <f t="shared" si="28"/>
        <v>556</v>
      </c>
      <c r="AY90" s="10">
        <f t="shared" ref="AY90:BB90" si="1161">1000*$AX90+B90</f>
        <v>556000.447</v>
      </c>
      <c r="AZ90" s="10">
        <f t="shared" si="1161"/>
        <v>556000.4835</v>
      </c>
      <c r="BA90" s="10">
        <f t="shared" si="1161"/>
        <v>556000.4714</v>
      </c>
      <c r="BB90" s="10">
        <f t="shared" si="1161"/>
        <v>556002.0175</v>
      </c>
      <c r="BC90" s="1">
        <f t="shared" ref="BC90:BF90" si="1162">SMALL(AY$2:AY$1001,$A90)</f>
        <v>89000.69682</v>
      </c>
      <c r="BD90" s="1">
        <f t="shared" si="1162"/>
        <v>89000.28272</v>
      </c>
      <c r="BE90" s="1">
        <f t="shared" si="1162"/>
        <v>89000.45619</v>
      </c>
      <c r="BF90" s="1">
        <f t="shared" si="1162"/>
        <v>89001.38718</v>
      </c>
      <c r="BG90" s="2">
        <f t="shared" ref="BG90:BJ90" si="1163">BC90-1000*$A90</f>
        <v>0.6968212462</v>
      </c>
      <c r="BH90" s="2">
        <f t="shared" si="1163"/>
        <v>0.2827207308</v>
      </c>
      <c r="BI90" s="2">
        <f t="shared" si="1163"/>
        <v>0.456189563</v>
      </c>
      <c r="BJ90" s="1">
        <f t="shared" si="1163"/>
        <v>1.387175322</v>
      </c>
      <c r="BK90" s="1"/>
      <c r="BL90" s="1"/>
      <c r="BM90" s="1"/>
      <c r="BN90" s="1">
        <f t="shared" si="32"/>
        <v>947</v>
      </c>
      <c r="BO90" s="10">
        <f t="shared" ref="BO90:BR90" si="1164">1000*$BN90+B90</f>
        <v>947000.447</v>
      </c>
      <c r="BP90" s="10">
        <f t="shared" si="1164"/>
        <v>947000.4835</v>
      </c>
      <c r="BQ90" s="10">
        <f t="shared" si="1164"/>
        <v>947000.4714</v>
      </c>
      <c r="BR90" s="10">
        <f t="shared" si="1164"/>
        <v>947002.0175</v>
      </c>
      <c r="BS90" s="1">
        <f t="shared" ref="BS90:BV90" si="1165">SMALL(BO$2:BO$1001,$A90)</f>
        <v>89000.64798</v>
      </c>
      <c r="BT90" s="1">
        <f t="shared" si="1165"/>
        <v>89000.32176</v>
      </c>
      <c r="BU90" s="1">
        <f t="shared" si="1165"/>
        <v>89000.45624</v>
      </c>
      <c r="BV90" s="1">
        <f t="shared" si="1165"/>
        <v>89001.42585</v>
      </c>
      <c r="BW90" s="2">
        <f t="shared" ref="BW90:BZ90" si="1166">BS90-1000*$A90</f>
        <v>0.6479771126</v>
      </c>
      <c r="BX90" s="2">
        <f t="shared" si="1166"/>
        <v>0.3217613412</v>
      </c>
      <c r="BY90" s="2">
        <f t="shared" si="1166"/>
        <v>0.4562361328</v>
      </c>
      <c r="BZ90" s="1">
        <f t="shared" si="1166"/>
        <v>1.425850731</v>
      </c>
    </row>
    <row r="91" ht="12.75" customHeight="1">
      <c r="A91" s="1">
        <v>90.0</v>
      </c>
      <c r="B91" s="2">
        <f t="shared" si="14"/>
        <v>0.815959883</v>
      </c>
      <c r="C91" s="2">
        <f t="shared" si="15"/>
        <v>0.2482651391</v>
      </c>
      <c r="D91" s="2">
        <f t="shared" si="16"/>
        <v>0.4846458697</v>
      </c>
      <c r="E91" s="1">
        <f t="shared" si="17"/>
        <v>1.401611767</v>
      </c>
      <c r="G91" s="1"/>
      <c r="H91" s="1"/>
      <c r="I91" s="3">
        <f t="shared" si="18"/>
        <v>0.09</v>
      </c>
      <c r="J91" s="2">
        <f t="shared" ref="J91:M91" si="1167">IF($H$14=0,AB91,IF($H$14=1,AQ91,IF($H$14=2,BG91,IF($H$14=3,BW91,"BIG EFFIN ERROR"))))</f>
        <v>0.3908751642</v>
      </c>
      <c r="K91" s="2">
        <f t="shared" si="1167"/>
        <v>0.525934127</v>
      </c>
      <c r="L91" s="2">
        <f t="shared" si="1167"/>
        <v>0.4788698779</v>
      </c>
      <c r="M91" s="2">
        <f t="shared" si="1167"/>
        <v>1.869672108</v>
      </c>
      <c r="N91" s="1"/>
      <c r="O91" s="1"/>
      <c r="P91" s="1"/>
      <c r="Q91" s="1"/>
      <c r="R91" s="1"/>
      <c r="S91" s="1">
        <f t="shared" si="20"/>
        <v>947</v>
      </c>
      <c r="T91" s="10">
        <f t="shared" ref="T91:W91" si="1168">1000*$S91+B91</f>
        <v>947000.816</v>
      </c>
      <c r="U91" s="10">
        <f t="shared" si="1168"/>
        <v>947000.2483</v>
      </c>
      <c r="V91" s="10">
        <f t="shared" si="1168"/>
        <v>947000.4846</v>
      </c>
      <c r="W91" s="10">
        <f t="shared" si="1168"/>
        <v>947001.4016</v>
      </c>
      <c r="X91" s="1">
        <f t="shared" ref="X91:AA91" si="1169">SMALL(T$2:T$1001,$A91)</f>
        <v>90000.39088</v>
      </c>
      <c r="Y91" s="1">
        <f t="shared" si="1169"/>
        <v>90000.52593</v>
      </c>
      <c r="Z91" s="1">
        <f t="shared" si="1169"/>
        <v>90000.47887</v>
      </c>
      <c r="AA91" s="1">
        <f t="shared" si="1169"/>
        <v>90001.86967</v>
      </c>
      <c r="AB91" s="2">
        <f t="shared" ref="AB91:AE91" si="1170">X91-1000*$A91</f>
        <v>0.3908751642</v>
      </c>
      <c r="AC91" s="2">
        <f t="shared" si="1170"/>
        <v>0.525934127</v>
      </c>
      <c r="AD91" s="2">
        <f t="shared" si="1170"/>
        <v>0.4788698779</v>
      </c>
      <c r="AE91" s="1">
        <f t="shared" si="1170"/>
        <v>1.869672108</v>
      </c>
      <c r="AF91" s="1"/>
      <c r="AG91" s="1"/>
      <c r="AH91" s="1">
        <f t="shared" si="24"/>
        <v>51</v>
      </c>
      <c r="AI91" s="10">
        <f t="shared" ref="AI91:AL91" si="1171">1000*$AH91+B91</f>
        <v>51000.81596</v>
      </c>
      <c r="AJ91" s="10">
        <f t="shared" si="1171"/>
        <v>51000.24827</v>
      </c>
      <c r="AK91" s="10">
        <f t="shared" si="1171"/>
        <v>51000.48465</v>
      </c>
      <c r="AL91" s="10">
        <f t="shared" si="1171"/>
        <v>51001.40161</v>
      </c>
      <c r="AM91" s="1">
        <f t="shared" ref="AM91:AP91" si="1172">SMALL(AI$2:AI$1001,$A91)</f>
        <v>90000.83244</v>
      </c>
      <c r="AN91" s="1">
        <f t="shared" si="1172"/>
        <v>90000.27928</v>
      </c>
      <c r="AO91" s="1">
        <f t="shared" si="1172"/>
        <v>90000.47326</v>
      </c>
      <c r="AP91" s="1">
        <f t="shared" si="1172"/>
        <v>90001.85162</v>
      </c>
      <c r="AQ91" s="2">
        <f t="shared" ref="AQ91:AT91" si="1173">AM91-1000*$A91</f>
        <v>0.8324436941</v>
      </c>
      <c r="AR91" s="2">
        <f t="shared" si="1173"/>
        <v>0.2792789327</v>
      </c>
      <c r="AS91" s="2">
        <f t="shared" si="1173"/>
        <v>0.4732616247</v>
      </c>
      <c r="AT91" s="1">
        <f t="shared" si="1173"/>
        <v>1.85161916</v>
      </c>
      <c r="AU91" s="1"/>
      <c r="AV91" s="1"/>
      <c r="AW91" s="1"/>
      <c r="AX91" s="1">
        <f t="shared" si="28"/>
        <v>930</v>
      </c>
      <c r="AY91" s="10">
        <f t="shared" ref="AY91:BB91" si="1174">1000*$AX91+B91</f>
        <v>930000.816</v>
      </c>
      <c r="AZ91" s="10">
        <f t="shared" si="1174"/>
        <v>930000.2483</v>
      </c>
      <c r="BA91" s="10">
        <f t="shared" si="1174"/>
        <v>930000.4846</v>
      </c>
      <c r="BB91" s="10">
        <f t="shared" si="1174"/>
        <v>930001.4016</v>
      </c>
      <c r="BC91" s="1">
        <f t="shared" ref="BC91:BF91" si="1175">SMALL(AY$2:AY$1001,$A91)</f>
        <v>90000.64798</v>
      </c>
      <c r="BD91" s="1">
        <f t="shared" si="1175"/>
        <v>90000.32176</v>
      </c>
      <c r="BE91" s="1">
        <f t="shared" si="1175"/>
        <v>90000.45624</v>
      </c>
      <c r="BF91" s="1">
        <f t="shared" si="1175"/>
        <v>90001.42585</v>
      </c>
      <c r="BG91" s="2">
        <f t="shared" ref="BG91:BJ91" si="1176">BC91-1000*$A91</f>
        <v>0.6479771126</v>
      </c>
      <c r="BH91" s="2">
        <f t="shared" si="1176"/>
        <v>0.3217613412</v>
      </c>
      <c r="BI91" s="2">
        <f t="shared" si="1176"/>
        <v>0.4562361328</v>
      </c>
      <c r="BJ91" s="1">
        <f t="shared" si="1176"/>
        <v>1.425850731</v>
      </c>
      <c r="BK91" s="1"/>
      <c r="BL91" s="1"/>
      <c r="BM91" s="1"/>
      <c r="BN91" s="1">
        <f t="shared" si="32"/>
        <v>69</v>
      </c>
      <c r="BO91" s="10">
        <f t="shared" ref="BO91:BR91" si="1177">1000*$BN91+B91</f>
        <v>69000.81596</v>
      </c>
      <c r="BP91" s="10">
        <f t="shared" si="1177"/>
        <v>69000.24827</v>
      </c>
      <c r="BQ91" s="10">
        <f t="shared" si="1177"/>
        <v>69000.48465</v>
      </c>
      <c r="BR91" s="10">
        <f t="shared" si="1177"/>
        <v>69001.40161</v>
      </c>
      <c r="BS91" s="1">
        <f t="shared" ref="BS91:BV91" si="1178">SMALL(BO$2:BO$1001,$A91)</f>
        <v>90000.54069</v>
      </c>
      <c r="BT91" s="1">
        <f t="shared" si="1178"/>
        <v>90000.43097</v>
      </c>
      <c r="BU91" s="1">
        <f t="shared" si="1178"/>
        <v>90000.47612</v>
      </c>
      <c r="BV91" s="1">
        <f t="shared" si="1178"/>
        <v>90001.43013</v>
      </c>
      <c r="BW91" s="2">
        <f t="shared" ref="BW91:BZ91" si="1179">BS91-1000*$A91</f>
        <v>0.5406927915</v>
      </c>
      <c r="BX91" s="2">
        <f t="shared" si="1179"/>
        <v>0.4309722401</v>
      </c>
      <c r="BY91" s="2">
        <f t="shared" si="1179"/>
        <v>0.4761222752</v>
      </c>
      <c r="BZ91" s="1">
        <f t="shared" si="1179"/>
        <v>1.430132142</v>
      </c>
    </row>
    <row r="92" ht="12.75" customHeight="1">
      <c r="A92" s="1">
        <v>91.0</v>
      </c>
      <c r="B92" s="2">
        <f t="shared" si="14"/>
        <v>0.4462735047</v>
      </c>
      <c r="C92" s="2">
        <f t="shared" si="15"/>
        <v>0.484105529</v>
      </c>
      <c r="D92" s="2">
        <f t="shared" si="16"/>
        <v>0.4701055503</v>
      </c>
      <c r="E92" s="1">
        <f t="shared" si="17"/>
        <v>1.702291573</v>
      </c>
      <c r="G92" s="1"/>
      <c r="H92" s="1"/>
      <c r="I92" s="3">
        <f t="shared" si="18"/>
        <v>0.091</v>
      </c>
      <c r="J92" s="2">
        <f t="shared" ref="J92:M92" si="1180">IF($H$14=0,AB92,IF($H$14=1,AQ92,IF($H$14=2,BG92,IF($H$14=3,BW92,"BIG EFFIN ERROR"))))</f>
        <v>0.3925023207</v>
      </c>
      <c r="K92" s="2">
        <f t="shared" si="1180"/>
        <v>0.5160929151</v>
      </c>
      <c r="L92" s="2">
        <f t="shared" si="1180"/>
        <v>0.4681635664</v>
      </c>
      <c r="M92" s="2">
        <f t="shared" si="1180"/>
        <v>1.5785995</v>
      </c>
      <c r="N92" s="1"/>
      <c r="O92" s="1"/>
      <c r="P92" s="1"/>
      <c r="Q92" s="1"/>
      <c r="R92" s="1"/>
      <c r="S92" s="1">
        <f t="shared" si="20"/>
        <v>181</v>
      </c>
      <c r="T92" s="10">
        <f t="shared" ref="T92:W92" si="1181">1000*$S92+B92</f>
        <v>181000.4463</v>
      </c>
      <c r="U92" s="10">
        <f t="shared" si="1181"/>
        <v>181000.4841</v>
      </c>
      <c r="V92" s="10">
        <f t="shared" si="1181"/>
        <v>181000.4701</v>
      </c>
      <c r="W92" s="10">
        <f t="shared" si="1181"/>
        <v>181001.7023</v>
      </c>
      <c r="X92" s="1">
        <f t="shared" ref="X92:AA92" si="1182">SMALL(T$2:T$1001,$A92)</f>
        <v>91000.3925</v>
      </c>
      <c r="Y92" s="1">
        <f t="shared" si="1182"/>
        <v>91000.51609</v>
      </c>
      <c r="Z92" s="1">
        <f t="shared" si="1182"/>
        <v>91000.46816</v>
      </c>
      <c r="AA92" s="1">
        <f t="shared" si="1182"/>
        <v>91001.5786</v>
      </c>
      <c r="AB92" s="2">
        <f t="shared" ref="AB92:AE92" si="1183">X92-1000*$A92</f>
        <v>0.3925023207</v>
      </c>
      <c r="AC92" s="2">
        <f t="shared" si="1183"/>
        <v>0.5160929151</v>
      </c>
      <c r="AD92" s="2">
        <f t="shared" si="1183"/>
        <v>0.4681635664</v>
      </c>
      <c r="AE92" s="1">
        <f t="shared" si="1183"/>
        <v>1.5785995</v>
      </c>
      <c r="AF92" s="1"/>
      <c r="AG92" s="1"/>
      <c r="AH92" s="1">
        <f t="shared" si="24"/>
        <v>808</v>
      </c>
      <c r="AI92" s="10">
        <f t="shared" ref="AI92:AL92" si="1184">1000*$AH92+B92</f>
        <v>808000.4463</v>
      </c>
      <c r="AJ92" s="10">
        <f t="shared" si="1184"/>
        <v>808000.4841</v>
      </c>
      <c r="AK92" s="10">
        <f t="shared" si="1184"/>
        <v>808000.4701</v>
      </c>
      <c r="AL92" s="10">
        <f t="shared" si="1184"/>
        <v>808001.7023</v>
      </c>
      <c r="AM92" s="1">
        <f t="shared" ref="AM92:AP92" si="1185">SMALL(AI$2:AI$1001,$A92)</f>
        <v>91000.74247</v>
      </c>
      <c r="AN92" s="1">
        <f t="shared" si="1185"/>
        <v>91000.28097</v>
      </c>
      <c r="AO92" s="1">
        <f t="shared" si="1185"/>
        <v>91000.47273</v>
      </c>
      <c r="AP92" s="1">
        <f t="shared" si="1185"/>
        <v>91001.40671</v>
      </c>
      <c r="AQ92" s="2">
        <f t="shared" ref="AQ92:AT92" si="1186">AM92-1000*$A92</f>
        <v>0.7424713164</v>
      </c>
      <c r="AR92" s="2">
        <f t="shared" si="1186"/>
        <v>0.2809681632</v>
      </c>
      <c r="AS92" s="2">
        <f t="shared" si="1186"/>
        <v>0.4727251907</v>
      </c>
      <c r="AT92" s="1">
        <f t="shared" si="1186"/>
        <v>1.406707901</v>
      </c>
      <c r="AU92" s="1"/>
      <c r="AV92" s="1"/>
      <c r="AW92" s="1"/>
      <c r="AX92" s="1">
        <f t="shared" si="28"/>
        <v>513</v>
      </c>
      <c r="AY92" s="10">
        <f t="shared" ref="AY92:BB92" si="1187">1000*$AX92+B92</f>
        <v>513000.4463</v>
      </c>
      <c r="AZ92" s="10">
        <f t="shared" si="1187"/>
        <v>513000.4841</v>
      </c>
      <c r="BA92" s="10">
        <f t="shared" si="1187"/>
        <v>513000.4701</v>
      </c>
      <c r="BB92" s="10">
        <f t="shared" si="1187"/>
        <v>513001.7023</v>
      </c>
      <c r="BC92" s="1">
        <f t="shared" ref="BC92:BF92" si="1188">SMALL(AY$2:AY$1001,$A92)</f>
        <v>91000.66462</v>
      </c>
      <c r="BD92" s="1">
        <f t="shared" si="1188"/>
        <v>91000.33145</v>
      </c>
      <c r="BE92" s="1">
        <f t="shared" si="1188"/>
        <v>91000.45631</v>
      </c>
      <c r="BF92" s="1">
        <f t="shared" si="1188"/>
        <v>91001.66833</v>
      </c>
      <c r="BG92" s="2">
        <f t="shared" ref="BG92:BJ92" si="1189">BC92-1000*$A92</f>
        <v>0.6646152565</v>
      </c>
      <c r="BH92" s="2">
        <f t="shared" si="1189"/>
        <v>0.3314513343</v>
      </c>
      <c r="BI92" s="2">
        <f t="shared" si="1189"/>
        <v>0.4563099189</v>
      </c>
      <c r="BJ92" s="1">
        <f t="shared" si="1189"/>
        <v>1.66833012</v>
      </c>
      <c r="BK92" s="1"/>
      <c r="BL92" s="1"/>
      <c r="BM92" s="1"/>
      <c r="BN92" s="1">
        <f t="shared" si="32"/>
        <v>534</v>
      </c>
      <c r="BO92" s="10">
        <f t="shared" ref="BO92:BR92" si="1190">1000*$BN92+B92</f>
        <v>534000.4463</v>
      </c>
      <c r="BP92" s="10">
        <f t="shared" si="1190"/>
        <v>534000.4841</v>
      </c>
      <c r="BQ92" s="10">
        <f t="shared" si="1190"/>
        <v>534000.4701</v>
      </c>
      <c r="BR92" s="10">
        <f t="shared" si="1190"/>
        <v>534001.7023</v>
      </c>
      <c r="BS92" s="1">
        <f t="shared" ref="BS92:BV92" si="1191">SMALL(BO$2:BO$1001,$A92)</f>
        <v>91000.37656</v>
      </c>
      <c r="BT92" s="1">
        <f t="shared" si="1191"/>
        <v>91000.56067</v>
      </c>
      <c r="BU92" s="1">
        <f t="shared" si="1191"/>
        <v>91000.48498</v>
      </c>
      <c r="BV92" s="1">
        <f t="shared" si="1191"/>
        <v>91001.4325</v>
      </c>
      <c r="BW92" s="2">
        <f t="shared" ref="BW92:BZ92" si="1192">BS92-1000*$A92</f>
        <v>0.37655871</v>
      </c>
      <c r="BX92" s="2">
        <f t="shared" si="1192"/>
        <v>0.560672151</v>
      </c>
      <c r="BY92" s="2">
        <f t="shared" si="1192"/>
        <v>0.4849831585</v>
      </c>
      <c r="BZ92" s="1">
        <f t="shared" si="1192"/>
        <v>1.432499558</v>
      </c>
    </row>
    <row r="93" ht="12.75" customHeight="1">
      <c r="A93" s="1">
        <v>92.0</v>
      </c>
      <c r="B93" s="2">
        <f t="shared" si="14"/>
        <v>0.4944005593</v>
      </c>
      <c r="C93" s="2">
        <f t="shared" si="15"/>
        <v>0.4646984333</v>
      </c>
      <c r="D93" s="2">
        <f t="shared" si="16"/>
        <v>0.4756414154</v>
      </c>
      <c r="E93" s="1">
        <f t="shared" si="17"/>
        <v>1.714262501</v>
      </c>
      <c r="G93" s="1"/>
      <c r="H93" s="1"/>
      <c r="I93" s="3">
        <f t="shared" si="18"/>
        <v>0.092</v>
      </c>
      <c r="J93" s="2">
        <f t="shared" ref="J93:M93" si="1193">IF($H$14=0,AB93,IF($H$14=1,AQ93,IF($H$14=2,BG93,IF($H$14=3,BW93,"BIG EFFIN ERROR"))))</f>
        <v>0.3929722706</v>
      </c>
      <c r="K93" s="2">
        <f t="shared" si="1193"/>
        <v>0.4915727964</v>
      </c>
      <c r="L93" s="2">
        <f t="shared" si="1193"/>
        <v>0.4568141061</v>
      </c>
      <c r="M93" s="2">
        <f t="shared" si="1193"/>
        <v>1.836715796</v>
      </c>
      <c r="N93" s="1"/>
      <c r="O93" s="1"/>
      <c r="P93" s="1"/>
      <c r="Q93" s="1"/>
      <c r="R93" s="1"/>
      <c r="S93" s="1">
        <f t="shared" si="20"/>
        <v>272</v>
      </c>
      <c r="T93" s="10">
        <f t="shared" ref="T93:W93" si="1194">1000*$S93+B93</f>
        <v>272000.4944</v>
      </c>
      <c r="U93" s="10">
        <f t="shared" si="1194"/>
        <v>272000.4647</v>
      </c>
      <c r="V93" s="10">
        <f t="shared" si="1194"/>
        <v>272000.4756</v>
      </c>
      <c r="W93" s="10">
        <f t="shared" si="1194"/>
        <v>272001.7143</v>
      </c>
      <c r="X93" s="1">
        <f t="shared" ref="X93:AA93" si="1195">SMALL(T$2:T$1001,$A93)</f>
        <v>92000.39297</v>
      </c>
      <c r="Y93" s="1">
        <f t="shared" si="1195"/>
        <v>92000.49157</v>
      </c>
      <c r="Z93" s="1">
        <f t="shared" si="1195"/>
        <v>92000.45681</v>
      </c>
      <c r="AA93" s="1">
        <f t="shared" si="1195"/>
        <v>92001.83672</v>
      </c>
      <c r="AB93" s="2">
        <f t="shared" ref="AB93:AE93" si="1196">X93-1000*$A93</f>
        <v>0.3929722706</v>
      </c>
      <c r="AC93" s="2">
        <f t="shared" si="1196"/>
        <v>0.4915727964</v>
      </c>
      <c r="AD93" s="2">
        <f t="shared" si="1196"/>
        <v>0.4568141061</v>
      </c>
      <c r="AE93" s="1">
        <f t="shared" si="1196"/>
        <v>1.836715796</v>
      </c>
      <c r="AF93" s="1"/>
      <c r="AG93" s="1"/>
      <c r="AH93" s="1">
        <f t="shared" si="24"/>
        <v>751</v>
      </c>
      <c r="AI93" s="10">
        <f t="shared" ref="AI93:AL93" si="1197">1000*$AH93+B93</f>
        <v>751000.4944</v>
      </c>
      <c r="AJ93" s="10">
        <f t="shared" si="1197"/>
        <v>751000.4647</v>
      </c>
      <c r="AK93" s="10">
        <f t="shared" si="1197"/>
        <v>751000.4756</v>
      </c>
      <c r="AL93" s="10">
        <f t="shared" si="1197"/>
        <v>751001.7143</v>
      </c>
      <c r="AM93" s="1">
        <f t="shared" ref="AM93:AP93" si="1198">SMALL(AI$2:AI$1001,$A93)</f>
        <v>92000.76177</v>
      </c>
      <c r="AN93" s="1">
        <f t="shared" si="1198"/>
        <v>92000.28119</v>
      </c>
      <c r="AO93" s="1">
        <f t="shared" si="1198"/>
        <v>92000.45698</v>
      </c>
      <c r="AP93" s="1">
        <f t="shared" si="1198"/>
        <v>92001.73374</v>
      </c>
      <c r="AQ93" s="2">
        <f t="shared" ref="AQ93:AT93" si="1199">AM93-1000*$A93</f>
        <v>0.7617715543</v>
      </c>
      <c r="AR93" s="2">
        <f t="shared" si="1199"/>
        <v>0.2811862694</v>
      </c>
      <c r="AS93" s="2">
        <f t="shared" si="1199"/>
        <v>0.4569838522</v>
      </c>
      <c r="AT93" s="1">
        <f t="shared" si="1199"/>
        <v>1.733742281</v>
      </c>
      <c r="AU93" s="1"/>
      <c r="AV93" s="1"/>
      <c r="AW93" s="1"/>
      <c r="AX93" s="1">
        <f t="shared" si="28"/>
        <v>720</v>
      </c>
      <c r="AY93" s="10">
        <f t="shared" ref="AY93:BB93" si="1200">1000*$AX93+B93</f>
        <v>720000.4944</v>
      </c>
      <c r="AZ93" s="10">
        <f t="shared" si="1200"/>
        <v>720000.4647</v>
      </c>
      <c r="BA93" s="10">
        <f t="shared" si="1200"/>
        <v>720000.4756</v>
      </c>
      <c r="BB93" s="10">
        <f t="shared" si="1200"/>
        <v>720001.7143</v>
      </c>
      <c r="BC93" s="1">
        <f t="shared" ref="BC93:BF93" si="1201">SMALL(AY$2:AY$1001,$A93)</f>
        <v>92000.76946</v>
      </c>
      <c r="BD93" s="1">
        <f t="shared" si="1201"/>
        <v>92000.23398</v>
      </c>
      <c r="BE93" s="1">
        <f t="shared" si="1201"/>
        <v>92000.45634</v>
      </c>
      <c r="BF93" s="1">
        <f t="shared" si="1201"/>
        <v>92001.40816</v>
      </c>
      <c r="BG93" s="2">
        <f t="shared" ref="BG93:BJ93" si="1202">BC93-1000*$A93</f>
        <v>0.7694602954</v>
      </c>
      <c r="BH93" s="2">
        <f t="shared" si="1202"/>
        <v>0.2339791798</v>
      </c>
      <c r="BI93" s="2">
        <f t="shared" si="1202"/>
        <v>0.4563401246</v>
      </c>
      <c r="BJ93" s="1">
        <f t="shared" si="1202"/>
        <v>1.408161722</v>
      </c>
      <c r="BK93" s="1"/>
      <c r="BL93" s="1"/>
      <c r="BM93" s="1"/>
      <c r="BN93" s="1">
        <f t="shared" si="32"/>
        <v>567</v>
      </c>
      <c r="BO93" s="10">
        <f t="shared" ref="BO93:BR93" si="1203">1000*$BN93+B93</f>
        <v>567000.4944</v>
      </c>
      <c r="BP93" s="10">
        <f t="shared" si="1203"/>
        <v>567000.4647</v>
      </c>
      <c r="BQ93" s="10">
        <f t="shared" si="1203"/>
        <v>567000.4756</v>
      </c>
      <c r="BR93" s="10">
        <f t="shared" si="1203"/>
        <v>567001.7143</v>
      </c>
      <c r="BS93" s="1">
        <f t="shared" ref="BS93:BV93" si="1204">SMALL(BO$2:BO$1001,$A93)</f>
        <v>92000.70276</v>
      </c>
      <c r="BT93" s="1">
        <f t="shared" si="1204"/>
        <v>92000.27552</v>
      </c>
      <c r="BU93" s="1">
        <f t="shared" si="1204"/>
        <v>92000.45108</v>
      </c>
      <c r="BV93" s="1">
        <f t="shared" si="1204"/>
        <v>92001.43358</v>
      </c>
      <c r="BW93" s="2">
        <f t="shared" ref="BW93:BZ93" si="1205">BS93-1000*$A93</f>
        <v>0.7027625622</v>
      </c>
      <c r="BX93" s="2">
        <f t="shared" si="1205"/>
        <v>0.2755201455</v>
      </c>
      <c r="BY93" s="2">
        <f t="shared" si="1205"/>
        <v>0.4510814069</v>
      </c>
      <c r="BZ93" s="1">
        <f t="shared" si="1205"/>
        <v>1.433580241</v>
      </c>
    </row>
    <row r="94" ht="12.75" customHeight="1">
      <c r="A94" s="1">
        <v>93.0</v>
      </c>
      <c r="B94" s="2">
        <f t="shared" si="14"/>
        <v>0.8531800634</v>
      </c>
      <c r="C94" s="2">
        <f t="shared" si="15"/>
        <v>0.2172281188</v>
      </c>
      <c r="D94" s="2">
        <f t="shared" si="16"/>
        <v>0.4861918445</v>
      </c>
      <c r="E94" s="1">
        <f t="shared" si="17"/>
        <v>1.364452466</v>
      </c>
      <c r="G94" s="1"/>
      <c r="H94" s="1"/>
      <c r="I94" s="3">
        <f t="shared" si="18"/>
        <v>0.093</v>
      </c>
      <c r="J94" s="2">
        <f t="shared" ref="J94:M94" si="1206">IF($H$14=0,AB94,IF($H$14=1,AQ94,IF($H$14=2,BG94,IF($H$14=3,BW94,"BIG EFFIN ERROR"))))</f>
        <v>0.3938965309</v>
      </c>
      <c r="K94" s="2">
        <f t="shared" si="1206"/>
        <v>0.5417942626</v>
      </c>
      <c r="L94" s="2">
        <f t="shared" si="1206"/>
        <v>0.4777902602</v>
      </c>
      <c r="M94" s="2">
        <f t="shared" si="1206"/>
        <v>1.310757549</v>
      </c>
      <c r="N94" s="1"/>
      <c r="O94" s="1"/>
      <c r="P94" s="1"/>
      <c r="Q94" s="1"/>
      <c r="R94" s="1"/>
      <c r="S94" s="1">
        <f t="shared" si="20"/>
        <v>969</v>
      </c>
      <c r="T94" s="10">
        <f t="shared" ref="T94:W94" si="1207">1000*$S94+B94</f>
        <v>969000.8532</v>
      </c>
      <c r="U94" s="10">
        <f t="shared" si="1207"/>
        <v>969000.2172</v>
      </c>
      <c r="V94" s="10">
        <f t="shared" si="1207"/>
        <v>969000.4862</v>
      </c>
      <c r="W94" s="10">
        <f t="shared" si="1207"/>
        <v>969001.3645</v>
      </c>
      <c r="X94" s="1">
        <f t="shared" ref="X94:AA94" si="1208">SMALL(T$2:T$1001,$A94)</f>
        <v>93000.3939</v>
      </c>
      <c r="Y94" s="1">
        <f t="shared" si="1208"/>
        <v>93000.54179</v>
      </c>
      <c r="Z94" s="1">
        <f t="shared" si="1208"/>
        <v>93000.47779</v>
      </c>
      <c r="AA94" s="1">
        <f t="shared" si="1208"/>
        <v>93001.31076</v>
      </c>
      <c r="AB94" s="2">
        <f t="shared" ref="AB94:AE94" si="1209">X94-1000*$A94</f>
        <v>0.3938965309</v>
      </c>
      <c r="AC94" s="2">
        <f t="shared" si="1209"/>
        <v>0.5417942626</v>
      </c>
      <c r="AD94" s="2">
        <f t="shared" si="1209"/>
        <v>0.4777902602</v>
      </c>
      <c r="AE94" s="1">
        <f t="shared" si="1209"/>
        <v>1.310757549</v>
      </c>
      <c r="AF94" s="1"/>
      <c r="AG94" s="1"/>
      <c r="AH94" s="1">
        <f t="shared" si="24"/>
        <v>19</v>
      </c>
      <c r="AI94" s="10">
        <f t="shared" ref="AI94:AL94" si="1210">1000*$AH94+B94</f>
        <v>19000.85318</v>
      </c>
      <c r="AJ94" s="10">
        <f t="shared" si="1210"/>
        <v>19000.21723</v>
      </c>
      <c r="AK94" s="10">
        <f t="shared" si="1210"/>
        <v>19000.48619</v>
      </c>
      <c r="AL94" s="10">
        <f t="shared" si="1210"/>
        <v>19001.36445</v>
      </c>
      <c r="AM94" s="1">
        <f t="shared" ref="AM94:AP94" si="1211">SMALL(AI$2:AI$1001,$A94)</f>
        <v>93000.75673</v>
      </c>
      <c r="AN94" s="1">
        <f t="shared" si="1211"/>
        <v>93000.2826</v>
      </c>
      <c r="AO94" s="1">
        <f t="shared" si="1211"/>
        <v>93000.48148</v>
      </c>
      <c r="AP94" s="1">
        <f t="shared" si="1211"/>
        <v>93001.38394</v>
      </c>
      <c r="AQ94" s="2">
        <f t="shared" ref="AQ94:AT94" si="1212">AM94-1000*$A94</f>
        <v>0.7567296127</v>
      </c>
      <c r="AR94" s="2">
        <f t="shared" si="1212"/>
        <v>0.2825966401</v>
      </c>
      <c r="AS94" s="2">
        <f t="shared" si="1212"/>
        <v>0.4814825137</v>
      </c>
      <c r="AT94" s="1">
        <f t="shared" si="1212"/>
        <v>1.383944942</v>
      </c>
      <c r="AU94" s="1"/>
      <c r="AV94" s="1"/>
      <c r="AW94" s="1"/>
      <c r="AX94" s="1">
        <f t="shared" si="28"/>
        <v>945</v>
      </c>
      <c r="AY94" s="10">
        <f t="shared" ref="AY94:BB94" si="1213">1000*$AX94+B94</f>
        <v>945000.8532</v>
      </c>
      <c r="AZ94" s="10">
        <f t="shared" si="1213"/>
        <v>945000.2172</v>
      </c>
      <c r="BA94" s="10">
        <f t="shared" si="1213"/>
        <v>945000.4862</v>
      </c>
      <c r="BB94" s="10">
        <f t="shared" si="1213"/>
        <v>945001.3645</v>
      </c>
      <c r="BC94" s="1">
        <f t="shared" ref="BC94:BF94" si="1214">SMALL(AY$2:AY$1001,$A94)</f>
        <v>93000.58747</v>
      </c>
      <c r="BD94" s="1">
        <f t="shared" si="1214"/>
        <v>93000.37832</v>
      </c>
      <c r="BE94" s="1">
        <f t="shared" si="1214"/>
        <v>93000.45668</v>
      </c>
      <c r="BF94" s="1">
        <f t="shared" si="1214"/>
        <v>93001.66894</v>
      </c>
      <c r="BG94" s="2">
        <f t="shared" ref="BG94:BJ94" si="1215">BC94-1000*$A94</f>
        <v>0.5874729449</v>
      </c>
      <c r="BH94" s="2">
        <f t="shared" si="1215"/>
        <v>0.3783163961</v>
      </c>
      <c r="BI94" s="2">
        <f t="shared" si="1215"/>
        <v>0.4566833868</v>
      </c>
      <c r="BJ94" s="1">
        <f t="shared" si="1215"/>
        <v>1.668936843</v>
      </c>
      <c r="BK94" s="1"/>
      <c r="BL94" s="1"/>
      <c r="BM94" s="1"/>
      <c r="BN94" s="1">
        <f t="shared" si="32"/>
        <v>49</v>
      </c>
      <c r="BO94" s="10">
        <f t="shared" ref="BO94:BR94" si="1216">1000*$BN94+B94</f>
        <v>49000.85318</v>
      </c>
      <c r="BP94" s="10">
        <f t="shared" si="1216"/>
        <v>49000.21723</v>
      </c>
      <c r="BQ94" s="10">
        <f t="shared" si="1216"/>
        <v>49000.48619</v>
      </c>
      <c r="BR94" s="10">
        <f t="shared" si="1216"/>
        <v>49001.36445</v>
      </c>
      <c r="BS94" s="1">
        <f t="shared" ref="BS94:BV94" si="1217">SMALL(BO$2:BO$1001,$A94)</f>
        <v>93000.763</v>
      </c>
      <c r="BT94" s="1">
        <f t="shared" si="1217"/>
        <v>93000.23275</v>
      </c>
      <c r="BU94" s="1">
        <f t="shared" si="1217"/>
        <v>93000.45062</v>
      </c>
      <c r="BV94" s="1">
        <f t="shared" si="1217"/>
        <v>93001.43375</v>
      </c>
      <c r="BW94" s="2">
        <f t="shared" ref="BW94:BZ94" si="1218">BS94-1000*$A94</f>
        <v>0.762997888</v>
      </c>
      <c r="BX94" s="2">
        <f t="shared" si="1218"/>
        <v>0.232747303</v>
      </c>
      <c r="BY94" s="2">
        <f t="shared" si="1218"/>
        <v>0.4506211127</v>
      </c>
      <c r="BZ94" s="1">
        <f t="shared" si="1218"/>
        <v>1.43375092</v>
      </c>
    </row>
    <row r="95" ht="12.75" customHeight="1">
      <c r="A95" s="1">
        <v>94.0</v>
      </c>
      <c r="B95" s="2">
        <f t="shared" si="14"/>
        <v>0.3017422713</v>
      </c>
      <c r="C95" s="2">
        <f t="shared" si="15"/>
        <v>0.6476650947</v>
      </c>
      <c r="D95" s="2">
        <f t="shared" si="16"/>
        <v>0.4801877845</v>
      </c>
      <c r="E95" s="1">
        <f t="shared" si="17"/>
        <v>1.065490681</v>
      </c>
      <c r="G95" s="1"/>
      <c r="H95" s="1"/>
      <c r="I95" s="3">
        <f t="shared" si="18"/>
        <v>0.094</v>
      </c>
      <c r="J95" s="2">
        <f t="shared" ref="J95:M95" si="1219">IF($H$14=0,AB95,IF($H$14=1,AQ95,IF($H$14=2,BG95,IF($H$14=3,BW95,"BIG EFFIN ERROR"))))</f>
        <v>0.3941157098</v>
      </c>
      <c r="K95" s="2">
        <f t="shared" si="1219"/>
        <v>0.528972164</v>
      </c>
      <c r="L95" s="2">
        <f t="shared" si="1219"/>
        <v>0.4801597945</v>
      </c>
      <c r="M95" s="2">
        <f t="shared" si="1219"/>
        <v>1.762751649</v>
      </c>
      <c r="N95" s="1"/>
      <c r="O95" s="1"/>
      <c r="P95" s="1"/>
      <c r="Q95" s="1"/>
      <c r="R95" s="1"/>
      <c r="S95" s="1">
        <f t="shared" si="20"/>
        <v>33</v>
      </c>
      <c r="T95" s="10">
        <f t="shared" ref="T95:W95" si="1220">1000*$S95+B95</f>
        <v>33000.30174</v>
      </c>
      <c r="U95" s="10">
        <f t="shared" si="1220"/>
        <v>33000.64767</v>
      </c>
      <c r="V95" s="10">
        <f t="shared" si="1220"/>
        <v>33000.48019</v>
      </c>
      <c r="W95" s="10">
        <f t="shared" si="1220"/>
        <v>33001.06549</v>
      </c>
      <c r="X95" s="1">
        <f t="shared" ref="X95:AA95" si="1221">SMALL(T$2:T$1001,$A95)</f>
        <v>94000.39412</v>
      </c>
      <c r="Y95" s="1">
        <f t="shared" si="1221"/>
        <v>94000.52897</v>
      </c>
      <c r="Z95" s="1">
        <f t="shared" si="1221"/>
        <v>94000.48016</v>
      </c>
      <c r="AA95" s="1">
        <f t="shared" si="1221"/>
        <v>94001.76275</v>
      </c>
      <c r="AB95" s="2">
        <f t="shared" ref="AB95:AE95" si="1222">X95-1000*$A95</f>
        <v>0.3941157098</v>
      </c>
      <c r="AC95" s="2">
        <f t="shared" si="1222"/>
        <v>0.528972164</v>
      </c>
      <c r="AD95" s="2">
        <f t="shared" si="1222"/>
        <v>0.4801597945</v>
      </c>
      <c r="AE95" s="1">
        <f t="shared" si="1222"/>
        <v>1.762751649</v>
      </c>
      <c r="AF95" s="1"/>
      <c r="AG95" s="1"/>
      <c r="AH95" s="1">
        <f t="shared" si="24"/>
        <v>997</v>
      </c>
      <c r="AI95" s="10">
        <f t="shared" ref="AI95:AL95" si="1223">1000*$AH95+B95</f>
        <v>997000.3017</v>
      </c>
      <c r="AJ95" s="10">
        <f t="shared" si="1223"/>
        <v>997000.6477</v>
      </c>
      <c r="AK95" s="10">
        <f t="shared" si="1223"/>
        <v>997000.4802</v>
      </c>
      <c r="AL95" s="10">
        <f t="shared" si="1223"/>
        <v>997001.0655</v>
      </c>
      <c r="AM95" s="1">
        <f t="shared" ref="AM95:AP95" si="1224">SMALL(AI$2:AI$1001,$A95)</f>
        <v>94000.69682</v>
      </c>
      <c r="AN95" s="1">
        <f t="shared" si="1224"/>
        <v>94000.28272</v>
      </c>
      <c r="AO95" s="1">
        <f t="shared" si="1224"/>
        <v>94000.45619</v>
      </c>
      <c r="AP95" s="1">
        <f t="shared" si="1224"/>
        <v>94001.38718</v>
      </c>
      <c r="AQ95" s="2">
        <f t="shared" ref="AQ95:AT95" si="1225">AM95-1000*$A95</f>
        <v>0.6968212462</v>
      </c>
      <c r="AR95" s="2">
        <f t="shared" si="1225"/>
        <v>0.2827207308</v>
      </c>
      <c r="AS95" s="2">
        <f t="shared" si="1225"/>
        <v>0.456189563</v>
      </c>
      <c r="AT95" s="1">
        <f t="shared" si="1225"/>
        <v>1.387175322</v>
      </c>
      <c r="AU95" s="1"/>
      <c r="AV95" s="1"/>
      <c r="AW95" s="1"/>
      <c r="AX95" s="1">
        <f t="shared" si="28"/>
        <v>857</v>
      </c>
      <c r="AY95" s="10">
        <f t="shared" ref="AY95:BB95" si="1226">1000*$AX95+B95</f>
        <v>857000.3017</v>
      </c>
      <c r="AZ95" s="10">
        <f t="shared" si="1226"/>
        <v>857000.6477</v>
      </c>
      <c r="BA95" s="10">
        <f t="shared" si="1226"/>
        <v>857000.4802</v>
      </c>
      <c r="BB95" s="10">
        <f t="shared" si="1226"/>
        <v>857001.0655</v>
      </c>
      <c r="BC95" s="1">
        <f t="shared" ref="BC95:BF95" si="1227">SMALL(AY$2:AY$1001,$A95)</f>
        <v>94000.38697</v>
      </c>
      <c r="BD95" s="1">
        <f t="shared" si="1227"/>
        <v>94000.50216</v>
      </c>
      <c r="BE95" s="1">
        <f t="shared" si="1227"/>
        <v>94000.45671</v>
      </c>
      <c r="BF95" s="1">
        <f t="shared" si="1227"/>
        <v>94001.53446</v>
      </c>
      <c r="BG95" s="2">
        <f t="shared" ref="BG95:BJ95" si="1228">BC95-1000*$A95</f>
        <v>0.3869695471</v>
      </c>
      <c r="BH95" s="2">
        <f t="shared" si="1228"/>
        <v>0.5021587835</v>
      </c>
      <c r="BI95" s="2">
        <f t="shared" si="1228"/>
        <v>0.456709506</v>
      </c>
      <c r="BJ95" s="1">
        <f t="shared" si="1228"/>
        <v>1.534456932</v>
      </c>
      <c r="BK95" s="1"/>
      <c r="BL95" s="1"/>
      <c r="BM95" s="1"/>
      <c r="BN95" s="1">
        <f t="shared" si="32"/>
        <v>2</v>
      </c>
      <c r="BO95" s="10">
        <f t="shared" ref="BO95:BR95" si="1229">1000*$BN95+B95</f>
        <v>2000.301742</v>
      </c>
      <c r="BP95" s="10">
        <f t="shared" si="1229"/>
        <v>2000.647665</v>
      </c>
      <c r="BQ95" s="10">
        <f t="shared" si="1229"/>
        <v>2000.480188</v>
      </c>
      <c r="BR95" s="10">
        <f t="shared" si="1229"/>
        <v>2001.065491</v>
      </c>
      <c r="BS95" s="1">
        <f t="shared" ref="BS95:BV95" si="1230">SMALL(BO$2:BO$1001,$A95)</f>
        <v>94000.52956</v>
      </c>
      <c r="BT95" s="1">
        <f t="shared" si="1230"/>
        <v>94000.47282</v>
      </c>
      <c r="BU95" s="1">
        <f t="shared" si="1230"/>
        <v>94000.49611</v>
      </c>
      <c r="BV95" s="1">
        <f t="shared" si="1230"/>
        <v>94001.43613</v>
      </c>
      <c r="BW95" s="2">
        <f t="shared" ref="BW95:BZ95" si="1231">BS95-1000*$A95</f>
        <v>0.5295624436</v>
      </c>
      <c r="BX95" s="2">
        <f t="shared" si="1231"/>
        <v>0.4728176217</v>
      </c>
      <c r="BY95" s="2">
        <f t="shared" si="1231"/>
        <v>0.4961106537</v>
      </c>
      <c r="BZ95" s="1">
        <f t="shared" si="1231"/>
        <v>1.436128617</v>
      </c>
    </row>
    <row r="96" ht="12.75" customHeight="1">
      <c r="A96" s="1">
        <v>95.0</v>
      </c>
      <c r="B96" s="2">
        <f t="shared" si="14"/>
        <v>0.3361434151</v>
      </c>
      <c r="C96" s="2">
        <f t="shared" si="15"/>
        <v>0.5544142072</v>
      </c>
      <c r="D96" s="2">
        <f t="shared" si="16"/>
        <v>0.465619364</v>
      </c>
      <c r="E96" s="1">
        <f t="shared" si="17"/>
        <v>1.458147164</v>
      </c>
      <c r="G96" s="1"/>
      <c r="H96" s="1"/>
      <c r="I96" s="3">
        <f t="shared" si="18"/>
        <v>0.095</v>
      </c>
      <c r="J96" s="2">
        <f t="shared" ref="J96:M96" si="1232">IF($H$14=0,AB96,IF($H$14=1,AQ96,IF($H$14=2,BG96,IF($H$14=3,BW96,"BIG EFFIN ERROR"))))</f>
        <v>0.3943641591</v>
      </c>
      <c r="K96" s="2">
        <f t="shared" si="1232"/>
        <v>0.5123997737</v>
      </c>
      <c r="L96" s="2">
        <f t="shared" si="1232"/>
        <v>0.4716283436</v>
      </c>
      <c r="M96" s="2">
        <f t="shared" si="1232"/>
        <v>1.895057013</v>
      </c>
      <c r="N96" s="1"/>
      <c r="O96" s="1"/>
      <c r="P96" s="1"/>
      <c r="Q96" s="1"/>
      <c r="R96" s="1"/>
      <c r="S96" s="1">
        <f t="shared" si="20"/>
        <v>47</v>
      </c>
      <c r="T96" s="10">
        <f t="shared" ref="T96:W96" si="1233">1000*$S96+B96</f>
        <v>47000.33614</v>
      </c>
      <c r="U96" s="10">
        <f t="shared" si="1233"/>
        <v>47000.55441</v>
      </c>
      <c r="V96" s="10">
        <f t="shared" si="1233"/>
        <v>47000.46562</v>
      </c>
      <c r="W96" s="10">
        <f t="shared" si="1233"/>
        <v>47001.45815</v>
      </c>
      <c r="X96" s="1">
        <f t="shared" ref="X96:AA96" si="1234">SMALL(T$2:T$1001,$A96)</f>
        <v>95000.39436</v>
      </c>
      <c r="Y96" s="1">
        <f t="shared" si="1234"/>
        <v>95000.5124</v>
      </c>
      <c r="Z96" s="1">
        <f t="shared" si="1234"/>
        <v>95000.47163</v>
      </c>
      <c r="AA96" s="1">
        <f t="shared" si="1234"/>
        <v>95001.89506</v>
      </c>
      <c r="AB96" s="2">
        <f t="shared" ref="AB96:AE96" si="1235">X96-1000*$A96</f>
        <v>0.3943641591</v>
      </c>
      <c r="AC96" s="2">
        <f t="shared" si="1235"/>
        <v>0.5123997737</v>
      </c>
      <c r="AD96" s="2">
        <f t="shared" si="1235"/>
        <v>0.4716283436</v>
      </c>
      <c r="AE96" s="1">
        <f t="shared" si="1235"/>
        <v>1.895057013</v>
      </c>
      <c r="AF96" s="1"/>
      <c r="AG96" s="1"/>
      <c r="AH96" s="1">
        <f t="shared" si="24"/>
        <v>954</v>
      </c>
      <c r="AI96" s="10">
        <f t="shared" ref="AI96:AL96" si="1236">1000*$AH96+B96</f>
        <v>954000.3361</v>
      </c>
      <c r="AJ96" s="10">
        <f t="shared" si="1236"/>
        <v>954000.5544</v>
      </c>
      <c r="AK96" s="10">
        <f t="shared" si="1236"/>
        <v>954000.4656</v>
      </c>
      <c r="AL96" s="10">
        <f t="shared" si="1236"/>
        <v>954001.4581</v>
      </c>
      <c r="AM96" s="1">
        <f t="shared" ref="AM96:AP96" si="1237">SMALL(AI$2:AI$1001,$A96)</f>
        <v>95000.81952</v>
      </c>
      <c r="AN96" s="1">
        <f t="shared" si="1237"/>
        <v>95000.2831</v>
      </c>
      <c r="AO96" s="1">
        <f t="shared" si="1237"/>
        <v>95000.46812</v>
      </c>
      <c r="AP96" s="1">
        <f t="shared" si="1237"/>
        <v>95001.89933</v>
      </c>
      <c r="AQ96" s="2">
        <f t="shared" ref="AQ96:AT96" si="1238">AM96-1000*$A96</f>
        <v>0.8195248632</v>
      </c>
      <c r="AR96" s="2">
        <f t="shared" si="1238"/>
        <v>0.2830989183</v>
      </c>
      <c r="AS96" s="2">
        <f t="shared" si="1238"/>
        <v>0.4681158761</v>
      </c>
      <c r="AT96" s="1">
        <f t="shared" si="1238"/>
        <v>1.899333937</v>
      </c>
      <c r="AU96" s="1"/>
      <c r="AV96" s="1"/>
      <c r="AW96" s="1"/>
      <c r="AX96" s="1">
        <f t="shared" si="28"/>
        <v>313</v>
      </c>
      <c r="AY96" s="10">
        <f t="shared" ref="AY96:BB96" si="1239">1000*$AX96+B96</f>
        <v>313000.3361</v>
      </c>
      <c r="AZ96" s="10">
        <f t="shared" si="1239"/>
        <v>313000.5544</v>
      </c>
      <c r="BA96" s="10">
        <f t="shared" si="1239"/>
        <v>313000.4656</v>
      </c>
      <c r="BB96" s="10">
        <f t="shared" si="1239"/>
        <v>313001.4581</v>
      </c>
      <c r="BC96" s="1">
        <f t="shared" ref="BC96:BF96" si="1240">SMALL(AY$2:AY$1001,$A96)</f>
        <v>95000.39297</v>
      </c>
      <c r="BD96" s="1">
        <f t="shared" si="1240"/>
        <v>95000.49157</v>
      </c>
      <c r="BE96" s="1">
        <f t="shared" si="1240"/>
        <v>95000.45681</v>
      </c>
      <c r="BF96" s="1">
        <f t="shared" si="1240"/>
        <v>95001.83672</v>
      </c>
      <c r="BG96" s="2">
        <f t="shared" ref="BG96:BJ96" si="1241">BC96-1000*$A96</f>
        <v>0.3929722706</v>
      </c>
      <c r="BH96" s="2">
        <f t="shared" si="1241"/>
        <v>0.4915727964</v>
      </c>
      <c r="BI96" s="2">
        <f t="shared" si="1241"/>
        <v>0.4568141061</v>
      </c>
      <c r="BJ96" s="1">
        <f t="shared" si="1241"/>
        <v>1.836715796</v>
      </c>
      <c r="BK96" s="1"/>
      <c r="BL96" s="1"/>
      <c r="BM96" s="1"/>
      <c r="BN96" s="1">
        <f t="shared" si="32"/>
        <v>125</v>
      </c>
      <c r="BO96" s="10">
        <f t="shared" ref="BO96:BR96" si="1242">1000*$BN96+B96</f>
        <v>125000.3361</v>
      </c>
      <c r="BP96" s="10">
        <f t="shared" si="1242"/>
        <v>125000.5544</v>
      </c>
      <c r="BQ96" s="10">
        <f t="shared" si="1242"/>
        <v>125000.4656</v>
      </c>
      <c r="BR96" s="10">
        <f t="shared" si="1242"/>
        <v>125001.4581</v>
      </c>
      <c r="BS96" s="1">
        <f t="shared" ref="BS96:BV96" si="1243">SMALL(BO$2:BO$1001,$A96)</f>
        <v>95000.64978</v>
      </c>
      <c r="BT96" s="1">
        <f t="shared" si="1243"/>
        <v>95000.34083</v>
      </c>
      <c r="BU96" s="1">
        <f t="shared" si="1243"/>
        <v>95000.46764</v>
      </c>
      <c r="BV96" s="1">
        <f t="shared" si="1243"/>
        <v>95001.43637</v>
      </c>
      <c r="BW96" s="2">
        <f t="shared" ref="BW96:BZ96" si="1244">BS96-1000*$A96</f>
        <v>0.6497838966</v>
      </c>
      <c r="BX96" s="2">
        <f t="shared" si="1244"/>
        <v>0.3408330972</v>
      </c>
      <c r="BY96" s="2">
        <f t="shared" si="1244"/>
        <v>0.4676409609</v>
      </c>
      <c r="BZ96" s="1">
        <f t="shared" si="1244"/>
        <v>1.436369404</v>
      </c>
    </row>
    <row r="97" ht="12.75" customHeight="1">
      <c r="A97" s="1">
        <v>96.0</v>
      </c>
      <c r="B97" s="2">
        <f t="shared" si="14"/>
        <v>0.7148298847</v>
      </c>
      <c r="C97" s="2">
        <f t="shared" si="15"/>
        <v>0.3299881349</v>
      </c>
      <c r="D97" s="2">
        <f t="shared" si="16"/>
        <v>0.4770220116</v>
      </c>
      <c r="E97" s="1">
        <f t="shared" si="17"/>
        <v>1.617367905</v>
      </c>
      <c r="G97" s="1"/>
      <c r="H97" s="1"/>
      <c r="I97" s="3">
        <f t="shared" si="18"/>
        <v>0.096</v>
      </c>
      <c r="J97" s="2">
        <f t="shared" ref="J97:M97" si="1245">IF($H$14=0,AB97,IF($H$14=1,AQ97,IF($H$14=2,BG97,IF($H$14=3,BW97,"BIG EFFIN ERROR"))))</f>
        <v>0.3945719957</v>
      </c>
      <c r="K97" s="2">
        <f t="shared" si="1245"/>
        <v>0.4991088626</v>
      </c>
      <c r="L97" s="2">
        <f t="shared" si="1245"/>
        <v>0.4586071554</v>
      </c>
      <c r="M97" s="2">
        <f t="shared" si="1245"/>
        <v>1.581048407</v>
      </c>
      <c r="N97" s="1"/>
      <c r="O97" s="1"/>
      <c r="P97" s="1"/>
      <c r="Q97" s="1"/>
      <c r="R97" s="1"/>
      <c r="S97" s="1">
        <f t="shared" si="20"/>
        <v>819</v>
      </c>
      <c r="T97" s="10">
        <f t="shared" ref="T97:W97" si="1246">1000*$S97+B97</f>
        <v>819000.7148</v>
      </c>
      <c r="U97" s="10">
        <f t="shared" si="1246"/>
        <v>819000.33</v>
      </c>
      <c r="V97" s="10">
        <f t="shared" si="1246"/>
        <v>819000.477</v>
      </c>
      <c r="W97" s="10">
        <f t="shared" si="1246"/>
        <v>819001.6174</v>
      </c>
      <c r="X97" s="1">
        <f t="shared" ref="X97:AA97" si="1247">SMALL(T$2:T$1001,$A97)</f>
        <v>96000.39457</v>
      </c>
      <c r="Y97" s="1">
        <f t="shared" si="1247"/>
        <v>96000.49911</v>
      </c>
      <c r="Z97" s="1">
        <f t="shared" si="1247"/>
        <v>96000.45861</v>
      </c>
      <c r="AA97" s="1">
        <f t="shared" si="1247"/>
        <v>96001.58105</v>
      </c>
      <c r="AB97" s="2">
        <f t="shared" ref="AB97:AE97" si="1248">X97-1000*$A97</f>
        <v>0.3945719957</v>
      </c>
      <c r="AC97" s="2">
        <f t="shared" si="1248"/>
        <v>0.4991088626</v>
      </c>
      <c r="AD97" s="2">
        <f t="shared" si="1248"/>
        <v>0.4586071554</v>
      </c>
      <c r="AE97" s="1">
        <f t="shared" si="1248"/>
        <v>1.581048407</v>
      </c>
      <c r="AF97" s="1"/>
      <c r="AG97" s="1"/>
      <c r="AH97" s="1">
        <f t="shared" si="24"/>
        <v>215</v>
      </c>
      <c r="AI97" s="10">
        <f t="shared" ref="AI97:AL97" si="1249">1000*$AH97+B97</f>
        <v>215000.7148</v>
      </c>
      <c r="AJ97" s="10">
        <f t="shared" si="1249"/>
        <v>215000.33</v>
      </c>
      <c r="AK97" s="10">
        <f t="shared" si="1249"/>
        <v>215000.477</v>
      </c>
      <c r="AL97" s="10">
        <f t="shared" si="1249"/>
        <v>215001.6174</v>
      </c>
      <c r="AM97" s="1">
        <f t="shared" ref="AM97:AP97" si="1250">SMALL(AI$2:AI$1001,$A97)</f>
        <v>96000.77466</v>
      </c>
      <c r="AN97" s="1">
        <f t="shared" si="1250"/>
        <v>96000.28399</v>
      </c>
      <c r="AO97" s="1">
        <f t="shared" si="1250"/>
        <v>96000.46692</v>
      </c>
      <c r="AP97" s="1">
        <f t="shared" si="1250"/>
        <v>96001.68223</v>
      </c>
      <c r="AQ97" s="2">
        <f t="shared" ref="AQ97:AT97" si="1251">AM97-1000*$A97</f>
        <v>0.7746580827</v>
      </c>
      <c r="AR97" s="2">
        <f t="shared" si="1251"/>
        <v>0.2839915357</v>
      </c>
      <c r="AS97" s="2">
        <f t="shared" si="1251"/>
        <v>0.4669238495</v>
      </c>
      <c r="AT97" s="1">
        <f t="shared" si="1251"/>
        <v>1.682230039</v>
      </c>
      <c r="AU97" s="1"/>
      <c r="AV97" s="1"/>
      <c r="AW97" s="1"/>
      <c r="AX97" s="1">
        <f t="shared" si="28"/>
        <v>768</v>
      </c>
      <c r="AY97" s="10">
        <f t="shared" ref="AY97:BB97" si="1252">1000*$AX97+B97</f>
        <v>768000.7148</v>
      </c>
      <c r="AZ97" s="10">
        <f t="shared" si="1252"/>
        <v>768000.33</v>
      </c>
      <c r="BA97" s="10">
        <f t="shared" si="1252"/>
        <v>768000.477</v>
      </c>
      <c r="BB97" s="10">
        <f t="shared" si="1252"/>
        <v>768001.6174</v>
      </c>
      <c r="BC97" s="1">
        <f t="shared" ref="BC97:BF97" si="1253">SMALL(AY$2:AY$1001,$A97)</f>
        <v>96000.46884</v>
      </c>
      <c r="BD97" s="1">
        <f t="shared" si="1253"/>
        <v>96000.44951</v>
      </c>
      <c r="BE97" s="1">
        <f t="shared" si="1253"/>
        <v>96000.45682</v>
      </c>
      <c r="BF97" s="1">
        <f t="shared" si="1253"/>
        <v>96001.64274</v>
      </c>
      <c r="BG97" s="2">
        <f t="shared" ref="BG97:BJ97" si="1254">BC97-1000*$A97</f>
        <v>0.4688390602</v>
      </c>
      <c r="BH97" s="2">
        <f t="shared" si="1254"/>
        <v>0.449506032</v>
      </c>
      <c r="BI97" s="2">
        <f t="shared" si="1254"/>
        <v>0.4568215451</v>
      </c>
      <c r="BJ97" s="1">
        <f t="shared" si="1254"/>
        <v>1.642743971</v>
      </c>
      <c r="BK97" s="1"/>
      <c r="BL97" s="1"/>
      <c r="BM97" s="1"/>
      <c r="BN97" s="1">
        <f t="shared" si="32"/>
        <v>383</v>
      </c>
      <c r="BO97" s="10">
        <f t="shared" ref="BO97:BR97" si="1255">1000*$BN97+B97</f>
        <v>383000.7148</v>
      </c>
      <c r="BP97" s="10">
        <f t="shared" si="1255"/>
        <v>383000.33</v>
      </c>
      <c r="BQ97" s="10">
        <f t="shared" si="1255"/>
        <v>383000.477</v>
      </c>
      <c r="BR97" s="10">
        <f t="shared" si="1255"/>
        <v>383001.6174</v>
      </c>
      <c r="BS97" s="1">
        <f t="shared" ref="BS97:BV97" si="1256">SMALL(BO$2:BO$1001,$A97)</f>
        <v>96000.60616</v>
      </c>
      <c r="BT97" s="1">
        <f t="shared" si="1256"/>
        <v>96000.36235</v>
      </c>
      <c r="BU97" s="1">
        <f t="shared" si="1256"/>
        <v>96000.46241</v>
      </c>
      <c r="BV97" s="1">
        <f t="shared" si="1256"/>
        <v>96001.43658</v>
      </c>
      <c r="BW97" s="2">
        <f t="shared" ref="BW97:BZ97" si="1257">BS97-1000*$A97</f>
        <v>0.6061561959</v>
      </c>
      <c r="BX97" s="2">
        <f t="shared" si="1257"/>
        <v>0.3623467168</v>
      </c>
      <c r="BY97" s="2">
        <f t="shared" si="1257"/>
        <v>0.4624088277</v>
      </c>
      <c r="BZ97" s="1">
        <f t="shared" si="1257"/>
        <v>1.436581408</v>
      </c>
    </row>
    <row r="98" ht="12.75" customHeight="1">
      <c r="A98" s="1">
        <v>97.0</v>
      </c>
      <c r="B98" s="2">
        <f t="shared" si="14"/>
        <v>0.7184217966</v>
      </c>
      <c r="C98" s="2">
        <f t="shared" si="15"/>
        <v>0.3182534206</v>
      </c>
      <c r="D98" s="2">
        <f t="shared" si="16"/>
        <v>0.4735672359</v>
      </c>
      <c r="E98" s="1">
        <f t="shared" si="17"/>
        <v>1.576515007</v>
      </c>
      <c r="G98" s="1"/>
      <c r="H98" s="1"/>
      <c r="I98" s="3">
        <f t="shared" si="18"/>
        <v>0.097</v>
      </c>
      <c r="J98" s="2">
        <f t="shared" ref="J98:M98" si="1258">IF($H$14=0,AB98,IF($H$14=1,AQ98,IF($H$14=2,BG98,IF($H$14=3,BW98,"BIG EFFIN ERROR"))))</f>
        <v>0.3948258174</v>
      </c>
      <c r="K98" s="2">
        <f t="shared" si="1258"/>
        <v>0.4968075065</v>
      </c>
      <c r="L98" s="2">
        <f t="shared" si="1258"/>
        <v>0.4603577666</v>
      </c>
      <c r="M98" s="2">
        <f t="shared" si="1258"/>
        <v>1.797871522</v>
      </c>
      <c r="N98" s="1"/>
      <c r="O98" s="1"/>
      <c r="P98" s="1"/>
      <c r="Q98" s="1"/>
      <c r="R98" s="1"/>
      <c r="S98" s="1">
        <f t="shared" si="20"/>
        <v>825</v>
      </c>
      <c r="T98" s="10">
        <f t="shared" ref="T98:W98" si="1259">1000*$S98+B98</f>
        <v>825000.7184</v>
      </c>
      <c r="U98" s="10">
        <f t="shared" si="1259"/>
        <v>825000.3183</v>
      </c>
      <c r="V98" s="10">
        <f t="shared" si="1259"/>
        <v>825000.4736</v>
      </c>
      <c r="W98" s="10">
        <f t="shared" si="1259"/>
        <v>825001.5765</v>
      </c>
      <c r="X98" s="1">
        <f t="shared" ref="X98:AA98" si="1260">SMALL(T$2:T$1001,$A98)</f>
        <v>97000.39483</v>
      </c>
      <c r="Y98" s="1">
        <f t="shared" si="1260"/>
        <v>97000.49681</v>
      </c>
      <c r="Z98" s="1">
        <f t="shared" si="1260"/>
        <v>97000.46036</v>
      </c>
      <c r="AA98" s="1">
        <f t="shared" si="1260"/>
        <v>97001.79787</v>
      </c>
      <c r="AB98" s="2">
        <f t="shared" ref="AB98:AE98" si="1261">X98-1000*$A98</f>
        <v>0.3948258174</v>
      </c>
      <c r="AC98" s="2">
        <f t="shared" si="1261"/>
        <v>0.4968075065</v>
      </c>
      <c r="AD98" s="2">
        <f t="shared" si="1261"/>
        <v>0.4603577666</v>
      </c>
      <c r="AE98" s="1">
        <f t="shared" si="1261"/>
        <v>1.797871522</v>
      </c>
      <c r="AF98" s="1"/>
      <c r="AG98" s="1"/>
      <c r="AH98" s="1">
        <f t="shared" si="24"/>
        <v>176</v>
      </c>
      <c r="AI98" s="10">
        <f t="shared" ref="AI98:AL98" si="1262">1000*$AH98+B98</f>
        <v>176000.7184</v>
      </c>
      <c r="AJ98" s="10">
        <f t="shared" si="1262"/>
        <v>176000.3183</v>
      </c>
      <c r="AK98" s="10">
        <f t="shared" si="1262"/>
        <v>176000.4736</v>
      </c>
      <c r="AL98" s="10">
        <f t="shared" si="1262"/>
        <v>176001.5765</v>
      </c>
      <c r="AM98" s="1">
        <f t="shared" ref="AM98:AP98" si="1263">SMALL(AI$2:AI$1001,$A98)</f>
        <v>97000.78754</v>
      </c>
      <c r="AN98" s="1">
        <f t="shared" si="1263"/>
        <v>97000.28455</v>
      </c>
      <c r="AO98" s="1">
        <f t="shared" si="1263"/>
        <v>97000.47575</v>
      </c>
      <c r="AP98" s="1">
        <f t="shared" si="1263"/>
        <v>97001.63073</v>
      </c>
      <c r="AQ98" s="2">
        <f t="shared" ref="AQ98:AT98" si="1264">AM98-1000*$A98</f>
        <v>0.7875407497</v>
      </c>
      <c r="AR98" s="2">
        <f t="shared" si="1264"/>
        <v>0.2845477712</v>
      </c>
      <c r="AS98" s="2">
        <f t="shared" si="1264"/>
        <v>0.4757468329</v>
      </c>
      <c r="AT98" s="1">
        <f t="shared" si="1264"/>
        <v>1.630729326</v>
      </c>
      <c r="AU98" s="1"/>
      <c r="AV98" s="1"/>
      <c r="AW98" s="1"/>
      <c r="AX98" s="1">
        <f t="shared" si="28"/>
        <v>644</v>
      </c>
      <c r="AY98" s="10">
        <f t="shared" ref="AY98:BB98" si="1265">1000*$AX98+B98</f>
        <v>644000.7184</v>
      </c>
      <c r="AZ98" s="10">
        <f t="shared" si="1265"/>
        <v>644000.3183</v>
      </c>
      <c r="BA98" s="10">
        <f t="shared" si="1265"/>
        <v>644000.4736</v>
      </c>
      <c r="BB98" s="10">
        <f t="shared" si="1265"/>
        <v>644001.5765</v>
      </c>
      <c r="BC98" s="1">
        <f t="shared" ref="BC98:BF98" si="1266">SMALL(AY$2:AY$1001,$A98)</f>
        <v>97000.53732</v>
      </c>
      <c r="BD98" s="1">
        <f t="shared" si="1266"/>
        <v>97000.40592</v>
      </c>
      <c r="BE98" s="1">
        <f t="shared" si="1266"/>
        <v>97000.45692</v>
      </c>
      <c r="BF98" s="1">
        <f t="shared" si="1266"/>
        <v>97001.5767</v>
      </c>
      <c r="BG98" s="2">
        <f t="shared" ref="BG98:BJ98" si="1267">BC98-1000*$A98</f>
        <v>0.5373161351</v>
      </c>
      <c r="BH98" s="2">
        <f t="shared" si="1267"/>
        <v>0.4059238038</v>
      </c>
      <c r="BI98" s="2">
        <f t="shared" si="1267"/>
        <v>0.4569163645</v>
      </c>
      <c r="BJ98" s="1">
        <f t="shared" si="1267"/>
        <v>1.576696081</v>
      </c>
      <c r="BK98" s="1"/>
      <c r="BL98" s="1"/>
      <c r="BM98" s="1"/>
      <c r="BN98" s="1">
        <f t="shared" si="32"/>
        <v>283</v>
      </c>
      <c r="BO98" s="10">
        <f t="shared" ref="BO98:BR98" si="1268">1000*$BN98+B98</f>
        <v>283000.7184</v>
      </c>
      <c r="BP98" s="10">
        <f t="shared" si="1268"/>
        <v>283000.3183</v>
      </c>
      <c r="BQ98" s="10">
        <f t="shared" si="1268"/>
        <v>283000.4736</v>
      </c>
      <c r="BR98" s="10">
        <f t="shared" si="1268"/>
        <v>283001.5765</v>
      </c>
      <c r="BS98" s="1">
        <f t="shared" ref="BS98:BV98" si="1269">SMALL(BO$2:BO$1001,$A98)</f>
        <v>97000.69847</v>
      </c>
      <c r="BT98" s="1">
        <f t="shared" si="1269"/>
        <v>97000.31657</v>
      </c>
      <c r="BU98" s="1">
        <f t="shared" si="1269"/>
        <v>97000.47322</v>
      </c>
      <c r="BV98" s="1">
        <f t="shared" si="1269"/>
        <v>97001.43787</v>
      </c>
      <c r="BW98" s="2">
        <f t="shared" ref="BW98:BZ98" si="1270">BS98-1000*$A98</f>
        <v>0.6984702226</v>
      </c>
      <c r="BX98" s="2">
        <f t="shared" si="1270"/>
        <v>0.3165707567</v>
      </c>
      <c r="BY98" s="2">
        <f t="shared" si="1270"/>
        <v>0.4732239867</v>
      </c>
      <c r="BZ98" s="1">
        <f t="shared" si="1270"/>
        <v>1.437865252</v>
      </c>
    </row>
    <row r="99" ht="12.75" customHeight="1">
      <c r="A99" s="1">
        <v>98.0</v>
      </c>
      <c r="B99" s="2">
        <f t="shared" si="14"/>
        <v>0.6873388401</v>
      </c>
      <c r="C99" s="2">
        <f t="shared" si="15"/>
        <v>0.3342529875</v>
      </c>
      <c r="D99" s="2">
        <f t="shared" si="16"/>
        <v>0.4681514613</v>
      </c>
      <c r="E99" s="1">
        <f t="shared" si="17"/>
        <v>1.636966969</v>
      </c>
      <c r="G99" s="1"/>
      <c r="H99" s="1"/>
      <c r="I99" s="3">
        <f t="shared" si="18"/>
        <v>0.098</v>
      </c>
      <c r="J99" s="2">
        <f t="shared" ref="J99:M99" si="1271">IF($H$14=0,AB99,IF($H$14=1,AQ99,IF($H$14=2,BG99,IF($H$14=3,BW99,"BIG EFFIN ERROR"))))</f>
        <v>0.3952099182</v>
      </c>
      <c r="K99" s="2">
        <f t="shared" si="1271"/>
        <v>0.5380307517</v>
      </c>
      <c r="L99" s="2">
        <f t="shared" si="1271"/>
        <v>0.4796191486</v>
      </c>
      <c r="M99" s="2">
        <f t="shared" si="1271"/>
        <v>1.445076424</v>
      </c>
      <c r="N99" s="1"/>
      <c r="O99" s="1"/>
      <c r="P99" s="1"/>
      <c r="Q99" s="1"/>
      <c r="R99" s="1"/>
      <c r="S99" s="1">
        <f t="shared" si="20"/>
        <v>752</v>
      </c>
      <c r="T99" s="10">
        <f t="shared" ref="T99:W99" si="1272">1000*$S99+B99</f>
        <v>752000.6873</v>
      </c>
      <c r="U99" s="10">
        <f t="shared" si="1272"/>
        <v>752000.3343</v>
      </c>
      <c r="V99" s="10">
        <f t="shared" si="1272"/>
        <v>752000.4682</v>
      </c>
      <c r="W99" s="10">
        <f t="shared" si="1272"/>
        <v>752001.637</v>
      </c>
      <c r="X99" s="1">
        <f t="shared" ref="X99:AA99" si="1273">SMALL(T$2:T$1001,$A99)</f>
        <v>98000.39521</v>
      </c>
      <c r="Y99" s="1">
        <f t="shared" si="1273"/>
        <v>98000.53803</v>
      </c>
      <c r="Z99" s="1">
        <f t="shared" si="1273"/>
        <v>98000.47962</v>
      </c>
      <c r="AA99" s="1">
        <f t="shared" si="1273"/>
        <v>98001.44508</v>
      </c>
      <c r="AB99" s="2">
        <f t="shared" ref="AB99:AE99" si="1274">X99-1000*$A99</f>
        <v>0.3952099182</v>
      </c>
      <c r="AC99" s="2">
        <f t="shared" si="1274"/>
        <v>0.5380307517</v>
      </c>
      <c r="AD99" s="2">
        <f t="shared" si="1274"/>
        <v>0.4796191486</v>
      </c>
      <c r="AE99" s="1">
        <f t="shared" si="1274"/>
        <v>1.445076424</v>
      </c>
      <c r="AF99" s="1"/>
      <c r="AG99" s="1"/>
      <c r="AH99" s="1">
        <f t="shared" si="24"/>
        <v>236</v>
      </c>
      <c r="AI99" s="10">
        <f t="shared" ref="AI99:AL99" si="1275">1000*$AH99+B99</f>
        <v>236000.6873</v>
      </c>
      <c r="AJ99" s="10">
        <f t="shared" si="1275"/>
        <v>236000.3343</v>
      </c>
      <c r="AK99" s="10">
        <f t="shared" si="1275"/>
        <v>236000.4682</v>
      </c>
      <c r="AL99" s="10">
        <f t="shared" si="1275"/>
        <v>236001.637</v>
      </c>
      <c r="AM99" s="1">
        <f t="shared" ref="AM99:AP99" si="1276">SMALL(AI$2:AI$1001,$A99)</f>
        <v>98000.78131</v>
      </c>
      <c r="AN99" s="1">
        <f t="shared" si="1276"/>
        <v>98000.28494</v>
      </c>
      <c r="AO99" s="1">
        <f t="shared" si="1276"/>
        <v>98000.46657</v>
      </c>
      <c r="AP99" s="1">
        <f t="shared" si="1276"/>
        <v>98001.73298</v>
      </c>
      <c r="AQ99" s="2">
        <f t="shared" ref="AQ99:AT99" si="1277">AM99-1000*$A99</f>
        <v>0.7813121403</v>
      </c>
      <c r="AR99" s="2">
        <f t="shared" si="1277"/>
        <v>0.2849447748</v>
      </c>
      <c r="AS99" s="2">
        <f t="shared" si="1277"/>
        <v>0.4665663704</v>
      </c>
      <c r="AT99" s="1">
        <f t="shared" si="1277"/>
        <v>1.732975469</v>
      </c>
      <c r="AU99" s="1"/>
      <c r="AV99" s="1"/>
      <c r="AW99" s="1"/>
      <c r="AX99" s="1">
        <f t="shared" si="28"/>
        <v>427</v>
      </c>
      <c r="AY99" s="10">
        <f t="shared" ref="AY99:BB99" si="1278">1000*$AX99+B99</f>
        <v>427000.6873</v>
      </c>
      <c r="AZ99" s="10">
        <f t="shared" si="1278"/>
        <v>427000.3343</v>
      </c>
      <c r="BA99" s="10">
        <f t="shared" si="1278"/>
        <v>427000.4682</v>
      </c>
      <c r="BB99" s="10">
        <f t="shared" si="1278"/>
        <v>427001.637</v>
      </c>
      <c r="BC99" s="1">
        <f t="shared" ref="BC99:BF99" si="1279">SMALL(AY$2:AY$1001,$A99)</f>
        <v>98000.76349</v>
      </c>
      <c r="BD99" s="1">
        <f t="shared" si="1279"/>
        <v>98000.26546</v>
      </c>
      <c r="BE99" s="1">
        <f t="shared" si="1279"/>
        <v>98000.45698</v>
      </c>
      <c r="BF99" s="1">
        <f t="shared" si="1279"/>
        <v>98001.60041</v>
      </c>
      <c r="BG99" s="2">
        <f t="shared" ref="BG99:BJ99" si="1280">BC99-1000*$A99</f>
        <v>0.7634935833</v>
      </c>
      <c r="BH99" s="2">
        <f t="shared" si="1280"/>
        <v>0.2654638398</v>
      </c>
      <c r="BI99" s="2">
        <f t="shared" si="1280"/>
        <v>0.4569837144</v>
      </c>
      <c r="BJ99" s="1">
        <f t="shared" si="1280"/>
        <v>1.600407631</v>
      </c>
      <c r="BK99" s="1"/>
      <c r="BL99" s="1"/>
      <c r="BM99" s="1"/>
      <c r="BN99" s="1">
        <f t="shared" si="32"/>
        <v>417</v>
      </c>
      <c r="BO99" s="10">
        <f t="shared" ref="BO99:BR99" si="1281">1000*$BN99+B99</f>
        <v>417000.6873</v>
      </c>
      <c r="BP99" s="10">
        <f t="shared" si="1281"/>
        <v>417000.3343</v>
      </c>
      <c r="BQ99" s="10">
        <f t="shared" si="1281"/>
        <v>417000.4682</v>
      </c>
      <c r="BR99" s="10">
        <f t="shared" si="1281"/>
        <v>417001.637</v>
      </c>
      <c r="BS99" s="1">
        <f t="shared" ref="BS99:BV99" si="1282">SMALL(BO$2:BO$1001,$A99)</f>
        <v>98000.61733</v>
      </c>
      <c r="BT99" s="1">
        <f t="shared" si="1282"/>
        <v>98000.3713</v>
      </c>
      <c r="BU99" s="1">
        <f t="shared" si="1282"/>
        <v>98000.47219</v>
      </c>
      <c r="BV99" s="1">
        <f t="shared" si="1282"/>
        <v>98001.43865</v>
      </c>
      <c r="BW99" s="2">
        <f t="shared" ref="BW99:BZ99" si="1283">BS99-1000*$A99</f>
        <v>0.6173256181</v>
      </c>
      <c r="BX99" s="2">
        <f t="shared" si="1283"/>
        <v>0.3712987315</v>
      </c>
      <c r="BY99" s="2">
        <f t="shared" si="1283"/>
        <v>0.4721853462</v>
      </c>
      <c r="BZ99" s="1">
        <f t="shared" si="1283"/>
        <v>1.43864746</v>
      </c>
    </row>
    <row r="100" ht="12.75" customHeight="1">
      <c r="A100" s="1">
        <v>99.0</v>
      </c>
      <c r="B100" s="2">
        <f t="shared" si="14"/>
        <v>0.5941651957</v>
      </c>
      <c r="C100" s="2">
        <f t="shared" si="15"/>
        <v>0.4044531141</v>
      </c>
      <c r="D100" s="2">
        <f t="shared" si="16"/>
        <v>0.4712948503</v>
      </c>
      <c r="E100" s="1">
        <f t="shared" si="17"/>
        <v>1.838227915</v>
      </c>
      <c r="G100" s="1"/>
      <c r="H100" s="1"/>
      <c r="I100" s="3">
        <f t="shared" si="18"/>
        <v>0.099</v>
      </c>
      <c r="J100" s="2">
        <f t="shared" ref="J100:M100" si="1284">IF($H$14=0,AB100,IF($H$14=1,AQ100,IF($H$14=2,BG100,IF($H$14=3,BW100,"BIG EFFIN ERROR"))))</f>
        <v>0.3966910413</v>
      </c>
      <c r="K100" s="2">
        <f t="shared" si="1284"/>
        <v>0.5241316808</v>
      </c>
      <c r="L100" s="2">
        <f t="shared" si="1284"/>
        <v>0.4774437316</v>
      </c>
      <c r="M100" s="2">
        <f t="shared" si="1284"/>
        <v>1.729625989</v>
      </c>
      <c r="N100" s="1"/>
      <c r="O100" s="1"/>
      <c r="P100" s="1"/>
      <c r="Q100" s="1"/>
      <c r="R100" s="1"/>
      <c r="S100" s="1">
        <f t="shared" si="20"/>
        <v>516</v>
      </c>
      <c r="T100" s="10">
        <f t="shared" ref="T100:W100" si="1285">1000*$S100+B100</f>
        <v>516000.5942</v>
      </c>
      <c r="U100" s="10">
        <f t="shared" si="1285"/>
        <v>516000.4045</v>
      </c>
      <c r="V100" s="10">
        <f t="shared" si="1285"/>
        <v>516000.4713</v>
      </c>
      <c r="W100" s="10">
        <f t="shared" si="1285"/>
        <v>516001.8382</v>
      </c>
      <c r="X100" s="1">
        <f t="shared" ref="X100:AA100" si="1286">SMALL(T$2:T$1001,$A100)</f>
        <v>99000.39669</v>
      </c>
      <c r="Y100" s="1">
        <f t="shared" si="1286"/>
        <v>99000.52413</v>
      </c>
      <c r="Z100" s="1">
        <f t="shared" si="1286"/>
        <v>99000.47744</v>
      </c>
      <c r="AA100" s="1">
        <f t="shared" si="1286"/>
        <v>99001.72963</v>
      </c>
      <c r="AB100" s="2">
        <f t="shared" ref="AB100:AE100" si="1287">X100-1000*$A100</f>
        <v>0.3966910413</v>
      </c>
      <c r="AC100" s="2">
        <f t="shared" si="1287"/>
        <v>0.5241316808</v>
      </c>
      <c r="AD100" s="2">
        <f t="shared" si="1287"/>
        <v>0.4774437316</v>
      </c>
      <c r="AE100" s="1">
        <f t="shared" si="1287"/>
        <v>1.729625989</v>
      </c>
      <c r="AF100" s="1"/>
      <c r="AG100" s="1"/>
      <c r="AH100" s="1">
        <f t="shared" si="24"/>
        <v>516</v>
      </c>
      <c r="AI100" s="10">
        <f t="shared" ref="AI100:AL100" si="1288">1000*$AH100+B100</f>
        <v>516000.5942</v>
      </c>
      <c r="AJ100" s="10">
        <f t="shared" si="1288"/>
        <v>516000.4045</v>
      </c>
      <c r="AK100" s="10">
        <f t="shared" si="1288"/>
        <v>516000.4713</v>
      </c>
      <c r="AL100" s="10">
        <f t="shared" si="1288"/>
        <v>516001.8382</v>
      </c>
      <c r="AM100" s="1">
        <f t="shared" ref="AM100:AP100" si="1289">SMALL(AI$2:AI$1001,$A100)</f>
        <v>99000.80056</v>
      </c>
      <c r="AN100" s="1">
        <f t="shared" si="1289"/>
        <v>99000.28576</v>
      </c>
      <c r="AO100" s="1">
        <f t="shared" si="1289"/>
        <v>99000.47789</v>
      </c>
      <c r="AP100" s="1">
        <f t="shared" si="1289"/>
        <v>99001.67945</v>
      </c>
      <c r="AQ100" s="2">
        <f t="shared" ref="AQ100:AT100" si="1290">AM100-1000*$A100</f>
        <v>0.8005564503</v>
      </c>
      <c r="AR100" s="2">
        <f t="shared" si="1290"/>
        <v>0.2857588768</v>
      </c>
      <c r="AS100" s="2">
        <f t="shared" si="1290"/>
        <v>0.4778869736</v>
      </c>
      <c r="AT100" s="1">
        <f t="shared" si="1290"/>
        <v>1.679449711</v>
      </c>
      <c r="AU100" s="1"/>
      <c r="AV100" s="1"/>
      <c r="AW100" s="1"/>
      <c r="AX100" s="1">
        <f t="shared" si="28"/>
        <v>549</v>
      </c>
      <c r="AY100" s="10">
        <f t="shared" ref="AY100:BB100" si="1291">1000*$AX100+B100</f>
        <v>549000.5942</v>
      </c>
      <c r="AZ100" s="10">
        <f t="shared" si="1291"/>
        <v>549000.4045</v>
      </c>
      <c r="BA100" s="10">
        <f t="shared" si="1291"/>
        <v>549000.4713</v>
      </c>
      <c r="BB100" s="10">
        <f t="shared" si="1291"/>
        <v>549001.8382</v>
      </c>
      <c r="BC100" s="1">
        <f t="shared" ref="BC100:BF100" si="1292">SMALL(AY$2:AY$1001,$A100)</f>
        <v>99000.76177</v>
      </c>
      <c r="BD100" s="1">
        <f t="shared" si="1292"/>
        <v>99000.28119</v>
      </c>
      <c r="BE100" s="1">
        <f t="shared" si="1292"/>
        <v>99000.45698</v>
      </c>
      <c r="BF100" s="1">
        <f t="shared" si="1292"/>
        <v>99001.73374</v>
      </c>
      <c r="BG100" s="2">
        <f t="shared" ref="BG100:BJ100" si="1293">BC100-1000*$A100</f>
        <v>0.7617715543</v>
      </c>
      <c r="BH100" s="2">
        <f t="shared" si="1293"/>
        <v>0.2811862694</v>
      </c>
      <c r="BI100" s="2">
        <f t="shared" si="1293"/>
        <v>0.4569838522</v>
      </c>
      <c r="BJ100" s="1">
        <f t="shared" si="1293"/>
        <v>1.733742281</v>
      </c>
      <c r="BK100" s="1"/>
      <c r="BL100" s="1"/>
      <c r="BM100" s="1"/>
      <c r="BN100" s="1">
        <f t="shared" si="32"/>
        <v>783</v>
      </c>
      <c r="BO100" s="10">
        <f t="shared" ref="BO100:BR100" si="1294">1000*$BN100+B100</f>
        <v>783000.5942</v>
      </c>
      <c r="BP100" s="10">
        <f t="shared" si="1294"/>
        <v>783000.4045</v>
      </c>
      <c r="BQ100" s="10">
        <f t="shared" si="1294"/>
        <v>783000.4713</v>
      </c>
      <c r="BR100" s="10">
        <f t="shared" si="1294"/>
        <v>783001.8382</v>
      </c>
      <c r="BS100" s="1">
        <f t="shared" ref="BS100:BV100" si="1295">SMALL(BO$2:BO$1001,$A100)</f>
        <v>99000.64222</v>
      </c>
      <c r="BT100" s="1">
        <f t="shared" si="1295"/>
        <v>99000.35688</v>
      </c>
      <c r="BU100" s="1">
        <f t="shared" si="1295"/>
        <v>99000.47385</v>
      </c>
      <c r="BV100" s="1">
        <f t="shared" si="1295"/>
        <v>99001.4394</v>
      </c>
      <c r="BW100" s="2">
        <f t="shared" ref="BW100:BZ100" si="1296">BS100-1000*$A100</f>
        <v>0.6422174162</v>
      </c>
      <c r="BX100" s="2">
        <f t="shared" si="1296"/>
        <v>0.3568783578</v>
      </c>
      <c r="BY100" s="2">
        <f t="shared" si="1296"/>
        <v>0.4738494702</v>
      </c>
      <c r="BZ100" s="1">
        <f t="shared" si="1296"/>
        <v>1.439397664</v>
      </c>
    </row>
    <row r="101" ht="12.75" customHeight="1">
      <c r="A101" s="1">
        <v>100.0</v>
      </c>
      <c r="B101" s="2">
        <f t="shared" si="14"/>
        <v>0.9830197867</v>
      </c>
      <c r="C101" s="2">
        <f t="shared" si="15"/>
        <v>0.1721315279</v>
      </c>
      <c r="D101" s="2">
        <f t="shared" si="16"/>
        <v>0.4607107939</v>
      </c>
      <c r="E101" s="1">
        <f t="shared" si="17"/>
        <v>1.809932501</v>
      </c>
      <c r="G101" s="1"/>
      <c r="H101" s="1"/>
      <c r="I101" s="3">
        <f t="shared" si="18"/>
        <v>0.1</v>
      </c>
      <c r="J101" s="2">
        <f t="shared" ref="J101:M101" si="1297">IF($H$14=0,AB101,IF($H$14=1,AQ101,IF($H$14=2,BG101,IF($H$14=3,BW101,"BIG EFFIN ERROR"))))</f>
        <v>0.3983918735</v>
      </c>
      <c r="K101" s="2">
        <f t="shared" si="1297"/>
        <v>0.5139635982</v>
      </c>
      <c r="L101" s="2">
        <f t="shared" si="1297"/>
        <v>0.4760581496</v>
      </c>
      <c r="M101" s="2">
        <f t="shared" si="1297"/>
        <v>2.048947554</v>
      </c>
      <c r="N101" s="1"/>
      <c r="O101" s="1"/>
      <c r="P101" s="1"/>
      <c r="Q101" s="1"/>
      <c r="R101" s="1"/>
      <c r="S101" s="1">
        <f t="shared" si="20"/>
        <v>998</v>
      </c>
      <c r="T101" s="10">
        <f t="shared" ref="T101:W101" si="1298">1000*$S101+B101</f>
        <v>998000.983</v>
      </c>
      <c r="U101" s="10">
        <f t="shared" si="1298"/>
        <v>998000.1721</v>
      </c>
      <c r="V101" s="10">
        <f t="shared" si="1298"/>
        <v>998000.4607</v>
      </c>
      <c r="W101" s="10">
        <f t="shared" si="1298"/>
        <v>998001.8099</v>
      </c>
      <c r="X101" s="1">
        <f t="shared" ref="X101:AA101" si="1299">SMALL(T$2:T$1001,$A101)</f>
        <v>100000.3984</v>
      </c>
      <c r="Y101" s="1">
        <f t="shared" si="1299"/>
        <v>100000.514</v>
      </c>
      <c r="Z101" s="1">
        <f t="shared" si="1299"/>
        <v>100000.4761</v>
      </c>
      <c r="AA101" s="1">
        <f t="shared" si="1299"/>
        <v>100002.0489</v>
      </c>
      <c r="AB101" s="2">
        <f t="shared" ref="AB101:AE101" si="1300">X101-1000*$A101</f>
        <v>0.3983918735</v>
      </c>
      <c r="AC101" s="2">
        <f t="shared" si="1300"/>
        <v>0.5139635982</v>
      </c>
      <c r="AD101" s="2">
        <f t="shared" si="1300"/>
        <v>0.4760581496</v>
      </c>
      <c r="AE101" s="1">
        <f t="shared" si="1300"/>
        <v>2.048947554</v>
      </c>
      <c r="AF101" s="1"/>
      <c r="AG101" s="1"/>
      <c r="AH101" s="1">
        <f t="shared" si="24"/>
        <v>4</v>
      </c>
      <c r="AI101" s="10">
        <f t="shared" ref="AI101:AL101" si="1301">1000*$AH101+B101</f>
        <v>4000.98302</v>
      </c>
      <c r="AJ101" s="10">
        <f t="shared" si="1301"/>
        <v>4000.172132</v>
      </c>
      <c r="AK101" s="10">
        <f t="shared" si="1301"/>
        <v>4000.460711</v>
      </c>
      <c r="AL101" s="10">
        <f t="shared" si="1301"/>
        <v>4001.809933</v>
      </c>
      <c r="AM101" s="1">
        <f t="shared" ref="AM101:AP101" si="1302">SMALL(AI$2:AI$1001,$A101)</f>
        <v>100000.7943</v>
      </c>
      <c r="AN101" s="1">
        <f t="shared" si="1302"/>
        <v>100000.2859</v>
      </c>
      <c r="AO101" s="1">
        <f t="shared" si="1302"/>
        <v>100000.484</v>
      </c>
      <c r="AP101" s="1">
        <f t="shared" si="1302"/>
        <v>100001.5672</v>
      </c>
      <c r="AQ101" s="2">
        <f t="shared" ref="AQ101:AT101" si="1303">AM101-1000*$A101</f>
        <v>0.7943069395</v>
      </c>
      <c r="AR101" s="2">
        <f t="shared" si="1303"/>
        <v>0.2859407876</v>
      </c>
      <c r="AS101" s="2">
        <f t="shared" si="1303"/>
        <v>0.4839641139</v>
      </c>
      <c r="AT101" s="1">
        <f t="shared" si="1303"/>
        <v>1.567203377</v>
      </c>
      <c r="AU101" s="1"/>
      <c r="AV101" s="1"/>
      <c r="AW101" s="1"/>
      <c r="AX101" s="1">
        <f t="shared" si="28"/>
        <v>164</v>
      </c>
      <c r="AY101" s="10">
        <f t="shared" ref="AY101:BB101" si="1304">1000*$AX101+B101</f>
        <v>164000.983</v>
      </c>
      <c r="AZ101" s="10">
        <f t="shared" si="1304"/>
        <v>164000.1721</v>
      </c>
      <c r="BA101" s="10">
        <f t="shared" si="1304"/>
        <v>164000.4607</v>
      </c>
      <c r="BB101" s="10">
        <f t="shared" si="1304"/>
        <v>164001.8099</v>
      </c>
      <c r="BC101" s="1">
        <f t="shared" ref="BC101:BF101" si="1305">SMALL(AY$2:AY$1001,$A101)</f>
        <v>100000.6505</v>
      </c>
      <c r="BD101" s="1">
        <f t="shared" si="1305"/>
        <v>100000.3309</v>
      </c>
      <c r="BE101" s="1">
        <f t="shared" si="1305"/>
        <v>100000.4571</v>
      </c>
      <c r="BF101" s="1">
        <f t="shared" si="1305"/>
        <v>100001.5323</v>
      </c>
      <c r="BG101" s="2">
        <f t="shared" ref="BG101:BJ101" si="1306">BC101-1000*$A101</f>
        <v>0.6505322828</v>
      </c>
      <c r="BH101" s="2">
        <f t="shared" si="1306"/>
        <v>0.3308620115</v>
      </c>
      <c r="BI101" s="2">
        <f t="shared" si="1306"/>
        <v>0.4570981184</v>
      </c>
      <c r="BJ101" s="1">
        <f t="shared" si="1306"/>
        <v>1.532320421</v>
      </c>
      <c r="BK101" s="1"/>
      <c r="BL101" s="1"/>
      <c r="BM101" s="1"/>
      <c r="BN101" s="1">
        <f t="shared" si="32"/>
        <v>741</v>
      </c>
      <c r="BO101" s="10">
        <f t="shared" ref="BO101:BR101" si="1307">1000*$BN101+B101</f>
        <v>741000.983</v>
      </c>
      <c r="BP101" s="10">
        <f t="shared" si="1307"/>
        <v>741000.1721</v>
      </c>
      <c r="BQ101" s="10">
        <f t="shared" si="1307"/>
        <v>741000.4607</v>
      </c>
      <c r="BR101" s="10">
        <f t="shared" si="1307"/>
        <v>741001.8099</v>
      </c>
      <c r="BS101" s="1">
        <f t="shared" ref="BS101:BV101" si="1308">SMALL(BO$2:BO$1001,$A101)</f>
        <v>100000.3874</v>
      </c>
      <c r="BT101" s="1">
        <f t="shared" si="1308"/>
        <v>100000.5576</v>
      </c>
      <c r="BU101" s="1">
        <f t="shared" si="1308"/>
        <v>100000.4878</v>
      </c>
      <c r="BV101" s="1">
        <f t="shared" si="1308"/>
        <v>100001.4403</v>
      </c>
      <c r="BW101" s="2">
        <f t="shared" ref="BW101:BZ101" si="1309">BS101-1000*$A101</f>
        <v>0.3874081475</v>
      </c>
      <c r="BX101" s="2">
        <f t="shared" si="1309"/>
        <v>0.557572095</v>
      </c>
      <c r="BY101" s="2">
        <f t="shared" si="1309"/>
        <v>0.48784044</v>
      </c>
      <c r="BZ101" s="1">
        <f t="shared" si="1309"/>
        <v>1.440268305</v>
      </c>
    </row>
    <row r="102" ht="12.75" customHeight="1">
      <c r="A102" s="1">
        <v>101.0</v>
      </c>
      <c r="B102" s="2">
        <f t="shared" si="14"/>
        <v>0.7331601268</v>
      </c>
      <c r="C102" s="2">
        <f t="shared" si="15"/>
        <v>0.3025565802</v>
      </c>
      <c r="D102" s="2">
        <f t="shared" si="16"/>
        <v>0.4676701176</v>
      </c>
      <c r="E102" s="1">
        <f t="shared" si="17"/>
        <v>1.607923937</v>
      </c>
      <c r="G102" s="1"/>
      <c r="H102" s="1"/>
      <c r="I102" s="3">
        <f t="shared" si="18"/>
        <v>0.101</v>
      </c>
      <c r="J102" s="2">
        <f t="shared" ref="J102:M102" si="1310">IF($H$14=0,AB102,IF($H$14=1,AQ102,IF($H$14=2,BG102,IF($H$14=3,BW102,"BIG EFFIN ERROR"))))</f>
        <v>0.4015152541</v>
      </c>
      <c r="K102" s="2">
        <f t="shared" si="1310"/>
        <v>0.493230618</v>
      </c>
      <c r="L102" s="2">
        <f t="shared" si="1310"/>
        <v>0.4572775955</v>
      </c>
      <c r="M102" s="2">
        <f t="shared" si="1310"/>
        <v>1.55097785</v>
      </c>
      <c r="N102" s="1"/>
      <c r="O102" s="1"/>
      <c r="P102" s="1"/>
      <c r="Q102" s="1"/>
      <c r="R102" s="1"/>
      <c r="S102" s="1">
        <f t="shared" si="20"/>
        <v>848</v>
      </c>
      <c r="T102" s="10">
        <f t="shared" ref="T102:W102" si="1311">1000*$S102+B102</f>
        <v>848000.7332</v>
      </c>
      <c r="U102" s="10">
        <f t="shared" si="1311"/>
        <v>848000.3026</v>
      </c>
      <c r="V102" s="10">
        <f t="shared" si="1311"/>
        <v>848000.4677</v>
      </c>
      <c r="W102" s="10">
        <f t="shared" si="1311"/>
        <v>848001.6079</v>
      </c>
      <c r="X102" s="1">
        <f t="shared" ref="X102:AA102" si="1312">SMALL(T$2:T$1001,$A102)</f>
        <v>101000.4015</v>
      </c>
      <c r="Y102" s="1">
        <f t="shared" si="1312"/>
        <v>101000.4932</v>
      </c>
      <c r="Z102" s="1">
        <f t="shared" si="1312"/>
        <v>101000.4573</v>
      </c>
      <c r="AA102" s="1">
        <f t="shared" si="1312"/>
        <v>101001.551</v>
      </c>
      <c r="AB102" s="2">
        <f t="shared" ref="AB102:AE102" si="1313">X102-1000*$A102</f>
        <v>0.4015152541</v>
      </c>
      <c r="AC102" s="2">
        <f t="shared" si="1313"/>
        <v>0.493230618</v>
      </c>
      <c r="AD102" s="2">
        <f t="shared" si="1313"/>
        <v>0.4572775955</v>
      </c>
      <c r="AE102" s="1">
        <f t="shared" si="1313"/>
        <v>1.55097785</v>
      </c>
      <c r="AF102" s="1"/>
      <c r="AG102" s="1"/>
      <c r="AH102" s="1">
        <f t="shared" si="24"/>
        <v>135</v>
      </c>
      <c r="AI102" s="10">
        <f t="shared" ref="AI102:AL102" si="1314">1000*$AH102+B102</f>
        <v>135000.7332</v>
      </c>
      <c r="AJ102" s="10">
        <f t="shared" si="1314"/>
        <v>135000.3026</v>
      </c>
      <c r="AK102" s="10">
        <f t="shared" si="1314"/>
        <v>135000.4677</v>
      </c>
      <c r="AL102" s="10">
        <f t="shared" si="1314"/>
        <v>135001.6079</v>
      </c>
      <c r="AM102" s="1">
        <f t="shared" ref="AM102:AP102" si="1315">SMALL(AI$2:AI$1001,$A102)</f>
        <v>101000.7947</v>
      </c>
      <c r="AN102" s="1">
        <f t="shared" si="1315"/>
        <v>101000.2874</v>
      </c>
      <c r="AO102" s="1">
        <f t="shared" si="1315"/>
        <v>101000.462</v>
      </c>
      <c r="AP102" s="1">
        <f t="shared" si="1315"/>
        <v>101001.9056</v>
      </c>
      <c r="AQ102" s="2">
        <f t="shared" ref="AQ102:AT102" si="1316">AM102-1000*$A102</f>
        <v>0.7946579891</v>
      </c>
      <c r="AR102" s="2">
        <f t="shared" si="1316"/>
        <v>0.2874389039</v>
      </c>
      <c r="AS102" s="2">
        <f t="shared" si="1316"/>
        <v>0.4620048896</v>
      </c>
      <c r="AT102" s="1">
        <f t="shared" si="1316"/>
        <v>1.905600901</v>
      </c>
      <c r="AU102" s="1"/>
      <c r="AV102" s="1"/>
      <c r="AW102" s="1"/>
      <c r="AX102" s="1">
        <f t="shared" si="28"/>
        <v>401</v>
      </c>
      <c r="AY102" s="10">
        <f t="shared" ref="AY102:BB102" si="1317">1000*$AX102+B102</f>
        <v>401000.7332</v>
      </c>
      <c r="AZ102" s="10">
        <f t="shared" si="1317"/>
        <v>401000.3026</v>
      </c>
      <c r="BA102" s="10">
        <f t="shared" si="1317"/>
        <v>401000.4677</v>
      </c>
      <c r="BB102" s="10">
        <f t="shared" si="1317"/>
        <v>401001.6079</v>
      </c>
      <c r="BC102" s="1">
        <f t="shared" ref="BC102:BF102" si="1318">SMALL(AY$2:AY$1001,$A102)</f>
        <v>101000.4015</v>
      </c>
      <c r="BD102" s="1">
        <f t="shared" si="1318"/>
        <v>101000.4932</v>
      </c>
      <c r="BE102" s="1">
        <f t="shared" si="1318"/>
        <v>101000.4573</v>
      </c>
      <c r="BF102" s="1">
        <f t="shared" si="1318"/>
        <v>101001.551</v>
      </c>
      <c r="BG102" s="2">
        <f t="shared" ref="BG102:BJ102" si="1319">BC102-1000*$A102</f>
        <v>0.4015152541</v>
      </c>
      <c r="BH102" s="2">
        <f t="shared" si="1319"/>
        <v>0.493230618</v>
      </c>
      <c r="BI102" s="2">
        <f t="shared" si="1319"/>
        <v>0.4572775955</v>
      </c>
      <c r="BJ102" s="1">
        <f t="shared" si="1319"/>
        <v>1.55097785</v>
      </c>
      <c r="BK102" s="1"/>
      <c r="BL102" s="1"/>
      <c r="BM102" s="1"/>
      <c r="BN102" s="1">
        <f t="shared" si="32"/>
        <v>358</v>
      </c>
      <c r="BO102" s="10">
        <f t="shared" ref="BO102:BR102" si="1320">1000*$BN102+B102</f>
        <v>358000.7332</v>
      </c>
      <c r="BP102" s="10">
        <f t="shared" si="1320"/>
        <v>358000.3026</v>
      </c>
      <c r="BQ102" s="10">
        <f t="shared" si="1320"/>
        <v>358000.4677</v>
      </c>
      <c r="BR102" s="10">
        <f t="shared" si="1320"/>
        <v>358001.6079</v>
      </c>
      <c r="BS102" s="1">
        <f t="shared" ref="BS102:BV102" si="1321">SMALL(BO$2:BO$1001,$A102)</f>
        <v>101000.5911</v>
      </c>
      <c r="BT102" s="1">
        <f t="shared" si="1321"/>
        <v>101000.4008</v>
      </c>
      <c r="BU102" s="1">
        <f t="shared" si="1321"/>
        <v>101000.4788</v>
      </c>
      <c r="BV102" s="1">
        <f t="shared" si="1321"/>
        <v>101001.4408</v>
      </c>
      <c r="BW102" s="2">
        <f t="shared" ref="BW102:BZ102" si="1322">BS102-1000*$A102</f>
        <v>0.5911057538</v>
      </c>
      <c r="BX102" s="2">
        <f t="shared" si="1322"/>
        <v>0.400841663</v>
      </c>
      <c r="BY102" s="2">
        <f t="shared" si="1322"/>
        <v>0.4787924856</v>
      </c>
      <c r="BZ102" s="1">
        <f t="shared" si="1322"/>
        <v>1.440822105</v>
      </c>
    </row>
    <row r="103" ht="12.75" customHeight="1">
      <c r="A103" s="1">
        <v>102.0</v>
      </c>
      <c r="B103" s="2">
        <f t="shared" si="14"/>
        <v>0.6127014913</v>
      </c>
      <c r="C103" s="2">
        <f t="shared" si="15"/>
        <v>0.3954124674</v>
      </c>
      <c r="D103" s="2">
        <f t="shared" si="16"/>
        <v>0.4794418006</v>
      </c>
      <c r="E103" s="1">
        <f t="shared" si="17"/>
        <v>1.585871096</v>
      </c>
      <c r="G103" s="1"/>
      <c r="H103" s="1"/>
      <c r="I103" s="3">
        <f t="shared" si="18"/>
        <v>0.102</v>
      </c>
      <c r="J103" s="2">
        <f t="shared" ref="J103:M103" si="1323">IF($H$14=0,AB103,IF($H$14=1,AQ103,IF($H$14=2,BG103,IF($H$14=3,BW103,"BIG EFFIN ERROR"))))</f>
        <v>0.4019873421</v>
      </c>
      <c r="K103" s="2">
        <f t="shared" si="1323"/>
        <v>0.522054975</v>
      </c>
      <c r="L103" s="2">
        <f t="shared" si="1323"/>
        <v>0.4795260179</v>
      </c>
      <c r="M103" s="2">
        <f t="shared" si="1323"/>
        <v>1.823197205</v>
      </c>
      <c r="N103" s="1"/>
      <c r="O103" s="1"/>
      <c r="P103" s="1"/>
      <c r="Q103" s="1"/>
      <c r="R103" s="1"/>
      <c r="S103" s="1">
        <f t="shared" si="20"/>
        <v>570</v>
      </c>
      <c r="T103" s="10">
        <f t="shared" ref="T103:W103" si="1324">1000*$S103+B103</f>
        <v>570000.6127</v>
      </c>
      <c r="U103" s="10">
        <f t="shared" si="1324"/>
        <v>570000.3954</v>
      </c>
      <c r="V103" s="10">
        <f t="shared" si="1324"/>
        <v>570000.4794</v>
      </c>
      <c r="W103" s="10">
        <f t="shared" si="1324"/>
        <v>570001.5859</v>
      </c>
      <c r="X103" s="1">
        <f t="shared" ref="X103:AA103" si="1325">SMALL(T$2:T$1001,$A103)</f>
        <v>102000.402</v>
      </c>
      <c r="Y103" s="1">
        <f t="shared" si="1325"/>
        <v>102000.5221</v>
      </c>
      <c r="Z103" s="1">
        <f t="shared" si="1325"/>
        <v>102000.4795</v>
      </c>
      <c r="AA103" s="1">
        <f t="shared" si="1325"/>
        <v>102001.8232</v>
      </c>
      <c r="AB103" s="2">
        <f t="shared" ref="AB103:AE103" si="1326">X103-1000*$A103</f>
        <v>0.4019873421</v>
      </c>
      <c r="AC103" s="2">
        <f t="shared" si="1326"/>
        <v>0.522054975</v>
      </c>
      <c r="AD103" s="2">
        <f t="shared" si="1326"/>
        <v>0.4795260179</v>
      </c>
      <c r="AE103" s="1">
        <f t="shared" si="1326"/>
        <v>1.823197205</v>
      </c>
      <c r="AF103" s="1"/>
      <c r="AG103" s="1"/>
      <c r="AH103" s="1">
        <f t="shared" si="24"/>
        <v>480</v>
      </c>
      <c r="AI103" s="10">
        <f t="shared" ref="AI103:AL103" si="1327">1000*$AH103+B103</f>
        <v>480000.6127</v>
      </c>
      <c r="AJ103" s="10">
        <f t="shared" si="1327"/>
        <v>480000.3954</v>
      </c>
      <c r="AK103" s="10">
        <f t="shared" si="1327"/>
        <v>480000.4794</v>
      </c>
      <c r="AL103" s="10">
        <f t="shared" si="1327"/>
        <v>480001.5859</v>
      </c>
      <c r="AM103" s="1">
        <f t="shared" ref="AM103:AP103" si="1328">SMALL(AI$2:AI$1001,$A103)</f>
        <v>102000.6761</v>
      </c>
      <c r="AN103" s="1">
        <f t="shared" si="1328"/>
        <v>102000.2875</v>
      </c>
      <c r="AO103" s="1">
        <f t="shared" si="1328"/>
        <v>102000.4617</v>
      </c>
      <c r="AP103" s="1">
        <f t="shared" si="1328"/>
        <v>102001.2297</v>
      </c>
      <c r="AQ103" s="2">
        <f t="shared" ref="AQ103:AT103" si="1329">AM103-1000*$A103</f>
        <v>0.6760504425</v>
      </c>
      <c r="AR103" s="2">
        <f t="shared" si="1329"/>
        <v>0.2874647962</v>
      </c>
      <c r="AS103" s="2">
        <f t="shared" si="1329"/>
        <v>0.4617434979</v>
      </c>
      <c r="AT103" s="1">
        <f t="shared" si="1329"/>
        <v>1.229679488</v>
      </c>
      <c r="AU103" s="1"/>
      <c r="AV103" s="1"/>
      <c r="AW103" s="1"/>
      <c r="AX103" s="1">
        <f t="shared" si="28"/>
        <v>843</v>
      </c>
      <c r="AY103" s="10">
        <f t="shared" ref="AY103:BB103" si="1330">1000*$AX103+B103</f>
        <v>843000.6127</v>
      </c>
      <c r="AZ103" s="10">
        <f t="shared" si="1330"/>
        <v>843000.3954</v>
      </c>
      <c r="BA103" s="10">
        <f t="shared" si="1330"/>
        <v>843000.4794</v>
      </c>
      <c r="BB103" s="10">
        <f t="shared" si="1330"/>
        <v>843001.5859</v>
      </c>
      <c r="BC103" s="1">
        <f t="shared" ref="BC103:BF103" si="1331">SMALL(AY$2:AY$1001,$A103)</f>
        <v>102000.5834</v>
      </c>
      <c r="BD103" s="1">
        <f t="shared" si="1331"/>
        <v>102000.3912</v>
      </c>
      <c r="BE103" s="1">
        <f t="shared" si="1331"/>
        <v>102000.4573</v>
      </c>
      <c r="BF103" s="1">
        <f t="shared" si="1331"/>
        <v>102001.9088</v>
      </c>
      <c r="BG103" s="2">
        <f t="shared" ref="BG103:BJ103" si="1332">BC103-1000*$A103</f>
        <v>0.5834131991</v>
      </c>
      <c r="BH103" s="2">
        <f t="shared" si="1332"/>
        <v>0.3912432996</v>
      </c>
      <c r="BI103" s="2">
        <f t="shared" si="1332"/>
        <v>0.4573077375</v>
      </c>
      <c r="BJ103" s="1">
        <f t="shared" si="1332"/>
        <v>1.908825164</v>
      </c>
      <c r="BK103" s="1"/>
      <c r="BL103" s="1"/>
      <c r="BM103" s="1"/>
      <c r="BN103" s="1">
        <f t="shared" si="32"/>
        <v>308</v>
      </c>
      <c r="BO103" s="10">
        <f t="shared" ref="BO103:BR103" si="1333">1000*$BN103+B103</f>
        <v>308000.6127</v>
      </c>
      <c r="BP103" s="10">
        <f t="shared" si="1333"/>
        <v>308000.3954</v>
      </c>
      <c r="BQ103" s="10">
        <f t="shared" si="1333"/>
        <v>308000.4794</v>
      </c>
      <c r="BR103" s="10">
        <f t="shared" si="1333"/>
        <v>308001.5859</v>
      </c>
      <c r="BS103" s="1">
        <f t="shared" ref="BS103:BV103" si="1334">SMALL(BO$2:BO$1001,$A103)</f>
        <v>102000.3306</v>
      </c>
      <c r="BT103" s="1">
        <f t="shared" si="1334"/>
        <v>102000.5566</v>
      </c>
      <c r="BU103" s="1">
        <f t="shared" si="1334"/>
        <v>102000.464</v>
      </c>
      <c r="BV103" s="1">
        <f t="shared" si="1334"/>
        <v>102001.4412</v>
      </c>
      <c r="BW103" s="2">
        <f t="shared" ref="BW103:BZ103" si="1335">BS103-1000*$A103</f>
        <v>0.3306330311</v>
      </c>
      <c r="BX103" s="2">
        <f t="shared" si="1335"/>
        <v>0.5565602032</v>
      </c>
      <c r="BY103" s="2">
        <f t="shared" si="1335"/>
        <v>0.4640120448</v>
      </c>
      <c r="BZ103" s="1">
        <f t="shared" si="1335"/>
        <v>1.441184957</v>
      </c>
    </row>
    <row r="104" ht="12.75" customHeight="1">
      <c r="A104" s="1">
        <v>103.0</v>
      </c>
      <c r="B104" s="2">
        <f t="shared" si="14"/>
        <v>0.7638028759</v>
      </c>
      <c r="C104" s="2">
        <f t="shared" si="15"/>
        <v>0.2696779241</v>
      </c>
      <c r="D104" s="2">
        <f t="shared" si="16"/>
        <v>0.4679079886</v>
      </c>
      <c r="E104" s="1">
        <f t="shared" si="17"/>
        <v>1.492684211</v>
      </c>
      <c r="G104" s="1"/>
      <c r="H104" s="1"/>
      <c r="I104" s="3">
        <f t="shared" si="18"/>
        <v>0.103</v>
      </c>
      <c r="J104" s="2">
        <f t="shared" ref="J104:M104" si="1336">IF($H$14=0,AB104,IF($H$14=1,AQ104,IF($H$14=2,BG104,IF($H$14=3,BW104,"BIG EFFIN ERROR"))))</f>
        <v>0.4025079223</v>
      </c>
      <c r="K104" s="2">
        <f t="shared" si="1336"/>
        <v>0.4866692562</v>
      </c>
      <c r="L104" s="2">
        <f t="shared" si="1336"/>
        <v>0.4560255913</v>
      </c>
      <c r="M104" s="2">
        <f t="shared" si="1336"/>
        <v>1.746451321</v>
      </c>
      <c r="N104" s="1"/>
      <c r="O104" s="1"/>
      <c r="P104" s="1"/>
      <c r="Q104" s="1"/>
      <c r="R104" s="1"/>
      <c r="S104" s="1">
        <f t="shared" si="20"/>
        <v>893</v>
      </c>
      <c r="T104" s="10">
        <f t="shared" ref="T104:W104" si="1337">1000*$S104+B104</f>
        <v>893000.7638</v>
      </c>
      <c r="U104" s="10">
        <f t="shared" si="1337"/>
        <v>893000.2697</v>
      </c>
      <c r="V104" s="10">
        <f t="shared" si="1337"/>
        <v>893000.4679</v>
      </c>
      <c r="W104" s="10">
        <f t="shared" si="1337"/>
        <v>893001.4927</v>
      </c>
      <c r="X104" s="1">
        <f t="shared" ref="X104:AA104" si="1338">SMALL(T$2:T$1001,$A104)</f>
        <v>103000.4025</v>
      </c>
      <c r="Y104" s="1">
        <f t="shared" si="1338"/>
        <v>103000.4867</v>
      </c>
      <c r="Z104" s="1">
        <f t="shared" si="1338"/>
        <v>103000.456</v>
      </c>
      <c r="AA104" s="1">
        <f t="shared" si="1338"/>
        <v>103001.7465</v>
      </c>
      <c r="AB104" s="2">
        <f t="shared" ref="AB104:AE104" si="1339">X104-1000*$A104</f>
        <v>0.4025079223</v>
      </c>
      <c r="AC104" s="2">
        <f t="shared" si="1339"/>
        <v>0.4866692562</v>
      </c>
      <c r="AD104" s="2">
        <f t="shared" si="1339"/>
        <v>0.4560255913</v>
      </c>
      <c r="AE104" s="1">
        <f t="shared" si="1339"/>
        <v>1.746451321</v>
      </c>
      <c r="AF104" s="1"/>
      <c r="AG104" s="1"/>
      <c r="AH104" s="1">
        <f t="shared" si="24"/>
        <v>73</v>
      </c>
      <c r="AI104" s="10">
        <f t="shared" ref="AI104:AL104" si="1340">1000*$AH104+B104</f>
        <v>73000.7638</v>
      </c>
      <c r="AJ104" s="10">
        <f t="shared" si="1340"/>
        <v>73000.26968</v>
      </c>
      <c r="AK104" s="10">
        <f t="shared" si="1340"/>
        <v>73000.46791</v>
      </c>
      <c r="AL104" s="10">
        <f t="shared" si="1340"/>
        <v>73001.49268</v>
      </c>
      <c r="AM104" s="1">
        <f t="shared" ref="AM104:AP104" si="1341">SMALL(AI$2:AI$1001,$A104)</f>
        <v>103000.8245</v>
      </c>
      <c r="AN104" s="1">
        <f t="shared" si="1341"/>
        <v>103000.2887</v>
      </c>
      <c r="AO104" s="1">
        <f t="shared" si="1341"/>
        <v>103000.4678</v>
      </c>
      <c r="AP104" s="1">
        <f t="shared" si="1341"/>
        <v>103001.9912</v>
      </c>
      <c r="AQ104" s="2">
        <f t="shared" ref="AQ104:AT104" si="1342">AM104-1000*$A104</f>
        <v>0.8245164314</v>
      </c>
      <c r="AR104" s="2">
        <f t="shared" si="1342"/>
        <v>0.2887002103</v>
      </c>
      <c r="AS104" s="2">
        <f t="shared" si="1342"/>
        <v>0.4678284587</v>
      </c>
      <c r="AT104" s="1">
        <f t="shared" si="1342"/>
        <v>1.991243569</v>
      </c>
      <c r="AU104" s="1"/>
      <c r="AV104" s="1"/>
      <c r="AW104" s="1"/>
      <c r="AX104" s="1">
        <f t="shared" si="28"/>
        <v>415</v>
      </c>
      <c r="AY104" s="10">
        <f t="shared" ref="AY104:BB104" si="1343">1000*$AX104+B104</f>
        <v>415000.7638</v>
      </c>
      <c r="AZ104" s="10">
        <f t="shared" si="1343"/>
        <v>415000.2697</v>
      </c>
      <c r="BA104" s="10">
        <f t="shared" si="1343"/>
        <v>415000.4679</v>
      </c>
      <c r="BB104" s="10">
        <f t="shared" si="1343"/>
        <v>415001.4927</v>
      </c>
      <c r="BC104" s="1">
        <f t="shared" ref="BC104:BF104" si="1344">SMALL(AY$2:AY$1001,$A104)</f>
        <v>103000.5722</v>
      </c>
      <c r="BD104" s="1">
        <f t="shared" si="1344"/>
        <v>103000.3883</v>
      </c>
      <c r="BE104" s="1">
        <f t="shared" si="1344"/>
        <v>103000.4573</v>
      </c>
      <c r="BF104" s="1">
        <f t="shared" si="1344"/>
        <v>103001.6656</v>
      </c>
      <c r="BG104" s="2">
        <f t="shared" ref="BG104:BJ104" si="1345">BC104-1000*$A104</f>
        <v>0.572212413</v>
      </c>
      <c r="BH104" s="2">
        <f t="shared" si="1345"/>
        <v>0.3883291978</v>
      </c>
      <c r="BI104" s="2">
        <f t="shared" si="1345"/>
        <v>0.4573134195</v>
      </c>
      <c r="BJ104" s="1">
        <f t="shared" si="1345"/>
        <v>1.665583675</v>
      </c>
      <c r="BK104" s="1"/>
      <c r="BL104" s="1"/>
      <c r="BM104" s="1"/>
      <c r="BN104" s="1">
        <f t="shared" si="32"/>
        <v>167</v>
      </c>
      <c r="BO104" s="10">
        <f t="shared" ref="BO104:BR104" si="1346">1000*$BN104+B104</f>
        <v>167000.7638</v>
      </c>
      <c r="BP104" s="10">
        <f t="shared" si="1346"/>
        <v>167000.2697</v>
      </c>
      <c r="BQ104" s="10">
        <f t="shared" si="1346"/>
        <v>167000.4679</v>
      </c>
      <c r="BR104" s="10">
        <f t="shared" si="1346"/>
        <v>167001.4927</v>
      </c>
      <c r="BS104" s="1">
        <f t="shared" ref="BS104:BV104" si="1347">SMALL(BO$2:BO$1001,$A104)</f>
        <v>103000.5696</v>
      </c>
      <c r="BT104" s="1">
        <f t="shared" si="1347"/>
        <v>103000.4028</v>
      </c>
      <c r="BU104" s="1">
        <f t="shared" si="1347"/>
        <v>103000.4711</v>
      </c>
      <c r="BV104" s="1">
        <f t="shared" si="1347"/>
        <v>103001.4424</v>
      </c>
      <c r="BW104" s="2">
        <f t="shared" ref="BW104:BZ104" si="1348">BS104-1000*$A104</f>
        <v>0.569557159</v>
      </c>
      <c r="BX104" s="2">
        <f t="shared" si="1348"/>
        <v>0.4028382763</v>
      </c>
      <c r="BY104" s="2">
        <f t="shared" si="1348"/>
        <v>0.4710985385</v>
      </c>
      <c r="BZ104" s="1">
        <f t="shared" si="1348"/>
        <v>1.442400269</v>
      </c>
    </row>
    <row r="105" ht="12.75" customHeight="1">
      <c r="A105" s="1">
        <v>104.0</v>
      </c>
      <c r="B105" s="2">
        <f t="shared" si="14"/>
        <v>0.687116298</v>
      </c>
      <c r="C105" s="2">
        <f t="shared" si="15"/>
        <v>0.3504122181</v>
      </c>
      <c r="D105" s="2">
        <f t="shared" si="16"/>
        <v>0.4699230864</v>
      </c>
      <c r="E105" s="1">
        <f t="shared" si="17"/>
        <v>1.81735113</v>
      </c>
      <c r="G105" s="1"/>
      <c r="H105" s="1"/>
      <c r="I105" s="3">
        <f t="shared" si="18"/>
        <v>0.104</v>
      </c>
      <c r="J105" s="2">
        <f t="shared" ref="J105:M105" si="1349">IF($H$14=0,AB105,IF($H$14=1,AQ105,IF($H$14=2,BG105,IF($H$14=3,BW105,"BIG EFFIN ERROR"))))</f>
        <v>0.4027048983</v>
      </c>
      <c r="K105" s="2">
        <f t="shared" si="1349"/>
        <v>0.5005283937</v>
      </c>
      <c r="L105" s="2">
        <f t="shared" si="1349"/>
        <v>0.4653094599</v>
      </c>
      <c r="M105" s="2">
        <f t="shared" si="1349"/>
        <v>1.777582535</v>
      </c>
      <c r="N105" s="1"/>
      <c r="O105" s="1"/>
      <c r="P105" s="1"/>
      <c r="Q105" s="1"/>
      <c r="R105" s="1"/>
      <c r="S105" s="1">
        <f t="shared" si="20"/>
        <v>751</v>
      </c>
      <c r="T105" s="10">
        <f t="shared" ref="T105:W105" si="1350">1000*$S105+B105</f>
        <v>751000.6871</v>
      </c>
      <c r="U105" s="10">
        <f t="shared" si="1350"/>
        <v>751000.3504</v>
      </c>
      <c r="V105" s="10">
        <f t="shared" si="1350"/>
        <v>751000.4699</v>
      </c>
      <c r="W105" s="10">
        <f t="shared" si="1350"/>
        <v>751001.8174</v>
      </c>
      <c r="X105" s="1">
        <f t="shared" ref="X105:AA105" si="1351">SMALL(T$2:T$1001,$A105)</f>
        <v>104000.4027</v>
      </c>
      <c r="Y105" s="1">
        <f t="shared" si="1351"/>
        <v>104000.5005</v>
      </c>
      <c r="Z105" s="1">
        <f t="shared" si="1351"/>
        <v>104000.4653</v>
      </c>
      <c r="AA105" s="1">
        <f t="shared" si="1351"/>
        <v>104001.7776</v>
      </c>
      <c r="AB105" s="2">
        <f t="shared" ref="AB105:AE105" si="1352">X105-1000*$A105</f>
        <v>0.4027048983</v>
      </c>
      <c r="AC105" s="2">
        <f t="shared" si="1352"/>
        <v>0.5005283937</v>
      </c>
      <c r="AD105" s="2">
        <f t="shared" si="1352"/>
        <v>0.4653094599</v>
      </c>
      <c r="AE105" s="1">
        <f t="shared" si="1352"/>
        <v>1.777582535</v>
      </c>
      <c r="AF105" s="1"/>
      <c r="AG105" s="1"/>
      <c r="AH105" s="1">
        <f t="shared" si="24"/>
        <v>291</v>
      </c>
      <c r="AI105" s="10">
        <f t="shared" ref="AI105:AL105" si="1353">1000*$AH105+B105</f>
        <v>291000.6871</v>
      </c>
      <c r="AJ105" s="10">
        <f t="shared" si="1353"/>
        <v>291000.3504</v>
      </c>
      <c r="AK105" s="10">
        <f t="shared" si="1353"/>
        <v>291000.4699</v>
      </c>
      <c r="AL105" s="10">
        <f t="shared" si="1353"/>
        <v>291001.8174</v>
      </c>
      <c r="AM105" s="1">
        <f t="shared" ref="AM105:AP105" si="1354">SMALL(AI$2:AI$1001,$A105)</f>
        <v>104000.8072</v>
      </c>
      <c r="AN105" s="1">
        <f t="shared" si="1354"/>
        <v>104000.2889</v>
      </c>
      <c r="AO105" s="1">
        <f t="shared" si="1354"/>
        <v>104000.4762</v>
      </c>
      <c r="AP105" s="1">
        <f t="shared" si="1354"/>
        <v>104001.7664</v>
      </c>
      <c r="AQ105" s="2">
        <f t="shared" ref="AQ105:AT105" si="1355">AM105-1000*$A105</f>
        <v>0.8071534676</v>
      </c>
      <c r="AR105" s="2">
        <f t="shared" si="1355"/>
        <v>0.2888584608</v>
      </c>
      <c r="AS105" s="2">
        <f t="shared" si="1355"/>
        <v>0.4762109008</v>
      </c>
      <c r="AT105" s="1">
        <f t="shared" si="1355"/>
        <v>1.76641717</v>
      </c>
      <c r="AU105" s="1"/>
      <c r="AV105" s="1"/>
      <c r="AW105" s="1"/>
      <c r="AX105" s="1">
        <f t="shared" si="28"/>
        <v>509</v>
      </c>
      <c r="AY105" s="10">
        <f t="shared" ref="AY105:BB105" si="1356">1000*$AX105+B105</f>
        <v>509000.6871</v>
      </c>
      <c r="AZ105" s="10">
        <f t="shared" si="1356"/>
        <v>509000.3504</v>
      </c>
      <c r="BA105" s="10">
        <f t="shared" si="1356"/>
        <v>509000.4699</v>
      </c>
      <c r="BB105" s="10">
        <f t="shared" si="1356"/>
        <v>509001.8174</v>
      </c>
      <c r="BC105" s="1">
        <f t="shared" ref="BC105:BF105" si="1357">SMALL(AY$2:AY$1001,$A105)</f>
        <v>104000.5762</v>
      </c>
      <c r="BD105" s="1">
        <f t="shared" si="1357"/>
        <v>104000.3883</v>
      </c>
      <c r="BE105" s="1">
        <f t="shared" si="1357"/>
        <v>104000.4574</v>
      </c>
      <c r="BF105" s="1">
        <f t="shared" si="1357"/>
        <v>104001.7202</v>
      </c>
      <c r="BG105" s="2">
        <f t="shared" ref="BG105:BJ105" si="1358">BC105-1000*$A105</f>
        <v>0.5762493357</v>
      </c>
      <c r="BH105" s="2">
        <f t="shared" si="1358"/>
        <v>0.3882631248</v>
      </c>
      <c r="BI105" s="2">
        <f t="shared" si="1358"/>
        <v>0.457370164</v>
      </c>
      <c r="BJ105" s="1">
        <f t="shared" si="1358"/>
        <v>1.720217985</v>
      </c>
      <c r="BK105" s="1"/>
      <c r="BL105" s="1"/>
      <c r="BM105" s="1"/>
      <c r="BN105" s="1">
        <f t="shared" si="32"/>
        <v>749</v>
      </c>
      <c r="BO105" s="10">
        <f t="shared" ref="BO105:BR105" si="1359">1000*$BN105+B105</f>
        <v>749000.6871</v>
      </c>
      <c r="BP105" s="10">
        <f t="shared" si="1359"/>
        <v>749000.3504</v>
      </c>
      <c r="BQ105" s="10">
        <f t="shared" si="1359"/>
        <v>749000.4699</v>
      </c>
      <c r="BR105" s="10">
        <f t="shared" si="1359"/>
        <v>749001.8174</v>
      </c>
      <c r="BS105" s="1">
        <f t="shared" ref="BS105:BV105" si="1360">SMALL(BO$2:BO$1001,$A105)</f>
        <v>104000.7632</v>
      </c>
      <c r="BT105" s="1">
        <f t="shared" si="1360"/>
        <v>104000.2787</v>
      </c>
      <c r="BU105" s="1">
        <f t="shared" si="1360"/>
        <v>104000.477</v>
      </c>
      <c r="BV105" s="1">
        <f t="shared" si="1360"/>
        <v>104001.4427</v>
      </c>
      <c r="BW105" s="2">
        <f t="shared" ref="BW105:BZ105" si="1361">BS105-1000*$A105</f>
        <v>0.763219655</v>
      </c>
      <c r="BX105" s="2">
        <f t="shared" si="1361"/>
        <v>0.2786809088</v>
      </c>
      <c r="BY105" s="2">
        <f t="shared" si="1361"/>
        <v>0.4770464962</v>
      </c>
      <c r="BZ105" s="1">
        <f t="shared" si="1361"/>
        <v>1.442655264</v>
      </c>
    </row>
    <row r="106" ht="12.75" customHeight="1">
      <c r="A106" s="1">
        <v>105.0</v>
      </c>
      <c r="B106" s="2">
        <f t="shared" si="14"/>
        <v>0.5004057531</v>
      </c>
      <c r="C106" s="2">
        <f t="shared" si="15"/>
        <v>0.4777384975</v>
      </c>
      <c r="D106" s="2">
        <f t="shared" si="16"/>
        <v>0.4862422404</v>
      </c>
      <c r="E106" s="1">
        <f t="shared" si="17"/>
        <v>1.665562206</v>
      </c>
      <c r="G106" s="1"/>
      <c r="H106" s="1"/>
      <c r="I106" s="3">
        <f t="shared" si="18"/>
        <v>0.105</v>
      </c>
      <c r="J106" s="2">
        <f t="shared" ref="J106:M106" si="1362">IF($H$14=0,AB106,IF($H$14=1,AQ106,IF($H$14=2,BG106,IF($H$14=3,BW106,"BIG EFFIN ERROR"))))</f>
        <v>0.4027269649</v>
      </c>
      <c r="K106" s="2">
        <f t="shared" si="1362"/>
        <v>0.5276524911</v>
      </c>
      <c r="L106" s="2">
        <f t="shared" si="1362"/>
        <v>0.4768116325</v>
      </c>
      <c r="M106" s="2">
        <f t="shared" si="1362"/>
        <v>1.45718758</v>
      </c>
      <c r="N106" s="1"/>
      <c r="O106" s="1"/>
      <c r="P106" s="1"/>
      <c r="Q106" s="1"/>
      <c r="R106" s="1"/>
      <c r="S106" s="1">
        <f t="shared" si="20"/>
        <v>287</v>
      </c>
      <c r="T106" s="10">
        <f t="shared" ref="T106:W106" si="1363">1000*$S106+B106</f>
        <v>287000.5004</v>
      </c>
      <c r="U106" s="10">
        <f t="shared" si="1363"/>
        <v>287000.4777</v>
      </c>
      <c r="V106" s="10">
        <f t="shared" si="1363"/>
        <v>287000.4862</v>
      </c>
      <c r="W106" s="10">
        <f t="shared" si="1363"/>
        <v>287001.6656</v>
      </c>
      <c r="X106" s="1">
        <f t="shared" ref="X106:AA106" si="1364">SMALL(T$2:T$1001,$A106)</f>
        <v>105000.4027</v>
      </c>
      <c r="Y106" s="1">
        <f t="shared" si="1364"/>
        <v>105000.5277</v>
      </c>
      <c r="Z106" s="1">
        <f t="shared" si="1364"/>
        <v>105000.4768</v>
      </c>
      <c r="AA106" s="1">
        <f t="shared" si="1364"/>
        <v>105001.4572</v>
      </c>
      <c r="AB106" s="2">
        <f t="shared" ref="AB106:AE106" si="1365">X106-1000*$A106</f>
        <v>0.4027269649</v>
      </c>
      <c r="AC106" s="2">
        <f t="shared" si="1365"/>
        <v>0.5276524911</v>
      </c>
      <c r="AD106" s="2">
        <f t="shared" si="1365"/>
        <v>0.4768116325</v>
      </c>
      <c r="AE106" s="1">
        <f t="shared" si="1365"/>
        <v>1.45718758</v>
      </c>
      <c r="AF106" s="1"/>
      <c r="AG106" s="1"/>
      <c r="AH106" s="1">
        <f t="shared" si="24"/>
        <v>787</v>
      </c>
      <c r="AI106" s="10">
        <f t="shared" ref="AI106:AL106" si="1366">1000*$AH106+B106</f>
        <v>787000.5004</v>
      </c>
      <c r="AJ106" s="10">
        <f t="shared" si="1366"/>
        <v>787000.4777</v>
      </c>
      <c r="AK106" s="10">
        <f t="shared" si="1366"/>
        <v>787000.4862</v>
      </c>
      <c r="AL106" s="10">
        <f t="shared" si="1366"/>
        <v>787001.6656</v>
      </c>
      <c r="AM106" s="1">
        <f t="shared" ref="AM106:AP106" si="1367">SMALL(AI$2:AI$1001,$A106)</f>
        <v>105000.7953</v>
      </c>
      <c r="AN106" s="1">
        <f t="shared" si="1367"/>
        <v>105000.2892</v>
      </c>
      <c r="AO106" s="1">
        <f t="shared" si="1367"/>
        <v>105000.4696</v>
      </c>
      <c r="AP106" s="1">
        <f t="shared" si="1367"/>
        <v>105001.8047</v>
      </c>
      <c r="AQ106" s="2">
        <f t="shared" ref="AQ106:AT106" si="1368">AM106-1000*$A106</f>
        <v>0.7952960581</v>
      </c>
      <c r="AR106" s="2">
        <f t="shared" si="1368"/>
        <v>0.2891878786</v>
      </c>
      <c r="AS106" s="2">
        <f t="shared" si="1368"/>
        <v>0.4696393527</v>
      </c>
      <c r="AT106" s="1">
        <f t="shared" si="1368"/>
        <v>1.804677446</v>
      </c>
      <c r="AU106" s="1"/>
      <c r="AV106" s="1"/>
      <c r="AW106" s="1"/>
      <c r="AX106" s="1">
        <f t="shared" si="28"/>
        <v>948</v>
      </c>
      <c r="AY106" s="10">
        <f t="shared" ref="AY106:BB106" si="1369">1000*$AX106+B106</f>
        <v>948000.5004</v>
      </c>
      <c r="AZ106" s="10">
        <f t="shared" si="1369"/>
        <v>948000.4777</v>
      </c>
      <c r="BA106" s="10">
        <f t="shared" si="1369"/>
        <v>948000.4862</v>
      </c>
      <c r="BB106" s="10">
        <f t="shared" si="1369"/>
        <v>948001.6656</v>
      </c>
      <c r="BC106" s="1">
        <f t="shared" ref="BC106:BF106" si="1370">SMALL(AY$2:AY$1001,$A106)</f>
        <v>105000.563</v>
      </c>
      <c r="BD106" s="1">
        <f t="shared" si="1370"/>
        <v>105000.3957</v>
      </c>
      <c r="BE106" s="1">
        <f t="shared" si="1370"/>
        <v>105000.4574</v>
      </c>
      <c r="BF106" s="1">
        <f t="shared" si="1370"/>
        <v>105001.7142</v>
      </c>
      <c r="BG106" s="2">
        <f t="shared" ref="BG106:BJ106" si="1371">BC106-1000*$A106</f>
        <v>0.5630197641</v>
      </c>
      <c r="BH106" s="2">
        <f t="shared" si="1371"/>
        <v>0.3957424843</v>
      </c>
      <c r="BI106" s="2">
        <f t="shared" si="1371"/>
        <v>0.4573731685</v>
      </c>
      <c r="BJ106" s="1">
        <f t="shared" si="1371"/>
        <v>1.714188265</v>
      </c>
      <c r="BK106" s="1"/>
      <c r="BL106" s="1"/>
      <c r="BM106" s="1"/>
      <c r="BN106" s="1">
        <f t="shared" si="32"/>
        <v>468</v>
      </c>
      <c r="BO106" s="10">
        <f t="shared" ref="BO106:BR106" si="1372">1000*$BN106+B106</f>
        <v>468000.5004</v>
      </c>
      <c r="BP106" s="10">
        <f t="shared" si="1372"/>
        <v>468000.4777</v>
      </c>
      <c r="BQ106" s="10">
        <f t="shared" si="1372"/>
        <v>468000.4862</v>
      </c>
      <c r="BR106" s="10">
        <f t="shared" si="1372"/>
        <v>468001.6656</v>
      </c>
      <c r="BS106" s="1">
        <f t="shared" ref="BS106:BV106" si="1373">SMALL(BO$2:BO$1001,$A106)</f>
        <v>105000.4464</v>
      </c>
      <c r="BT106" s="1">
        <f t="shared" si="1373"/>
        <v>105000.467</v>
      </c>
      <c r="BU106" s="1">
        <f t="shared" si="1373"/>
        <v>105000.4586</v>
      </c>
      <c r="BV106" s="1">
        <f t="shared" si="1373"/>
        <v>105001.4438</v>
      </c>
      <c r="BW106" s="2">
        <f t="shared" ref="BW106:BZ106" si="1374">BS106-1000*$A106</f>
        <v>0.4463898303</v>
      </c>
      <c r="BX106" s="2">
        <f t="shared" si="1374"/>
        <v>0.4670126607</v>
      </c>
      <c r="BY106" s="2">
        <f t="shared" si="1374"/>
        <v>0.4585736819</v>
      </c>
      <c r="BZ106" s="1">
        <f t="shared" si="1374"/>
        <v>1.443758988</v>
      </c>
    </row>
    <row r="107" ht="12.75" customHeight="1">
      <c r="A107" s="1">
        <v>106.0</v>
      </c>
      <c r="B107" s="2">
        <f t="shared" si="14"/>
        <v>0.6876744046</v>
      </c>
      <c r="C107" s="2">
        <f t="shared" si="15"/>
        <v>0.3020432264</v>
      </c>
      <c r="D107" s="2">
        <f t="shared" si="16"/>
        <v>0.4611098424</v>
      </c>
      <c r="E107" s="1">
        <f t="shared" si="17"/>
        <v>1.424337601</v>
      </c>
      <c r="G107" s="1"/>
      <c r="H107" s="1"/>
      <c r="I107" s="3">
        <f t="shared" si="18"/>
        <v>0.106</v>
      </c>
      <c r="J107" s="2">
        <f t="shared" ref="J107:M107" si="1375">IF($H$14=0,AB107,IF($H$14=1,AQ107,IF($H$14=2,BG107,IF($H$14=3,BW107,"BIG EFFIN ERROR"))))</f>
        <v>0.4029161885</v>
      </c>
      <c r="K107" s="2">
        <f t="shared" si="1375"/>
        <v>0.5117845933</v>
      </c>
      <c r="L107" s="2">
        <f t="shared" si="1375"/>
        <v>0.4724468956</v>
      </c>
      <c r="M107" s="2">
        <f t="shared" si="1375"/>
        <v>1.767533719</v>
      </c>
      <c r="N107" s="1"/>
      <c r="O107" s="1"/>
      <c r="P107" s="1"/>
      <c r="Q107" s="1"/>
      <c r="R107" s="1"/>
      <c r="S107" s="1">
        <f t="shared" si="20"/>
        <v>753</v>
      </c>
      <c r="T107" s="10">
        <f t="shared" ref="T107:W107" si="1376">1000*$S107+B107</f>
        <v>753000.6877</v>
      </c>
      <c r="U107" s="10">
        <f t="shared" si="1376"/>
        <v>753000.302</v>
      </c>
      <c r="V107" s="10">
        <f t="shared" si="1376"/>
        <v>753000.4611</v>
      </c>
      <c r="W107" s="10">
        <f t="shared" si="1376"/>
        <v>753001.4243</v>
      </c>
      <c r="X107" s="1">
        <f t="shared" ref="X107:AA107" si="1377">SMALL(T$2:T$1001,$A107)</f>
        <v>106000.4029</v>
      </c>
      <c r="Y107" s="1">
        <f t="shared" si="1377"/>
        <v>106000.5118</v>
      </c>
      <c r="Z107" s="1">
        <f t="shared" si="1377"/>
        <v>106000.4724</v>
      </c>
      <c r="AA107" s="1">
        <f t="shared" si="1377"/>
        <v>106001.7675</v>
      </c>
      <c r="AB107" s="2">
        <f t="shared" ref="AB107:AE107" si="1378">X107-1000*$A107</f>
        <v>0.4029161885</v>
      </c>
      <c r="AC107" s="2">
        <f t="shared" si="1378"/>
        <v>0.5117845933</v>
      </c>
      <c r="AD107" s="2">
        <f t="shared" si="1378"/>
        <v>0.4724468956</v>
      </c>
      <c r="AE107" s="1">
        <f t="shared" si="1378"/>
        <v>1.767533719</v>
      </c>
      <c r="AF107" s="1"/>
      <c r="AG107" s="1"/>
      <c r="AH107" s="1">
        <f t="shared" si="24"/>
        <v>132</v>
      </c>
      <c r="AI107" s="10">
        <f t="shared" ref="AI107:AL107" si="1379">1000*$AH107+B107</f>
        <v>132000.6877</v>
      </c>
      <c r="AJ107" s="10">
        <f t="shared" si="1379"/>
        <v>132000.302</v>
      </c>
      <c r="AK107" s="10">
        <f t="shared" si="1379"/>
        <v>132000.4611</v>
      </c>
      <c r="AL107" s="10">
        <f t="shared" si="1379"/>
        <v>132001.4243</v>
      </c>
      <c r="AM107" s="1">
        <f t="shared" ref="AM107:AP107" si="1380">SMALL(AI$2:AI$1001,$A107)</f>
        <v>106000.8026</v>
      </c>
      <c r="AN107" s="1">
        <f t="shared" si="1380"/>
        <v>106000.2894</v>
      </c>
      <c r="AO107" s="1">
        <f t="shared" si="1380"/>
        <v>106000.4622</v>
      </c>
      <c r="AP107" s="1">
        <f t="shared" si="1380"/>
        <v>106001.9699</v>
      </c>
      <c r="AQ107" s="2">
        <f t="shared" ref="AQ107:AT107" si="1381">AM107-1000*$A107</f>
        <v>0.8025914051</v>
      </c>
      <c r="AR107" s="2">
        <f t="shared" si="1381"/>
        <v>0.2893761666</v>
      </c>
      <c r="AS107" s="2">
        <f t="shared" si="1381"/>
        <v>0.4621817029</v>
      </c>
      <c r="AT107" s="1">
        <f t="shared" si="1381"/>
        <v>1.969900441</v>
      </c>
      <c r="AU107" s="1"/>
      <c r="AV107" s="1"/>
      <c r="AW107" s="1"/>
      <c r="AX107" s="1">
        <f t="shared" si="28"/>
        <v>178</v>
      </c>
      <c r="AY107" s="10">
        <f t="shared" ref="AY107:BB107" si="1382">1000*$AX107+B107</f>
        <v>178000.6877</v>
      </c>
      <c r="AZ107" s="10">
        <f t="shared" si="1382"/>
        <v>178000.302</v>
      </c>
      <c r="BA107" s="10">
        <f t="shared" si="1382"/>
        <v>178000.4611</v>
      </c>
      <c r="BB107" s="10">
        <f t="shared" si="1382"/>
        <v>178001.4243</v>
      </c>
      <c r="BC107" s="1">
        <f t="shared" ref="BC107:BF107" si="1383">SMALL(AY$2:AY$1001,$A107)</f>
        <v>106000.3679</v>
      </c>
      <c r="BD107" s="1">
        <f t="shared" si="1383"/>
        <v>106000.5444</v>
      </c>
      <c r="BE107" s="1">
        <f t="shared" si="1383"/>
        <v>106000.4575</v>
      </c>
      <c r="BF107" s="1">
        <f t="shared" si="1383"/>
        <v>106001.0311</v>
      </c>
      <c r="BG107" s="2">
        <f t="shared" ref="BG107:BJ107" si="1384">BC107-1000*$A107</f>
        <v>0.3678914411</v>
      </c>
      <c r="BH107" s="2">
        <f t="shared" si="1384"/>
        <v>0.5443939878</v>
      </c>
      <c r="BI107" s="2">
        <f t="shared" si="1384"/>
        <v>0.457493492</v>
      </c>
      <c r="BJ107" s="1">
        <f t="shared" si="1384"/>
        <v>1.031087915</v>
      </c>
      <c r="BK107" s="1"/>
      <c r="BL107" s="1"/>
      <c r="BM107" s="1"/>
      <c r="BN107" s="1">
        <f t="shared" si="32"/>
        <v>87</v>
      </c>
      <c r="BO107" s="10">
        <f t="shared" ref="BO107:BR107" si="1385">1000*$BN107+B107</f>
        <v>87000.68767</v>
      </c>
      <c r="BP107" s="10">
        <f t="shared" si="1385"/>
        <v>87000.30204</v>
      </c>
      <c r="BQ107" s="10">
        <f t="shared" si="1385"/>
        <v>87000.46111</v>
      </c>
      <c r="BR107" s="10">
        <f t="shared" si="1385"/>
        <v>87001.42434</v>
      </c>
      <c r="BS107" s="1">
        <f t="shared" ref="BS107:BV107" si="1386">SMALL(BO$2:BO$1001,$A107)</f>
        <v>106000.2917</v>
      </c>
      <c r="BT107" s="1">
        <f t="shared" si="1386"/>
        <v>106000.5915</v>
      </c>
      <c r="BU107" s="1">
        <f t="shared" si="1386"/>
        <v>106000.4689</v>
      </c>
      <c r="BV107" s="1">
        <f t="shared" si="1386"/>
        <v>106001.4445</v>
      </c>
      <c r="BW107" s="2">
        <f t="shared" ref="BW107:BZ107" si="1387">BS107-1000*$A107</f>
        <v>0.2917200051</v>
      </c>
      <c r="BX107" s="2">
        <f t="shared" si="1387"/>
        <v>0.5914753565</v>
      </c>
      <c r="BY107" s="2">
        <f t="shared" si="1387"/>
        <v>0.4688534615</v>
      </c>
      <c r="BZ107" s="1">
        <f t="shared" si="1387"/>
        <v>1.444549984</v>
      </c>
    </row>
    <row r="108" ht="12.75" customHeight="1">
      <c r="A108" s="1">
        <v>107.0</v>
      </c>
      <c r="B108" s="2">
        <f t="shared" si="14"/>
        <v>0.7674433683</v>
      </c>
      <c r="C108" s="2">
        <f t="shared" si="15"/>
        <v>0.3116088185</v>
      </c>
      <c r="D108" s="2">
        <f t="shared" si="16"/>
        <v>0.4774848565</v>
      </c>
      <c r="E108" s="1">
        <f t="shared" si="17"/>
        <v>1.74804339</v>
      </c>
      <c r="G108" s="1"/>
      <c r="H108" s="1"/>
      <c r="I108" s="3">
        <f t="shared" si="18"/>
        <v>0.107</v>
      </c>
      <c r="J108" s="2">
        <f t="shared" ref="J108:M108" si="1388">IF($H$14=0,AB108,IF($H$14=1,AQ108,IF($H$14=2,BG108,IF($H$14=3,BW108,"BIG EFFIN ERROR"))))</f>
        <v>0.4031930186</v>
      </c>
      <c r="K108" s="2">
        <f t="shared" si="1388"/>
        <v>0.492887632</v>
      </c>
      <c r="L108" s="2">
        <f t="shared" si="1388"/>
        <v>0.463783748</v>
      </c>
      <c r="M108" s="2">
        <f t="shared" si="1388"/>
        <v>2.081877781</v>
      </c>
      <c r="N108" s="1"/>
      <c r="O108" s="1"/>
      <c r="P108" s="1"/>
      <c r="Q108" s="1"/>
      <c r="R108" s="1"/>
      <c r="S108" s="1">
        <f t="shared" si="20"/>
        <v>897</v>
      </c>
      <c r="T108" s="10">
        <f t="shared" ref="T108:W108" si="1389">1000*$S108+B108</f>
        <v>897000.7674</v>
      </c>
      <c r="U108" s="10">
        <f t="shared" si="1389"/>
        <v>897000.3116</v>
      </c>
      <c r="V108" s="10">
        <f t="shared" si="1389"/>
        <v>897000.4775</v>
      </c>
      <c r="W108" s="10">
        <f t="shared" si="1389"/>
        <v>897001.748</v>
      </c>
      <c r="X108" s="1">
        <f t="shared" ref="X108:AA108" si="1390">SMALL(T$2:T$1001,$A108)</f>
        <v>107000.4032</v>
      </c>
      <c r="Y108" s="1">
        <f t="shared" si="1390"/>
        <v>107000.4929</v>
      </c>
      <c r="Z108" s="1">
        <f t="shared" si="1390"/>
        <v>107000.4638</v>
      </c>
      <c r="AA108" s="1">
        <f t="shared" si="1390"/>
        <v>107002.0819</v>
      </c>
      <c r="AB108" s="2">
        <f t="shared" ref="AB108:AE108" si="1391">X108-1000*$A108</f>
        <v>0.4031930186</v>
      </c>
      <c r="AC108" s="2">
        <f t="shared" si="1391"/>
        <v>0.492887632</v>
      </c>
      <c r="AD108" s="2">
        <f t="shared" si="1391"/>
        <v>0.463783748</v>
      </c>
      <c r="AE108" s="1">
        <f t="shared" si="1391"/>
        <v>2.081877781</v>
      </c>
      <c r="AF108" s="1"/>
      <c r="AG108" s="1"/>
      <c r="AH108" s="1">
        <f t="shared" si="24"/>
        <v>156</v>
      </c>
      <c r="AI108" s="10">
        <f t="shared" ref="AI108:AL108" si="1392">1000*$AH108+B108</f>
        <v>156000.7674</v>
      </c>
      <c r="AJ108" s="10">
        <f t="shared" si="1392"/>
        <v>156000.3116</v>
      </c>
      <c r="AK108" s="10">
        <f t="shared" si="1392"/>
        <v>156000.4775</v>
      </c>
      <c r="AL108" s="10">
        <f t="shared" si="1392"/>
        <v>156001.748</v>
      </c>
      <c r="AM108" s="1">
        <f t="shared" ref="AM108:AP108" si="1393">SMALL(AI$2:AI$1001,$A108)</f>
        <v>107000.7492</v>
      </c>
      <c r="AN108" s="1">
        <f t="shared" si="1393"/>
        <v>107000.2894</v>
      </c>
      <c r="AO108" s="1">
        <f t="shared" si="1393"/>
        <v>107000.4759</v>
      </c>
      <c r="AP108" s="1">
        <f t="shared" si="1393"/>
        <v>107001.4663</v>
      </c>
      <c r="AQ108" s="2">
        <f t="shared" ref="AQ108:AT108" si="1394">AM108-1000*$A108</f>
        <v>0.7492245611</v>
      </c>
      <c r="AR108" s="2">
        <f t="shared" si="1394"/>
        <v>0.2894117424</v>
      </c>
      <c r="AS108" s="2">
        <f t="shared" si="1394"/>
        <v>0.4758505999</v>
      </c>
      <c r="AT108" s="1">
        <f t="shared" si="1394"/>
        <v>1.466292837</v>
      </c>
      <c r="AU108" s="1"/>
      <c r="AV108" s="1"/>
      <c r="AW108" s="1"/>
      <c r="AX108" s="1">
        <f t="shared" si="28"/>
        <v>790</v>
      </c>
      <c r="AY108" s="10">
        <f t="shared" ref="AY108:BB108" si="1395">1000*$AX108+B108</f>
        <v>790000.7674</v>
      </c>
      <c r="AZ108" s="10">
        <f t="shared" si="1395"/>
        <v>790000.3116</v>
      </c>
      <c r="BA108" s="10">
        <f t="shared" si="1395"/>
        <v>790000.4775</v>
      </c>
      <c r="BB108" s="10">
        <f t="shared" si="1395"/>
        <v>790001.748</v>
      </c>
      <c r="BC108" s="1">
        <f t="shared" ref="BC108:BF108" si="1396">SMALL(AY$2:AY$1001,$A108)</f>
        <v>107000.5152</v>
      </c>
      <c r="BD108" s="1">
        <f t="shared" si="1396"/>
        <v>107000.42</v>
      </c>
      <c r="BE108" s="1">
        <f t="shared" si="1396"/>
        <v>107000.4575</v>
      </c>
      <c r="BF108" s="1">
        <f t="shared" si="1396"/>
        <v>107001.5387</v>
      </c>
      <c r="BG108" s="2">
        <f t="shared" ref="BG108:BJ108" si="1397">BC108-1000*$A108</f>
        <v>0.5152147348</v>
      </c>
      <c r="BH108" s="2">
        <f t="shared" si="1397"/>
        <v>0.4200399051</v>
      </c>
      <c r="BI108" s="2">
        <f t="shared" si="1397"/>
        <v>0.4575292295</v>
      </c>
      <c r="BJ108" s="1">
        <f t="shared" si="1397"/>
        <v>1.538718185</v>
      </c>
      <c r="BK108" s="1"/>
      <c r="BL108" s="1"/>
      <c r="BM108" s="1"/>
      <c r="BN108" s="1">
        <f t="shared" si="32"/>
        <v>633</v>
      </c>
      <c r="BO108" s="10">
        <f t="shared" ref="BO108:BR108" si="1398">1000*$BN108+B108</f>
        <v>633000.7674</v>
      </c>
      <c r="BP108" s="10">
        <f t="shared" si="1398"/>
        <v>633000.3116</v>
      </c>
      <c r="BQ108" s="10">
        <f t="shared" si="1398"/>
        <v>633000.4775</v>
      </c>
      <c r="BR108" s="10">
        <f t="shared" si="1398"/>
        <v>633001.748</v>
      </c>
      <c r="BS108" s="1">
        <f t="shared" ref="BS108:BV108" si="1399">SMALL(BO$2:BO$1001,$A108)</f>
        <v>107000.3952</v>
      </c>
      <c r="BT108" s="1">
        <f t="shared" si="1399"/>
        <v>107000.538</v>
      </c>
      <c r="BU108" s="1">
        <f t="shared" si="1399"/>
        <v>107000.4796</v>
      </c>
      <c r="BV108" s="1">
        <f t="shared" si="1399"/>
        <v>107001.4451</v>
      </c>
      <c r="BW108" s="2">
        <f t="shared" ref="BW108:BZ108" si="1400">BS108-1000*$A108</f>
        <v>0.3952099182</v>
      </c>
      <c r="BX108" s="2">
        <f t="shared" si="1400"/>
        <v>0.5380307517</v>
      </c>
      <c r="BY108" s="2">
        <f t="shared" si="1400"/>
        <v>0.4796191486</v>
      </c>
      <c r="BZ108" s="1">
        <f t="shared" si="1400"/>
        <v>1.445076424</v>
      </c>
    </row>
    <row r="109" ht="12.75" customHeight="1">
      <c r="A109" s="1">
        <v>108.0</v>
      </c>
      <c r="B109" s="2">
        <f t="shared" si="14"/>
        <v>0.4876181976</v>
      </c>
      <c r="C109" s="2">
        <f t="shared" si="15"/>
        <v>0.4782794707</v>
      </c>
      <c r="D109" s="2">
        <f t="shared" si="16"/>
        <v>0.4817377923</v>
      </c>
      <c r="E109" s="1">
        <f t="shared" si="17"/>
        <v>1.700363932</v>
      </c>
      <c r="G109" s="1"/>
      <c r="H109" s="1"/>
      <c r="I109" s="3">
        <f t="shared" si="18"/>
        <v>0.108</v>
      </c>
      <c r="J109" s="2">
        <f t="shared" ref="J109:M109" si="1401">IF($H$14=0,AB109,IF($H$14=1,AQ109,IF($H$14=2,BG109,IF($H$14=3,BW109,"BIG EFFIN ERROR"))))</f>
        <v>0.4048778369</v>
      </c>
      <c r="K109" s="2">
        <f t="shared" si="1401"/>
        <v>0.4974834605</v>
      </c>
      <c r="L109" s="2">
        <f t="shared" si="1401"/>
        <v>0.4648018721</v>
      </c>
      <c r="M109" s="2">
        <f t="shared" si="1401"/>
        <v>1.833571682</v>
      </c>
      <c r="N109" s="1"/>
      <c r="O109" s="1"/>
      <c r="P109" s="1"/>
      <c r="Q109" s="1"/>
      <c r="R109" s="1"/>
      <c r="S109" s="1">
        <f t="shared" si="20"/>
        <v>259</v>
      </c>
      <c r="T109" s="10">
        <f t="shared" ref="T109:W109" si="1402">1000*$S109+B109</f>
        <v>259000.4876</v>
      </c>
      <c r="U109" s="10">
        <f t="shared" si="1402"/>
        <v>259000.4783</v>
      </c>
      <c r="V109" s="10">
        <f t="shared" si="1402"/>
        <v>259000.4817</v>
      </c>
      <c r="W109" s="10">
        <f t="shared" si="1402"/>
        <v>259001.7004</v>
      </c>
      <c r="X109" s="1">
        <f t="shared" ref="X109:AA109" si="1403">SMALL(T$2:T$1001,$A109)</f>
        <v>108000.4049</v>
      </c>
      <c r="Y109" s="1">
        <f t="shared" si="1403"/>
        <v>108000.4975</v>
      </c>
      <c r="Z109" s="1">
        <f t="shared" si="1403"/>
        <v>108000.4648</v>
      </c>
      <c r="AA109" s="1">
        <f t="shared" si="1403"/>
        <v>108001.8336</v>
      </c>
      <c r="AB109" s="2">
        <f t="shared" ref="AB109:AE109" si="1404">X109-1000*$A109</f>
        <v>0.4048778369</v>
      </c>
      <c r="AC109" s="2">
        <f t="shared" si="1404"/>
        <v>0.4974834605</v>
      </c>
      <c r="AD109" s="2">
        <f t="shared" si="1404"/>
        <v>0.4648018721</v>
      </c>
      <c r="AE109" s="1">
        <f t="shared" si="1404"/>
        <v>1.833571682</v>
      </c>
      <c r="AF109" s="1"/>
      <c r="AG109" s="1"/>
      <c r="AH109" s="1">
        <f t="shared" si="24"/>
        <v>790</v>
      </c>
      <c r="AI109" s="10">
        <f t="shared" ref="AI109:AL109" si="1405">1000*$AH109+B109</f>
        <v>790000.4876</v>
      </c>
      <c r="AJ109" s="10">
        <f t="shared" si="1405"/>
        <v>790000.4783</v>
      </c>
      <c r="AK109" s="10">
        <f t="shared" si="1405"/>
        <v>790000.4817</v>
      </c>
      <c r="AL109" s="10">
        <f t="shared" si="1405"/>
        <v>790001.7004</v>
      </c>
      <c r="AM109" s="1">
        <f t="shared" ref="AM109:AP109" si="1406">SMALL(AI$2:AI$1001,$A109)</f>
        <v>108000.7202</v>
      </c>
      <c r="AN109" s="1">
        <f t="shared" si="1406"/>
        <v>108000.29</v>
      </c>
      <c r="AO109" s="1">
        <f t="shared" si="1406"/>
        <v>108000.458</v>
      </c>
      <c r="AP109" s="1">
        <f t="shared" si="1406"/>
        <v>108001.5601</v>
      </c>
      <c r="AQ109" s="2">
        <f t="shared" ref="AQ109:AT109" si="1407">AM109-1000*$A109</f>
        <v>0.7202202883</v>
      </c>
      <c r="AR109" s="2">
        <f t="shared" si="1407"/>
        <v>0.2899808129</v>
      </c>
      <c r="AS109" s="2">
        <f t="shared" si="1407"/>
        <v>0.4580350853</v>
      </c>
      <c r="AT109" s="1">
        <f t="shared" si="1407"/>
        <v>1.560122211</v>
      </c>
      <c r="AU109" s="1"/>
      <c r="AV109" s="1"/>
      <c r="AW109" s="1"/>
      <c r="AX109" s="1">
        <f t="shared" si="28"/>
        <v>885</v>
      </c>
      <c r="AY109" s="10">
        <f t="shared" ref="AY109:BB109" si="1408">1000*$AX109+B109</f>
        <v>885000.4876</v>
      </c>
      <c r="AZ109" s="10">
        <f t="shared" si="1408"/>
        <v>885000.4783</v>
      </c>
      <c r="BA109" s="10">
        <f t="shared" si="1408"/>
        <v>885000.4817</v>
      </c>
      <c r="BB109" s="10">
        <f t="shared" si="1408"/>
        <v>885001.7004</v>
      </c>
      <c r="BC109" s="1">
        <f t="shared" ref="BC109:BF109" si="1409">SMALL(AY$2:AY$1001,$A109)</f>
        <v>108000.4317</v>
      </c>
      <c r="BD109" s="1">
        <f t="shared" si="1409"/>
        <v>108000.4725</v>
      </c>
      <c r="BE109" s="1">
        <f t="shared" si="1409"/>
        <v>108000.4575</v>
      </c>
      <c r="BF109" s="1">
        <f t="shared" si="1409"/>
        <v>108001.7308</v>
      </c>
      <c r="BG109" s="2">
        <f t="shared" ref="BG109:BJ109" si="1410">BC109-1000*$A109</f>
        <v>0.4317038346</v>
      </c>
      <c r="BH109" s="2">
        <f t="shared" si="1410"/>
        <v>0.4724712169</v>
      </c>
      <c r="BI109" s="2">
        <f t="shared" si="1410"/>
        <v>0.4575423851</v>
      </c>
      <c r="BJ109" s="1">
        <f t="shared" si="1410"/>
        <v>1.730781808</v>
      </c>
      <c r="BK109" s="1"/>
      <c r="BL109" s="1"/>
      <c r="BM109" s="1"/>
      <c r="BN109" s="1">
        <f t="shared" si="32"/>
        <v>532</v>
      </c>
      <c r="BO109" s="10">
        <f t="shared" ref="BO109:BR109" si="1411">1000*$BN109+B109</f>
        <v>532000.4876</v>
      </c>
      <c r="BP109" s="10">
        <f t="shared" si="1411"/>
        <v>532000.4783</v>
      </c>
      <c r="BQ109" s="10">
        <f t="shared" si="1411"/>
        <v>532000.4817</v>
      </c>
      <c r="BR109" s="10">
        <f t="shared" si="1411"/>
        <v>532001.7004</v>
      </c>
      <c r="BS109" s="1">
        <f t="shared" ref="BS109:BV109" si="1412">SMALL(BO$2:BO$1001,$A109)</f>
        <v>108000.4623</v>
      </c>
      <c r="BT109" s="1">
        <f t="shared" si="1412"/>
        <v>108000.4892</v>
      </c>
      <c r="BU109" s="1">
        <f t="shared" si="1412"/>
        <v>108000.4782</v>
      </c>
      <c r="BV109" s="1">
        <f t="shared" si="1412"/>
        <v>108001.4454</v>
      </c>
      <c r="BW109" s="2">
        <f t="shared" ref="BW109:BZ109" si="1413">BS109-1000*$A109</f>
        <v>0.4622742622</v>
      </c>
      <c r="BX109" s="2">
        <f t="shared" si="1413"/>
        <v>0.4892306434</v>
      </c>
      <c r="BY109" s="2">
        <f t="shared" si="1413"/>
        <v>0.4782074043</v>
      </c>
      <c r="BZ109" s="1">
        <f t="shared" si="1413"/>
        <v>1.445413812</v>
      </c>
    </row>
    <row r="110" ht="12.75" customHeight="1">
      <c r="A110" s="1">
        <v>109.0</v>
      </c>
      <c r="B110" s="2">
        <f t="shared" si="14"/>
        <v>0.4567721654</v>
      </c>
      <c r="C110" s="2">
        <f t="shared" si="15"/>
        <v>0.4590678779</v>
      </c>
      <c r="D110" s="2">
        <f t="shared" si="16"/>
        <v>0.4582599762</v>
      </c>
      <c r="E110" s="1">
        <f t="shared" si="17"/>
        <v>1.841574174</v>
      </c>
      <c r="G110" s="1"/>
      <c r="H110" s="1"/>
      <c r="I110" s="3">
        <f t="shared" si="18"/>
        <v>0.109</v>
      </c>
      <c r="J110" s="2">
        <f t="shared" ref="J110:M110" si="1414">IF($H$14=0,AB110,IF($H$14=1,AQ110,IF($H$14=2,BG110,IF($H$14=3,BW110,"BIG EFFIN ERROR"))))</f>
        <v>0.405539425</v>
      </c>
      <c r="K110" s="2">
        <f t="shared" si="1414"/>
        <v>0.5277945907</v>
      </c>
      <c r="L110" s="2">
        <f t="shared" si="1414"/>
        <v>0.4753559358</v>
      </c>
      <c r="M110" s="2">
        <f t="shared" si="1414"/>
        <v>1.331394004</v>
      </c>
      <c r="N110" s="1"/>
      <c r="O110" s="1"/>
      <c r="P110" s="1"/>
      <c r="Q110" s="1"/>
      <c r="R110" s="1"/>
      <c r="S110" s="1">
        <f t="shared" si="20"/>
        <v>206</v>
      </c>
      <c r="T110" s="10">
        <f t="shared" ref="T110:W110" si="1415">1000*$S110+B110</f>
        <v>206000.4568</v>
      </c>
      <c r="U110" s="10">
        <f t="shared" si="1415"/>
        <v>206000.4591</v>
      </c>
      <c r="V110" s="10">
        <f t="shared" si="1415"/>
        <v>206000.4583</v>
      </c>
      <c r="W110" s="10">
        <f t="shared" si="1415"/>
        <v>206001.8416</v>
      </c>
      <c r="X110" s="1">
        <f t="shared" ref="X110:AA110" si="1416">SMALL(T$2:T$1001,$A110)</f>
        <v>109000.4055</v>
      </c>
      <c r="Y110" s="1">
        <f t="shared" si="1416"/>
        <v>109000.5278</v>
      </c>
      <c r="Z110" s="1">
        <f t="shared" si="1416"/>
        <v>109000.4754</v>
      </c>
      <c r="AA110" s="1">
        <f t="shared" si="1416"/>
        <v>109001.3314</v>
      </c>
      <c r="AB110" s="2">
        <f t="shared" ref="AB110:AE110" si="1417">X110-1000*$A110</f>
        <v>0.405539425</v>
      </c>
      <c r="AC110" s="2">
        <f t="shared" si="1417"/>
        <v>0.5277945907</v>
      </c>
      <c r="AD110" s="2">
        <f t="shared" si="1417"/>
        <v>0.4753559358</v>
      </c>
      <c r="AE110" s="1">
        <f t="shared" si="1417"/>
        <v>1.331394004</v>
      </c>
      <c r="AF110" s="1"/>
      <c r="AG110" s="1"/>
      <c r="AH110" s="1">
        <f t="shared" si="24"/>
        <v>736</v>
      </c>
      <c r="AI110" s="10">
        <f t="shared" ref="AI110:AL110" si="1418">1000*$AH110+B110</f>
        <v>736000.4568</v>
      </c>
      <c r="AJ110" s="10">
        <f t="shared" si="1418"/>
        <v>736000.4591</v>
      </c>
      <c r="AK110" s="10">
        <f t="shared" si="1418"/>
        <v>736000.4583</v>
      </c>
      <c r="AL110" s="10">
        <f t="shared" si="1418"/>
        <v>736001.8416</v>
      </c>
      <c r="AM110" s="1">
        <f t="shared" ref="AM110:AP110" si="1419">SMALL(AI$2:AI$1001,$A110)</f>
        <v>109000.786</v>
      </c>
      <c r="AN110" s="1">
        <f t="shared" si="1419"/>
        <v>109000.2902</v>
      </c>
      <c r="AO110" s="1">
        <f t="shared" si="1419"/>
        <v>109000.4681</v>
      </c>
      <c r="AP110" s="1">
        <f t="shared" si="1419"/>
        <v>109001.7877</v>
      </c>
      <c r="AQ110" s="2">
        <f t="shared" ref="AQ110:AT110" si="1420">AM110-1000*$A110</f>
        <v>0.7860248787</v>
      </c>
      <c r="AR110" s="2">
        <f t="shared" si="1420"/>
        <v>0.2902057123</v>
      </c>
      <c r="AS110" s="2">
        <f t="shared" si="1420"/>
        <v>0.4680634628</v>
      </c>
      <c r="AT110" s="1">
        <f t="shared" si="1420"/>
        <v>1.78772876</v>
      </c>
      <c r="AU110" s="1"/>
      <c r="AV110" s="1"/>
      <c r="AW110" s="1"/>
      <c r="AX110" s="1">
        <f t="shared" si="28"/>
        <v>116</v>
      </c>
      <c r="AY110" s="10">
        <f t="shared" ref="AY110:BB110" si="1421">1000*$AX110+B110</f>
        <v>116000.4568</v>
      </c>
      <c r="AZ110" s="10">
        <f t="shared" si="1421"/>
        <v>116000.4591</v>
      </c>
      <c r="BA110" s="10">
        <f t="shared" si="1421"/>
        <v>116000.4583</v>
      </c>
      <c r="BB110" s="10">
        <f t="shared" si="1421"/>
        <v>116001.8416</v>
      </c>
      <c r="BC110" s="1">
        <f t="shared" ref="BC110:BF110" si="1422">SMALL(AY$2:AY$1001,$A110)</f>
        <v>109000.6032</v>
      </c>
      <c r="BD110" s="1">
        <f t="shared" si="1422"/>
        <v>109000.3502</v>
      </c>
      <c r="BE110" s="1">
        <f t="shared" si="1422"/>
        <v>109000.4576</v>
      </c>
      <c r="BF110" s="1">
        <f t="shared" si="1422"/>
        <v>109001.3562</v>
      </c>
      <c r="BG110" s="2">
        <f t="shared" ref="BG110:BJ110" si="1423">BC110-1000*$A110</f>
        <v>0.6031974173</v>
      </c>
      <c r="BH110" s="2">
        <f t="shared" si="1423"/>
        <v>0.3501962833</v>
      </c>
      <c r="BI110" s="2">
        <f t="shared" si="1423"/>
        <v>0.4575727464</v>
      </c>
      <c r="BJ110" s="1">
        <f t="shared" si="1423"/>
        <v>1.356206628</v>
      </c>
      <c r="BK110" s="1"/>
      <c r="BL110" s="1"/>
      <c r="BM110" s="1"/>
      <c r="BN110" s="1">
        <f t="shared" si="32"/>
        <v>789</v>
      </c>
      <c r="BO110" s="10">
        <f t="shared" ref="BO110:BR110" si="1424">1000*$BN110+B110</f>
        <v>789000.4568</v>
      </c>
      <c r="BP110" s="10">
        <f t="shared" si="1424"/>
        <v>789000.4591</v>
      </c>
      <c r="BQ110" s="10">
        <f t="shared" si="1424"/>
        <v>789000.4583</v>
      </c>
      <c r="BR110" s="10">
        <f t="shared" si="1424"/>
        <v>789001.8416</v>
      </c>
      <c r="BS110" s="1">
        <f t="shared" ref="BS110:BV110" si="1425">SMALL(BO$2:BO$1001,$A110)</f>
        <v>109000.7074</v>
      </c>
      <c r="BT110" s="1">
        <f t="shared" si="1425"/>
        <v>109000.3041</v>
      </c>
      <c r="BU110" s="1">
        <f t="shared" si="1425"/>
        <v>109000.4691</v>
      </c>
      <c r="BV110" s="1">
        <f t="shared" si="1425"/>
        <v>109001.4456</v>
      </c>
      <c r="BW110" s="2">
        <f t="shared" ref="BW110:BZ110" si="1426">BS110-1000*$A110</f>
        <v>0.7074332763</v>
      </c>
      <c r="BX110" s="2">
        <f t="shared" si="1426"/>
        <v>0.3041435933</v>
      </c>
      <c r="BY110" s="2">
        <f t="shared" si="1426"/>
        <v>0.4690503914</v>
      </c>
      <c r="BZ110" s="1">
        <f t="shared" si="1426"/>
        <v>1.445561296</v>
      </c>
    </row>
    <row r="111" ht="12.75" customHeight="1">
      <c r="A111" s="1">
        <v>110.0</v>
      </c>
      <c r="B111" s="2">
        <f t="shared" si="14"/>
        <v>0.5282480616</v>
      </c>
      <c r="C111" s="2">
        <f t="shared" si="15"/>
        <v>0.4354432158</v>
      </c>
      <c r="D111" s="2">
        <f t="shared" si="16"/>
        <v>0.4703941881</v>
      </c>
      <c r="E111" s="1">
        <f t="shared" si="17"/>
        <v>1.655286523</v>
      </c>
      <c r="G111" s="1"/>
      <c r="H111" s="1"/>
      <c r="I111" s="3">
        <f t="shared" si="18"/>
        <v>0.11</v>
      </c>
      <c r="J111" s="2">
        <f t="shared" ref="J111:M111" si="1427">IF($H$14=0,AB111,IF($H$14=1,AQ111,IF($H$14=2,BG111,IF($H$14=3,BW111,"BIG EFFIN ERROR"))))</f>
        <v>0.4058185488</v>
      </c>
      <c r="K111" s="2">
        <f t="shared" si="1427"/>
        <v>0.5050536754</v>
      </c>
      <c r="L111" s="2">
        <f t="shared" si="1427"/>
        <v>0.4678538476</v>
      </c>
      <c r="M111" s="2">
        <f t="shared" si="1427"/>
        <v>1.667623283</v>
      </c>
      <c r="N111" s="1"/>
      <c r="O111" s="1"/>
      <c r="P111" s="1"/>
      <c r="Q111" s="1"/>
      <c r="R111" s="1"/>
      <c r="S111" s="1">
        <f t="shared" si="20"/>
        <v>353</v>
      </c>
      <c r="T111" s="10">
        <f t="shared" ref="T111:W111" si="1428">1000*$S111+B111</f>
        <v>353000.5282</v>
      </c>
      <c r="U111" s="10">
        <f t="shared" si="1428"/>
        <v>353000.4354</v>
      </c>
      <c r="V111" s="10">
        <f t="shared" si="1428"/>
        <v>353000.4704</v>
      </c>
      <c r="W111" s="10">
        <f t="shared" si="1428"/>
        <v>353001.6553</v>
      </c>
      <c r="X111" s="1">
        <f t="shared" ref="X111:AA111" si="1429">SMALL(T$2:T$1001,$A111)</f>
        <v>110000.4058</v>
      </c>
      <c r="Y111" s="1">
        <f t="shared" si="1429"/>
        <v>110000.5051</v>
      </c>
      <c r="Z111" s="1">
        <f t="shared" si="1429"/>
        <v>110000.4679</v>
      </c>
      <c r="AA111" s="1">
        <f t="shared" si="1429"/>
        <v>110001.6676</v>
      </c>
      <c r="AB111" s="2">
        <f t="shared" ref="AB111:AE111" si="1430">X111-1000*$A111</f>
        <v>0.4058185488</v>
      </c>
      <c r="AC111" s="2">
        <f t="shared" si="1430"/>
        <v>0.5050536754</v>
      </c>
      <c r="AD111" s="2">
        <f t="shared" si="1430"/>
        <v>0.4678538476</v>
      </c>
      <c r="AE111" s="1">
        <f t="shared" si="1430"/>
        <v>1.667623283</v>
      </c>
      <c r="AF111" s="1"/>
      <c r="AG111" s="1"/>
      <c r="AH111" s="1">
        <f t="shared" si="24"/>
        <v>642</v>
      </c>
      <c r="AI111" s="10">
        <f t="shared" ref="AI111:AL111" si="1431">1000*$AH111+B111</f>
        <v>642000.5282</v>
      </c>
      <c r="AJ111" s="10">
        <f t="shared" si="1431"/>
        <v>642000.4354</v>
      </c>
      <c r="AK111" s="10">
        <f t="shared" si="1431"/>
        <v>642000.4704</v>
      </c>
      <c r="AL111" s="10">
        <f t="shared" si="1431"/>
        <v>642001.6553</v>
      </c>
      <c r="AM111" s="1">
        <f t="shared" ref="AM111:AP111" si="1432">SMALL(AI$2:AI$1001,$A111)</f>
        <v>110000.7089</v>
      </c>
      <c r="AN111" s="1">
        <f t="shared" si="1432"/>
        <v>110000.2913</v>
      </c>
      <c r="AO111" s="1">
        <f t="shared" si="1432"/>
        <v>110000.4544</v>
      </c>
      <c r="AP111" s="1">
        <f t="shared" si="1432"/>
        <v>110001.5593</v>
      </c>
      <c r="AQ111" s="2">
        <f t="shared" ref="AQ111:AT111" si="1433">AM111-1000*$A111</f>
        <v>0.7088542078</v>
      </c>
      <c r="AR111" s="2">
        <f t="shared" si="1433"/>
        <v>0.2912774203</v>
      </c>
      <c r="AS111" s="2">
        <f t="shared" si="1433"/>
        <v>0.4544367147</v>
      </c>
      <c r="AT111" s="1">
        <f t="shared" si="1433"/>
        <v>1.559319645</v>
      </c>
      <c r="AU111" s="1"/>
      <c r="AV111" s="1"/>
      <c r="AW111" s="1"/>
      <c r="AX111" s="1">
        <f t="shared" si="28"/>
        <v>517</v>
      </c>
      <c r="AY111" s="10">
        <f t="shared" ref="AY111:BB111" si="1434">1000*$AX111+B111</f>
        <v>517000.5282</v>
      </c>
      <c r="AZ111" s="10">
        <f t="shared" si="1434"/>
        <v>517000.4354</v>
      </c>
      <c r="BA111" s="10">
        <f t="shared" si="1434"/>
        <v>517000.4704</v>
      </c>
      <c r="BB111" s="10">
        <f t="shared" si="1434"/>
        <v>517001.6553</v>
      </c>
      <c r="BC111" s="1">
        <f t="shared" ref="BC111:BF111" si="1435">SMALL(AY$2:AY$1001,$A111)</f>
        <v>110000.6778</v>
      </c>
      <c r="BD111" s="1">
        <f t="shared" si="1435"/>
        <v>110000.3205</v>
      </c>
      <c r="BE111" s="1">
        <f t="shared" si="1435"/>
        <v>110000.4576</v>
      </c>
      <c r="BF111" s="1">
        <f t="shared" si="1435"/>
        <v>110001.6055</v>
      </c>
      <c r="BG111" s="2">
        <f t="shared" ref="BG111:BJ111" si="1436">BC111-1000*$A111</f>
        <v>0.6777965494</v>
      </c>
      <c r="BH111" s="2">
        <f t="shared" si="1436"/>
        <v>0.3205031374</v>
      </c>
      <c r="BI111" s="2">
        <f t="shared" si="1436"/>
        <v>0.457631837</v>
      </c>
      <c r="BJ111" s="1">
        <f t="shared" si="1436"/>
        <v>1.605533438</v>
      </c>
      <c r="BK111" s="1"/>
      <c r="BL111" s="1"/>
      <c r="BM111" s="1"/>
      <c r="BN111" s="1">
        <f t="shared" si="32"/>
        <v>449</v>
      </c>
      <c r="BO111" s="10">
        <f t="shared" ref="BO111:BR111" si="1437">1000*$BN111+B111</f>
        <v>449000.5282</v>
      </c>
      <c r="BP111" s="10">
        <f t="shared" si="1437"/>
        <v>449000.4354</v>
      </c>
      <c r="BQ111" s="10">
        <f t="shared" si="1437"/>
        <v>449000.4704</v>
      </c>
      <c r="BR111" s="10">
        <f t="shared" si="1437"/>
        <v>449001.6553</v>
      </c>
      <c r="BS111" s="1">
        <f t="shared" ref="BS111:BV111" si="1438">SMALL(BO$2:BO$1001,$A111)</f>
        <v>110000.3793</v>
      </c>
      <c r="BT111" s="1">
        <f t="shared" si="1438"/>
        <v>110000.5413</v>
      </c>
      <c r="BU111" s="1">
        <f t="shared" si="1438"/>
        <v>110000.4751</v>
      </c>
      <c r="BV111" s="1">
        <f t="shared" si="1438"/>
        <v>110001.4482</v>
      </c>
      <c r="BW111" s="2">
        <f t="shared" ref="BW111:BZ111" si="1439">BS111-1000*$A111</f>
        <v>0.3792641387</v>
      </c>
      <c r="BX111" s="2">
        <f t="shared" si="1439"/>
        <v>0.5412896352</v>
      </c>
      <c r="BY111" s="2">
        <f t="shared" si="1439"/>
        <v>0.475109219</v>
      </c>
      <c r="BZ111" s="1">
        <f t="shared" si="1439"/>
        <v>1.448239307</v>
      </c>
    </row>
    <row r="112" ht="12.75" customHeight="1">
      <c r="A112" s="1">
        <v>111.0</v>
      </c>
      <c r="B112" s="2">
        <f t="shared" si="14"/>
        <v>0.5896679785</v>
      </c>
      <c r="C112" s="2">
        <f t="shared" si="15"/>
        <v>0.40313598</v>
      </c>
      <c r="D112" s="2">
        <f t="shared" si="16"/>
        <v>0.4747137203</v>
      </c>
      <c r="E112" s="1">
        <f t="shared" si="17"/>
        <v>1.60600569</v>
      </c>
      <c r="G112" s="1"/>
      <c r="H112" s="1"/>
      <c r="I112" s="3">
        <f t="shared" si="18"/>
        <v>0.111</v>
      </c>
      <c r="J112" s="2">
        <f t="shared" ref="J112:M112" si="1440">IF($H$14=0,AB112,IF($H$14=1,AQ112,IF($H$14=2,BG112,IF($H$14=3,BW112,"BIG EFFIN ERROR"))))</f>
        <v>0.4059611542</v>
      </c>
      <c r="K112" s="2">
        <f t="shared" si="1440"/>
        <v>0.5136753336</v>
      </c>
      <c r="L112" s="2">
        <f t="shared" si="1440"/>
        <v>0.4759265998</v>
      </c>
      <c r="M112" s="2">
        <f t="shared" si="1440"/>
        <v>1.85345146</v>
      </c>
      <c r="N112" s="1"/>
      <c r="O112" s="1"/>
      <c r="P112" s="1"/>
      <c r="Q112" s="1"/>
      <c r="R112" s="1"/>
      <c r="S112" s="1">
        <f t="shared" si="20"/>
        <v>504</v>
      </c>
      <c r="T112" s="10">
        <f t="shared" ref="T112:W112" si="1441">1000*$S112+B112</f>
        <v>504000.5897</v>
      </c>
      <c r="U112" s="10">
        <f t="shared" si="1441"/>
        <v>504000.4031</v>
      </c>
      <c r="V112" s="10">
        <f t="shared" si="1441"/>
        <v>504000.4747</v>
      </c>
      <c r="W112" s="10">
        <f t="shared" si="1441"/>
        <v>504001.606</v>
      </c>
      <c r="X112" s="1">
        <f t="shared" ref="X112:AA112" si="1442">SMALL(T$2:T$1001,$A112)</f>
        <v>111000.406</v>
      </c>
      <c r="Y112" s="1">
        <f t="shared" si="1442"/>
        <v>111000.5137</v>
      </c>
      <c r="Z112" s="1">
        <f t="shared" si="1442"/>
        <v>111000.4759</v>
      </c>
      <c r="AA112" s="1">
        <f t="shared" si="1442"/>
        <v>111001.8535</v>
      </c>
      <c r="AB112" s="2">
        <f t="shared" ref="AB112:AE112" si="1443">X112-1000*$A112</f>
        <v>0.4059611542</v>
      </c>
      <c r="AC112" s="2">
        <f t="shared" si="1443"/>
        <v>0.5136753336</v>
      </c>
      <c r="AD112" s="2">
        <f t="shared" si="1443"/>
        <v>0.4759265998</v>
      </c>
      <c r="AE112" s="1">
        <f t="shared" si="1443"/>
        <v>1.85345146</v>
      </c>
      <c r="AF112" s="1"/>
      <c r="AG112" s="1"/>
      <c r="AH112" s="1">
        <f t="shared" si="24"/>
        <v>512</v>
      </c>
      <c r="AI112" s="10">
        <f t="shared" ref="AI112:AL112" si="1444">1000*$AH112+B112</f>
        <v>512000.5897</v>
      </c>
      <c r="AJ112" s="10">
        <f t="shared" si="1444"/>
        <v>512000.4031</v>
      </c>
      <c r="AK112" s="10">
        <f t="shared" si="1444"/>
        <v>512000.4747</v>
      </c>
      <c r="AL112" s="10">
        <f t="shared" si="1444"/>
        <v>512001.606</v>
      </c>
      <c r="AM112" s="1">
        <f t="shared" ref="AM112:AP112" si="1445">SMALL(AI$2:AI$1001,$A112)</f>
        <v>111000.7582</v>
      </c>
      <c r="AN112" s="1">
        <f t="shared" si="1445"/>
        <v>111000.2936</v>
      </c>
      <c r="AO112" s="1">
        <f t="shared" si="1445"/>
        <v>111000.4725</v>
      </c>
      <c r="AP112" s="1">
        <f t="shared" si="1445"/>
        <v>111001.5973</v>
      </c>
      <c r="AQ112" s="2">
        <f t="shared" ref="AQ112:AT112" si="1446">AM112-1000*$A112</f>
        <v>0.7581703176</v>
      </c>
      <c r="AR112" s="2">
        <f t="shared" si="1446"/>
        <v>0.2935931333</v>
      </c>
      <c r="AS112" s="2">
        <f t="shared" si="1446"/>
        <v>0.4724627792</v>
      </c>
      <c r="AT112" s="1">
        <f t="shared" si="1446"/>
        <v>1.597294705</v>
      </c>
      <c r="AU112" s="1"/>
      <c r="AV112" s="1"/>
      <c r="AW112" s="1"/>
      <c r="AX112" s="1">
        <f t="shared" si="28"/>
        <v>686</v>
      </c>
      <c r="AY112" s="10">
        <f t="shared" ref="AY112:BB112" si="1447">1000*$AX112+B112</f>
        <v>686000.5897</v>
      </c>
      <c r="AZ112" s="10">
        <f t="shared" si="1447"/>
        <v>686000.4031</v>
      </c>
      <c r="BA112" s="10">
        <f t="shared" si="1447"/>
        <v>686000.4747</v>
      </c>
      <c r="BB112" s="10">
        <f t="shared" si="1447"/>
        <v>686001.606</v>
      </c>
      <c r="BC112" s="1">
        <f t="shared" ref="BC112:BF112" si="1448">SMALL(AY$2:AY$1001,$A112)</f>
        <v>111000.7781</v>
      </c>
      <c r="BD112" s="1">
        <f t="shared" si="1448"/>
        <v>111000.2654</v>
      </c>
      <c r="BE112" s="1">
        <f t="shared" si="1448"/>
        <v>111000.4577</v>
      </c>
      <c r="BF112" s="1">
        <f t="shared" si="1448"/>
        <v>111001.6669</v>
      </c>
      <c r="BG112" s="2">
        <f t="shared" ref="BG112:BJ112" si="1449">BC112-1000*$A112</f>
        <v>0.7780847416</v>
      </c>
      <c r="BH112" s="2">
        <f t="shared" si="1449"/>
        <v>0.2654228587</v>
      </c>
      <c r="BI112" s="2">
        <f t="shared" si="1449"/>
        <v>0.4576508361</v>
      </c>
      <c r="BJ112" s="1">
        <f t="shared" si="1449"/>
        <v>1.666947288</v>
      </c>
      <c r="BK112" s="1"/>
      <c r="BL112" s="1"/>
      <c r="BM112" s="1"/>
      <c r="BN112" s="1">
        <f t="shared" si="32"/>
        <v>352</v>
      </c>
      <c r="BO112" s="10">
        <f t="shared" ref="BO112:BR112" si="1450">1000*$BN112+B112</f>
        <v>352000.5897</v>
      </c>
      <c r="BP112" s="10">
        <f t="shared" si="1450"/>
        <v>352000.4031</v>
      </c>
      <c r="BQ112" s="10">
        <f t="shared" si="1450"/>
        <v>352000.4747</v>
      </c>
      <c r="BR112" s="10">
        <f t="shared" si="1450"/>
        <v>352001.606</v>
      </c>
      <c r="BS112" s="1">
        <f t="shared" ref="BS112:BV112" si="1451">SMALL(BO$2:BO$1001,$A112)</f>
        <v>111000.6579</v>
      </c>
      <c r="BT112" s="1">
        <f t="shared" si="1451"/>
        <v>111000.3276</v>
      </c>
      <c r="BU112" s="1">
        <f t="shared" si="1451"/>
        <v>111000.4624</v>
      </c>
      <c r="BV112" s="1">
        <f t="shared" si="1451"/>
        <v>111001.4488</v>
      </c>
      <c r="BW112" s="2">
        <f t="shared" ref="BW112:BZ112" si="1452">BS112-1000*$A112</f>
        <v>0.65785146</v>
      </c>
      <c r="BX112" s="2">
        <f t="shared" si="1452"/>
        <v>0.3275548544</v>
      </c>
      <c r="BY112" s="2">
        <f t="shared" si="1452"/>
        <v>0.4624369501</v>
      </c>
      <c r="BZ112" s="1">
        <f t="shared" si="1452"/>
        <v>1.448780203</v>
      </c>
    </row>
    <row r="113" ht="12.75" customHeight="1">
      <c r="A113" s="1">
        <v>112.0</v>
      </c>
      <c r="B113" s="2">
        <f t="shared" si="14"/>
        <v>0.6844394107</v>
      </c>
      <c r="C113" s="2">
        <f t="shared" si="15"/>
        <v>0.3130485645</v>
      </c>
      <c r="D113" s="2">
        <f t="shared" si="16"/>
        <v>0.4617143184</v>
      </c>
      <c r="E113" s="1">
        <f t="shared" si="17"/>
        <v>1.498160043</v>
      </c>
      <c r="G113" s="1"/>
      <c r="H113" s="1"/>
      <c r="I113" s="3">
        <f t="shared" si="18"/>
        <v>0.112</v>
      </c>
      <c r="J113" s="2">
        <f t="shared" ref="J113:M113" si="1453">IF($H$14=0,AB113,IF($H$14=1,AQ113,IF($H$14=2,BG113,IF($H$14=3,BW113,"BIG EFFIN ERROR"))))</f>
        <v>0.4061600602</v>
      </c>
      <c r="K113" s="2">
        <f t="shared" si="1453"/>
        <v>0.4968202228</v>
      </c>
      <c r="L113" s="2">
        <f t="shared" si="1453"/>
        <v>0.4659298427</v>
      </c>
      <c r="M113" s="2">
        <f t="shared" si="1453"/>
        <v>1.934899548</v>
      </c>
      <c r="N113" s="1"/>
      <c r="O113" s="1"/>
      <c r="P113" s="1"/>
      <c r="Q113" s="1"/>
      <c r="R113" s="1"/>
      <c r="S113" s="1">
        <f t="shared" si="20"/>
        <v>741</v>
      </c>
      <c r="T113" s="10">
        <f t="shared" ref="T113:W113" si="1454">1000*$S113+B113</f>
        <v>741000.6844</v>
      </c>
      <c r="U113" s="10">
        <f t="shared" si="1454"/>
        <v>741000.313</v>
      </c>
      <c r="V113" s="10">
        <f t="shared" si="1454"/>
        <v>741000.4617</v>
      </c>
      <c r="W113" s="10">
        <f t="shared" si="1454"/>
        <v>741001.4982</v>
      </c>
      <c r="X113" s="1">
        <f t="shared" ref="X113:AA113" si="1455">SMALL(T$2:T$1001,$A113)</f>
        <v>112000.4062</v>
      </c>
      <c r="Y113" s="1">
        <f t="shared" si="1455"/>
        <v>112000.4968</v>
      </c>
      <c r="Z113" s="1">
        <f t="shared" si="1455"/>
        <v>112000.4659</v>
      </c>
      <c r="AA113" s="1">
        <f t="shared" si="1455"/>
        <v>112001.9349</v>
      </c>
      <c r="AB113" s="2">
        <f t="shared" ref="AB113:AE113" si="1456">X113-1000*$A113</f>
        <v>0.4061600602</v>
      </c>
      <c r="AC113" s="2">
        <f t="shared" si="1456"/>
        <v>0.4968202228</v>
      </c>
      <c r="AD113" s="2">
        <f t="shared" si="1456"/>
        <v>0.4659298427</v>
      </c>
      <c r="AE113" s="1">
        <f t="shared" si="1456"/>
        <v>1.934899548</v>
      </c>
      <c r="AF113" s="1"/>
      <c r="AG113" s="1"/>
      <c r="AH113" s="1">
        <f t="shared" si="24"/>
        <v>159</v>
      </c>
      <c r="AI113" s="10">
        <f t="shared" ref="AI113:AL113" si="1457">1000*$AH113+B113</f>
        <v>159000.6844</v>
      </c>
      <c r="AJ113" s="10">
        <f t="shared" si="1457"/>
        <v>159000.313</v>
      </c>
      <c r="AK113" s="10">
        <f t="shared" si="1457"/>
        <v>159000.4617</v>
      </c>
      <c r="AL113" s="10">
        <f t="shared" si="1457"/>
        <v>159001.4982</v>
      </c>
      <c r="AM113" s="1">
        <f t="shared" ref="AM113:AP113" si="1458">SMALL(AI$2:AI$1001,$A113)</f>
        <v>112000.7632</v>
      </c>
      <c r="AN113" s="1">
        <f t="shared" si="1458"/>
        <v>112000.294</v>
      </c>
      <c r="AO113" s="1">
        <f t="shared" si="1458"/>
        <v>112000.4686</v>
      </c>
      <c r="AP113" s="1">
        <f t="shared" si="1458"/>
        <v>112001.6886</v>
      </c>
      <c r="AQ113" s="2">
        <f t="shared" ref="AQ113:AT113" si="1459">AM113-1000*$A113</f>
        <v>0.7632490492</v>
      </c>
      <c r="AR113" s="2">
        <f t="shared" si="1459"/>
        <v>0.2940335869</v>
      </c>
      <c r="AS113" s="2">
        <f t="shared" si="1459"/>
        <v>0.4685570049</v>
      </c>
      <c r="AT113" s="1">
        <f t="shared" si="1459"/>
        <v>1.688553018</v>
      </c>
      <c r="AU113" s="1"/>
      <c r="AV113" s="1"/>
      <c r="AW113" s="1"/>
      <c r="AX113" s="1">
        <f t="shared" si="28"/>
        <v>193</v>
      </c>
      <c r="AY113" s="10">
        <f t="shared" ref="AY113:BB113" si="1460">1000*$AX113+B113</f>
        <v>193000.6844</v>
      </c>
      <c r="AZ113" s="10">
        <f t="shared" si="1460"/>
        <v>193000.313</v>
      </c>
      <c r="BA113" s="10">
        <f t="shared" si="1460"/>
        <v>193000.4617</v>
      </c>
      <c r="BB113" s="10">
        <f t="shared" si="1460"/>
        <v>193001.4982</v>
      </c>
      <c r="BC113" s="1">
        <f t="shared" ref="BC113:BF113" si="1461">SMALL(AY$2:AY$1001,$A113)</f>
        <v>112000.6854</v>
      </c>
      <c r="BD113" s="1">
        <f t="shared" si="1461"/>
        <v>112000.3325</v>
      </c>
      <c r="BE113" s="1">
        <f t="shared" si="1461"/>
        <v>112000.4579</v>
      </c>
      <c r="BF113" s="1">
        <f t="shared" si="1461"/>
        <v>112001.814</v>
      </c>
      <c r="BG113" s="2">
        <f t="shared" ref="BG113:BJ113" si="1462">BC113-1000*$A113</f>
        <v>0.6854193822</v>
      </c>
      <c r="BH113" s="2">
        <f t="shared" si="1462"/>
        <v>0.3325112618</v>
      </c>
      <c r="BI113" s="2">
        <f t="shared" si="1462"/>
        <v>0.4579212595</v>
      </c>
      <c r="BJ113" s="1">
        <f t="shared" si="1462"/>
        <v>1.814034981</v>
      </c>
      <c r="BK113" s="1"/>
      <c r="BL113" s="1"/>
      <c r="BM113" s="1"/>
      <c r="BN113" s="1">
        <f t="shared" si="32"/>
        <v>171</v>
      </c>
      <c r="BO113" s="10">
        <f t="shared" ref="BO113:BR113" si="1463">1000*$BN113+B113</f>
        <v>171000.6844</v>
      </c>
      <c r="BP113" s="10">
        <f t="shared" si="1463"/>
        <v>171000.313</v>
      </c>
      <c r="BQ113" s="10">
        <f t="shared" si="1463"/>
        <v>171000.4617</v>
      </c>
      <c r="BR113" s="10">
        <f t="shared" si="1463"/>
        <v>171001.4982</v>
      </c>
      <c r="BS113" s="1">
        <f t="shared" ref="BS113:BV113" si="1464">SMALL(BO$2:BO$1001,$A113)</f>
        <v>112000.7839</v>
      </c>
      <c r="BT113" s="1">
        <f t="shared" si="1464"/>
        <v>112000.3025</v>
      </c>
      <c r="BU113" s="1">
        <f t="shared" si="1464"/>
        <v>112000.4991</v>
      </c>
      <c r="BV113" s="1">
        <f t="shared" si="1464"/>
        <v>112001.4488</v>
      </c>
      <c r="BW113" s="2">
        <f t="shared" ref="BW113:BZ113" si="1465">BS113-1000*$A113</f>
        <v>0.7838873305</v>
      </c>
      <c r="BX113" s="2">
        <f t="shared" si="1465"/>
        <v>0.3025307598</v>
      </c>
      <c r="BY113" s="2">
        <f t="shared" si="1465"/>
        <v>0.4990954457</v>
      </c>
      <c r="BZ113" s="1">
        <f t="shared" si="1465"/>
        <v>1.448845623</v>
      </c>
    </row>
    <row r="114" ht="12.75" customHeight="1">
      <c r="A114" s="1">
        <v>113.0</v>
      </c>
      <c r="B114" s="2">
        <f t="shared" si="14"/>
        <v>0.6158768661</v>
      </c>
      <c r="C114" s="2">
        <f t="shared" si="15"/>
        <v>0.4235328577</v>
      </c>
      <c r="D114" s="2">
        <f t="shared" si="16"/>
        <v>0.4821380514</v>
      </c>
      <c r="E114" s="1">
        <f t="shared" si="17"/>
        <v>2.282030077</v>
      </c>
      <c r="G114" s="1"/>
      <c r="H114" s="1"/>
      <c r="I114" s="3">
        <f t="shared" si="18"/>
        <v>0.113</v>
      </c>
      <c r="J114" s="2">
        <f t="shared" ref="J114:M114" si="1466">IF($H$14=0,AB114,IF($H$14=1,AQ114,IF($H$14=2,BG114,IF($H$14=3,BW114,"BIG EFFIN ERROR"))))</f>
        <v>0.4063136383</v>
      </c>
      <c r="K114" s="2">
        <f t="shared" si="1466"/>
        <v>0.4984267796</v>
      </c>
      <c r="L114" s="2">
        <f t="shared" si="1466"/>
        <v>0.4638195699</v>
      </c>
      <c r="M114" s="2">
        <f t="shared" si="1466"/>
        <v>1.661674894</v>
      </c>
      <c r="N114" s="1"/>
      <c r="O114" s="1"/>
      <c r="P114" s="1"/>
      <c r="Q114" s="1"/>
      <c r="R114" s="1"/>
      <c r="S114" s="1">
        <f t="shared" si="20"/>
        <v>580</v>
      </c>
      <c r="T114" s="10">
        <f t="shared" ref="T114:W114" si="1467">1000*$S114+B114</f>
        <v>580000.6159</v>
      </c>
      <c r="U114" s="10">
        <f t="shared" si="1467"/>
        <v>580000.4235</v>
      </c>
      <c r="V114" s="10">
        <f t="shared" si="1467"/>
        <v>580000.4821</v>
      </c>
      <c r="W114" s="10">
        <f t="shared" si="1467"/>
        <v>580002.282</v>
      </c>
      <c r="X114" s="1">
        <f t="shared" ref="X114:AA114" si="1468">SMALL(T$2:T$1001,$A114)</f>
        <v>113000.4063</v>
      </c>
      <c r="Y114" s="1">
        <f t="shared" si="1468"/>
        <v>113000.4984</v>
      </c>
      <c r="Z114" s="1">
        <f t="shared" si="1468"/>
        <v>113000.4638</v>
      </c>
      <c r="AA114" s="1">
        <f t="shared" si="1468"/>
        <v>113001.6617</v>
      </c>
      <c r="AB114" s="2">
        <f t="shared" ref="AB114:AE114" si="1469">X114-1000*$A114</f>
        <v>0.4063136383</v>
      </c>
      <c r="AC114" s="2">
        <f t="shared" si="1469"/>
        <v>0.4984267796</v>
      </c>
      <c r="AD114" s="2">
        <f t="shared" si="1469"/>
        <v>0.4638195699</v>
      </c>
      <c r="AE114" s="1">
        <f t="shared" si="1469"/>
        <v>1.661674894</v>
      </c>
      <c r="AF114" s="1"/>
      <c r="AG114" s="1"/>
      <c r="AH114" s="1">
        <f t="shared" si="24"/>
        <v>600</v>
      </c>
      <c r="AI114" s="10">
        <f t="shared" ref="AI114:AL114" si="1470">1000*$AH114+B114</f>
        <v>600000.6159</v>
      </c>
      <c r="AJ114" s="10">
        <f t="shared" si="1470"/>
        <v>600000.4235</v>
      </c>
      <c r="AK114" s="10">
        <f t="shared" si="1470"/>
        <v>600000.4821</v>
      </c>
      <c r="AL114" s="10">
        <f t="shared" si="1470"/>
        <v>600002.282</v>
      </c>
      <c r="AM114" s="1">
        <f t="shared" ref="AM114:AP114" si="1471">SMALL(AI$2:AI$1001,$A114)</f>
        <v>113000.7385</v>
      </c>
      <c r="AN114" s="1">
        <f t="shared" si="1471"/>
        <v>113000.2945</v>
      </c>
      <c r="AO114" s="1">
        <f t="shared" si="1471"/>
        <v>113000.4757</v>
      </c>
      <c r="AP114" s="1">
        <f t="shared" si="1471"/>
        <v>113001.4496</v>
      </c>
      <c r="AQ114" s="2">
        <f t="shared" ref="AQ114:AT114" si="1472">AM114-1000*$A114</f>
        <v>0.7385105692</v>
      </c>
      <c r="AR114" s="2">
        <f t="shared" si="1472"/>
        <v>0.2944606778</v>
      </c>
      <c r="AS114" s="2">
        <f t="shared" si="1472"/>
        <v>0.4757355807</v>
      </c>
      <c r="AT114" s="1">
        <f t="shared" si="1472"/>
        <v>1.449593873</v>
      </c>
      <c r="AU114" s="1"/>
      <c r="AV114" s="1"/>
      <c r="AW114" s="1"/>
      <c r="AX114" s="1">
        <f t="shared" si="28"/>
        <v>893</v>
      </c>
      <c r="AY114" s="10">
        <f t="shared" ref="AY114:BB114" si="1473">1000*$AX114+B114</f>
        <v>893000.6159</v>
      </c>
      <c r="AZ114" s="10">
        <f t="shared" si="1473"/>
        <v>893000.4235</v>
      </c>
      <c r="BA114" s="10">
        <f t="shared" si="1473"/>
        <v>893000.4821</v>
      </c>
      <c r="BB114" s="10">
        <f t="shared" si="1473"/>
        <v>893002.282</v>
      </c>
      <c r="BC114" s="1">
        <f t="shared" ref="BC114:BF114" si="1474">SMALL(AY$2:AY$1001,$A114)</f>
        <v>113000.7202</v>
      </c>
      <c r="BD114" s="1">
        <f t="shared" si="1474"/>
        <v>113000.29</v>
      </c>
      <c r="BE114" s="1">
        <f t="shared" si="1474"/>
        <v>113000.458</v>
      </c>
      <c r="BF114" s="1">
        <f t="shared" si="1474"/>
        <v>113001.5601</v>
      </c>
      <c r="BG114" s="2">
        <f t="shared" ref="BG114:BJ114" si="1475">BC114-1000*$A114</f>
        <v>0.7202202883</v>
      </c>
      <c r="BH114" s="2">
        <f t="shared" si="1475"/>
        <v>0.2899808129</v>
      </c>
      <c r="BI114" s="2">
        <f t="shared" si="1475"/>
        <v>0.4580350853</v>
      </c>
      <c r="BJ114" s="1">
        <f t="shared" si="1475"/>
        <v>1.560122211</v>
      </c>
      <c r="BK114" s="1"/>
      <c r="BL114" s="1"/>
      <c r="BM114" s="1"/>
      <c r="BN114" s="1">
        <f t="shared" si="32"/>
        <v>1000</v>
      </c>
      <c r="BO114" s="10">
        <f t="shared" ref="BO114:BR114" si="1476">1000*$BN114+B114</f>
        <v>1000000.616</v>
      </c>
      <c r="BP114" s="10">
        <f t="shared" si="1476"/>
        <v>1000000.424</v>
      </c>
      <c r="BQ114" s="10">
        <f t="shared" si="1476"/>
        <v>1000000.482</v>
      </c>
      <c r="BR114" s="10">
        <f t="shared" si="1476"/>
        <v>1000002.282</v>
      </c>
      <c r="BS114" s="1">
        <f t="shared" ref="BS114:BV114" si="1477">SMALL(BO$2:BO$1001,$A114)</f>
        <v>113000.7385</v>
      </c>
      <c r="BT114" s="1">
        <f t="shared" si="1477"/>
        <v>113000.2945</v>
      </c>
      <c r="BU114" s="1">
        <f t="shared" si="1477"/>
        <v>113000.4757</v>
      </c>
      <c r="BV114" s="1">
        <f t="shared" si="1477"/>
        <v>113001.4496</v>
      </c>
      <c r="BW114" s="2">
        <f t="shared" ref="BW114:BZ114" si="1478">BS114-1000*$A114</f>
        <v>0.7385105692</v>
      </c>
      <c r="BX114" s="2">
        <f t="shared" si="1478"/>
        <v>0.2944606778</v>
      </c>
      <c r="BY114" s="2">
        <f t="shared" si="1478"/>
        <v>0.4757355807</v>
      </c>
      <c r="BZ114" s="1">
        <f t="shared" si="1478"/>
        <v>1.449593873</v>
      </c>
    </row>
    <row r="115" ht="12.75" customHeight="1">
      <c r="A115" s="1">
        <v>114.0</v>
      </c>
      <c r="B115" s="2">
        <f t="shared" si="14"/>
        <v>0.4886641724</v>
      </c>
      <c r="C115" s="2">
        <f t="shared" si="15"/>
        <v>0.4813477034</v>
      </c>
      <c r="D115" s="2">
        <f t="shared" si="16"/>
        <v>0.4841842883</v>
      </c>
      <c r="E115" s="1">
        <f t="shared" si="17"/>
        <v>1.579323102</v>
      </c>
      <c r="G115" s="1"/>
      <c r="H115" s="1"/>
      <c r="I115" s="3">
        <f t="shared" si="18"/>
        <v>0.114</v>
      </c>
      <c r="J115" s="2">
        <f t="shared" ref="J115:M115" si="1479">IF($H$14=0,AB115,IF($H$14=1,AQ115,IF($H$14=2,BG115,IF($H$14=3,BW115,"BIG EFFIN ERROR"))))</f>
        <v>0.40639398</v>
      </c>
      <c r="K115" s="2">
        <f t="shared" si="1479"/>
        <v>0.5010874639</v>
      </c>
      <c r="L115" s="2">
        <f t="shared" si="1479"/>
        <v>0.4644998684</v>
      </c>
      <c r="M115" s="2">
        <f t="shared" si="1479"/>
        <v>1.588130825</v>
      </c>
      <c r="N115" s="1"/>
      <c r="O115" s="1"/>
      <c r="P115" s="1"/>
      <c r="Q115" s="1"/>
      <c r="R115" s="1"/>
      <c r="S115" s="1">
        <f t="shared" si="20"/>
        <v>261</v>
      </c>
      <c r="T115" s="10">
        <f t="shared" ref="T115:W115" si="1480">1000*$S115+B115</f>
        <v>261000.4887</v>
      </c>
      <c r="U115" s="10">
        <f t="shared" si="1480"/>
        <v>261000.4813</v>
      </c>
      <c r="V115" s="10">
        <f t="shared" si="1480"/>
        <v>261000.4842</v>
      </c>
      <c r="W115" s="10">
        <f t="shared" si="1480"/>
        <v>261001.5793</v>
      </c>
      <c r="X115" s="1">
        <f t="shared" ref="X115:AA115" si="1481">SMALL(T$2:T$1001,$A115)</f>
        <v>114000.4064</v>
      </c>
      <c r="Y115" s="1">
        <f t="shared" si="1481"/>
        <v>114000.5011</v>
      </c>
      <c r="Z115" s="1">
        <f t="shared" si="1481"/>
        <v>114000.4645</v>
      </c>
      <c r="AA115" s="1">
        <f t="shared" si="1481"/>
        <v>114001.5881</v>
      </c>
      <c r="AB115" s="2">
        <f t="shared" ref="AB115:AE115" si="1482">X115-1000*$A115</f>
        <v>0.40639398</v>
      </c>
      <c r="AC115" s="2">
        <f t="shared" si="1482"/>
        <v>0.5010874639</v>
      </c>
      <c r="AD115" s="2">
        <f t="shared" si="1482"/>
        <v>0.4644998684</v>
      </c>
      <c r="AE115" s="1">
        <f t="shared" si="1482"/>
        <v>1.588130825</v>
      </c>
      <c r="AF115" s="1"/>
      <c r="AG115" s="1"/>
      <c r="AH115" s="1">
        <f t="shared" si="24"/>
        <v>799</v>
      </c>
      <c r="AI115" s="10">
        <f t="shared" ref="AI115:AL115" si="1483">1000*$AH115+B115</f>
        <v>799000.4887</v>
      </c>
      <c r="AJ115" s="10">
        <f t="shared" si="1483"/>
        <v>799000.4813</v>
      </c>
      <c r="AK115" s="10">
        <f t="shared" si="1483"/>
        <v>799000.4842</v>
      </c>
      <c r="AL115" s="10">
        <f t="shared" si="1483"/>
        <v>799001.5793</v>
      </c>
      <c r="AM115" s="1">
        <f t="shared" ref="AM115:AP115" si="1484">SMALL(AI$2:AI$1001,$A115)</f>
        <v>114000.7997</v>
      </c>
      <c r="AN115" s="1">
        <f t="shared" si="1484"/>
        <v>114000.2949</v>
      </c>
      <c r="AO115" s="1">
        <f t="shared" si="1484"/>
        <v>114000.4838</v>
      </c>
      <c r="AP115" s="1">
        <f t="shared" si="1484"/>
        <v>114001.6724</v>
      </c>
      <c r="AQ115" s="2">
        <f t="shared" ref="AQ115:AT115" si="1485">AM115-1000*$A115</f>
        <v>0.7996705987</v>
      </c>
      <c r="AR115" s="2">
        <f t="shared" si="1485"/>
        <v>0.2948983195</v>
      </c>
      <c r="AS115" s="2">
        <f t="shared" si="1485"/>
        <v>0.483783749</v>
      </c>
      <c r="AT115" s="1">
        <f t="shared" si="1485"/>
        <v>1.672372775</v>
      </c>
      <c r="AU115" s="1"/>
      <c r="AV115" s="1"/>
      <c r="AW115" s="1"/>
      <c r="AX115" s="1">
        <f t="shared" si="28"/>
        <v>925</v>
      </c>
      <c r="AY115" s="10">
        <f t="shared" ref="AY115:BB115" si="1486">1000*$AX115+B115</f>
        <v>925000.4887</v>
      </c>
      <c r="AZ115" s="10">
        <f t="shared" si="1486"/>
        <v>925000.4813</v>
      </c>
      <c r="BA115" s="10">
        <f t="shared" si="1486"/>
        <v>925000.4842</v>
      </c>
      <c r="BB115" s="10">
        <f t="shared" si="1486"/>
        <v>925001.5793</v>
      </c>
      <c r="BC115" s="1">
        <f t="shared" ref="BC115:BF115" si="1487">SMALL(AY$2:AY$1001,$A115)</f>
        <v>114000.4221</v>
      </c>
      <c r="BD115" s="1">
        <f t="shared" si="1487"/>
        <v>114000.4784</v>
      </c>
      <c r="BE115" s="1">
        <f t="shared" si="1487"/>
        <v>114000.4581</v>
      </c>
      <c r="BF115" s="1">
        <f t="shared" si="1487"/>
        <v>114001.7812</v>
      </c>
      <c r="BG115" s="2">
        <f t="shared" ref="BG115:BJ115" si="1488">BC115-1000*$A115</f>
        <v>0.4220810538</v>
      </c>
      <c r="BH115" s="2">
        <f t="shared" si="1488"/>
        <v>0.4783660545</v>
      </c>
      <c r="BI115" s="2">
        <f t="shared" si="1488"/>
        <v>0.4581282817</v>
      </c>
      <c r="BJ115" s="1">
        <f t="shared" si="1488"/>
        <v>1.781185525</v>
      </c>
      <c r="BK115" s="1"/>
      <c r="BL115" s="1"/>
      <c r="BM115" s="1"/>
      <c r="BN115" s="1">
        <f t="shared" si="32"/>
        <v>290</v>
      </c>
      <c r="BO115" s="10">
        <f t="shared" ref="BO115:BR115" si="1489">1000*$BN115+B115</f>
        <v>290000.4887</v>
      </c>
      <c r="BP115" s="10">
        <f t="shared" si="1489"/>
        <v>290000.4813</v>
      </c>
      <c r="BQ115" s="10">
        <f t="shared" si="1489"/>
        <v>290000.4842</v>
      </c>
      <c r="BR115" s="10">
        <f t="shared" si="1489"/>
        <v>290001.5793</v>
      </c>
      <c r="BS115" s="1">
        <f t="shared" ref="BS115:BV115" si="1490">SMALL(BO$2:BO$1001,$A115)</f>
        <v>114000.5662</v>
      </c>
      <c r="BT115" s="1">
        <f t="shared" si="1490"/>
        <v>114000.3923</v>
      </c>
      <c r="BU115" s="1">
        <f t="shared" si="1490"/>
        <v>114000.4633</v>
      </c>
      <c r="BV115" s="1">
        <f t="shared" si="1490"/>
        <v>114001.4497</v>
      </c>
      <c r="BW115" s="2">
        <f t="shared" ref="BW115:BZ115" si="1491">BS115-1000*$A115</f>
        <v>0.5661629674</v>
      </c>
      <c r="BX115" s="2">
        <f t="shared" si="1491"/>
        <v>0.392296061</v>
      </c>
      <c r="BY115" s="2">
        <f t="shared" si="1491"/>
        <v>0.4632718225</v>
      </c>
      <c r="BZ115" s="1">
        <f t="shared" si="1491"/>
        <v>1.449665952</v>
      </c>
    </row>
    <row r="116" ht="12.75" customHeight="1">
      <c r="A116" s="1">
        <v>115.0</v>
      </c>
      <c r="B116" s="2">
        <f t="shared" si="14"/>
        <v>0.7174572033</v>
      </c>
      <c r="C116" s="2">
        <f t="shared" si="15"/>
        <v>0.3396369971</v>
      </c>
      <c r="D116" s="2">
        <f t="shared" si="16"/>
        <v>0.4773944295</v>
      </c>
      <c r="E116" s="1">
        <f t="shared" si="17"/>
        <v>1.742648435</v>
      </c>
      <c r="G116" s="1"/>
      <c r="H116" s="1"/>
      <c r="I116" s="3">
        <f t="shared" si="18"/>
        <v>0.115</v>
      </c>
      <c r="J116" s="2">
        <f t="shared" ref="J116:M116" si="1492">IF($H$14=0,AB116,IF($H$14=1,AQ116,IF($H$14=2,BG116,IF($H$14=3,BW116,"BIG EFFIN ERROR"))))</f>
        <v>0.4072648348</v>
      </c>
      <c r="K116" s="2">
        <f t="shared" si="1492"/>
        <v>0.503406618</v>
      </c>
      <c r="L116" s="2">
        <f t="shared" si="1492"/>
        <v>0.4707875107</v>
      </c>
      <c r="M116" s="2">
        <f t="shared" si="1492"/>
        <v>1.947406943</v>
      </c>
      <c r="N116" s="1"/>
      <c r="O116" s="1"/>
      <c r="P116" s="1"/>
      <c r="Q116" s="1"/>
      <c r="R116" s="1"/>
      <c r="S116" s="1">
        <f t="shared" si="20"/>
        <v>824</v>
      </c>
      <c r="T116" s="10">
        <f t="shared" ref="T116:W116" si="1493">1000*$S116+B116</f>
        <v>824000.7175</v>
      </c>
      <c r="U116" s="10">
        <f t="shared" si="1493"/>
        <v>824000.3396</v>
      </c>
      <c r="V116" s="10">
        <f t="shared" si="1493"/>
        <v>824000.4774</v>
      </c>
      <c r="W116" s="10">
        <f t="shared" si="1493"/>
        <v>824001.7426</v>
      </c>
      <c r="X116" s="1">
        <f t="shared" ref="X116:AA116" si="1494">SMALL(T$2:T$1001,$A116)</f>
        <v>115000.4073</v>
      </c>
      <c r="Y116" s="1">
        <f t="shared" si="1494"/>
        <v>115000.5034</v>
      </c>
      <c r="Z116" s="1">
        <f t="shared" si="1494"/>
        <v>115000.4708</v>
      </c>
      <c r="AA116" s="1">
        <f t="shared" si="1494"/>
        <v>115001.9474</v>
      </c>
      <c r="AB116" s="2">
        <f t="shared" ref="AB116:AE116" si="1495">X116-1000*$A116</f>
        <v>0.4072648348</v>
      </c>
      <c r="AC116" s="2">
        <f t="shared" si="1495"/>
        <v>0.503406618</v>
      </c>
      <c r="AD116" s="2">
        <f t="shared" si="1495"/>
        <v>0.4707875107</v>
      </c>
      <c r="AE116" s="1">
        <f t="shared" si="1495"/>
        <v>1.947406943</v>
      </c>
      <c r="AF116" s="1"/>
      <c r="AG116" s="1"/>
      <c r="AH116" s="1">
        <f t="shared" si="24"/>
        <v>249</v>
      </c>
      <c r="AI116" s="10">
        <f t="shared" ref="AI116:AL116" si="1496">1000*$AH116+B116</f>
        <v>249000.7175</v>
      </c>
      <c r="AJ116" s="10">
        <f t="shared" si="1496"/>
        <v>249000.3396</v>
      </c>
      <c r="AK116" s="10">
        <f t="shared" si="1496"/>
        <v>249000.4774</v>
      </c>
      <c r="AL116" s="10">
        <f t="shared" si="1496"/>
        <v>249001.7426</v>
      </c>
      <c r="AM116" s="1">
        <f t="shared" ref="AM116:AP116" si="1497">SMALL(AI$2:AI$1001,$A116)</f>
        <v>115000.7343</v>
      </c>
      <c r="AN116" s="1">
        <f t="shared" si="1497"/>
        <v>115000.2951</v>
      </c>
      <c r="AO116" s="1">
        <f t="shared" si="1497"/>
        <v>115000.4821</v>
      </c>
      <c r="AP116" s="1">
        <f t="shared" si="1497"/>
        <v>115001.3488</v>
      </c>
      <c r="AQ116" s="2">
        <f t="shared" ref="AQ116:AT116" si="1498">AM116-1000*$A116</f>
        <v>0.7342675723</v>
      </c>
      <c r="AR116" s="2">
        <f t="shared" si="1498"/>
        <v>0.2950747735</v>
      </c>
      <c r="AS116" s="2">
        <f t="shared" si="1498"/>
        <v>0.4820647575</v>
      </c>
      <c r="AT116" s="1">
        <f t="shared" si="1498"/>
        <v>1.348750395</v>
      </c>
      <c r="AU116" s="1"/>
      <c r="AV116" s="1"/>
      <c r="AW116" s="1"/>
      <c r="AX116" s="1">
        <f t="shared" si="28"/>
        <v>781</v>
      </c>
      <c r="AY116" s="10">
        <f t="shared" ref="AY116:BB116" si="1499">1000*$AX116+B116</f>
        <v>781000.7175</v>
      </c>
      <c r="AZ116" s="10">
        <f t="shared" si="1499"/>
        <v>781000.3396</v>
      </c>
      <c r="BA116" s="10">
        <f t="shared" si="1499"/>
        <v>781000.4774</v>
      </c>
      <c r="BB116" s="10">
        <f t="shared" si="1499"/>
        <v>781001.7426</v>
      </c>
      <c r="BC116" s="1">
        <f t="shared" ref="BC116:BF116" si="1500">SMALL(AY$2:AY$1001,$A116)</f>
        <v>115000.6389</v>
      </c>
      <c r="BD116" s="1">
        <f t="shared" si="1500"/>
        <v>115000.3446</v>
      </c>
      <c r="BE116" s="1">
        <f t="shared" si="1500"/>
        <v>115000.4582</v>
      </c>
      <c r="BF116" s="1">
        <f t="shared" si="1500"/>
        <v>115001.5911</v>
      </c>
      <c r="BG116" s="2">
        <f t="shared" ref="BG116:BJ116" si="1501">BC116-1000*$A116</f>
        <v>0.6388702601</v>
      </c>
      <c r="BH116" s="2">
        <f t="shared" si="1501"/>
        <v>0.3446482464</v>
      </c>
      <c r="BI116" s="2">
        <f t="shared" si="1501"/>
        <v>0.4582008223</v>
      </c>
      <c r="BJ116" s="1">
        <f t="shared" si="1501"/>
        <v>1.591064195</v>
      </c>
      <c r="BK116" s="1"/>
      <c r="BL116" s="1"/>
      <c r="BM116" s="1"/>
      <c r="BN116" s="1">
        <f t="shared" si="32"/>
        <v>625</v>
      </c>
      <c r="BO116" s="10">
        <f t="shared" ref="BO116:BR116" si="1502">1000*$BN116+B116</f>
        <v>625000.7175</v>
      </c>
      <c r="BP116" s="10">
        <f t="shared" si="1502"/>
        <v>625000.3396</v>
      </c>
      <c r="BQ116" s="10">
        <f t="shared" si="1502"/>
        <v>625000.4774</v>
      </c>
      <c r="BR116" s="10">
        <f t="shared" si="1502"/>
        <v>625001.7426</v>
      </c>
      <c r="BS116" s="1">
        <f t="shared" ref="BS116:BV116" si="1503">SMALL(BO$2:BO$1001,$A116)</f>
        <v>115000.5777</v>
      </c>
      <c r="BT116" s="1">
        <f t="shared" si="1503"/>
        <v>115000.3855</v>
      </c>
      <c r="BU116" s="1">
        <f t="shared" si="1503"/>
        <v>115000.464</v>
      </c>
      <c r="BV116" s="1">
        <f t="shared" si="1503"/>
        <v>115001.4498</v>
      </c>
      <c r="BW116" s="2">
        <f t="shared" ref="BW116:BZ116" si="1504">BS116-1000*$A116</f>
        <v>0.5777239988</v>
      </c>
      <c r="BX116" s="2">
        <f t="shared" si="1504"/>
        <v>0.385484545</v>
      </c>
      <c r="BY116" s="2">
        <f t="shared" si="1504"/>
        <v>0.4639575053</v>
      </c>
      <c r="BZ116" s="1">
        <f t="shared" si="1504"/>
        <v>1.449754067</v>
      </c>
    </row>
    <row r="117" ht="12.75" customHeight="1">
      <c r="A117" s="1">
        <v>116.0</v>
      </c>
      <c r="B117" s="2">
        <f t="shared" si="14"/>
        <v>0.7513612568</v>
      </c>
      <c r="C117" s="2">
        <f t="shared" si="15"/>
        <v>0.2023474262</v>
      </c>
      <c r="D117" s="2">
        <f t="shared" si="16"/>
        <v>0.4480745852</v>
      </c>
      <c r="E117" s="1">
        <f t="shared" si="17"/>
        <v>1.234241559</v>
      </c>
      <c r="G117" s="1"/>
      <c r="H117" s="1"/>
      <c r="I117" s="3">
        <f t="shared" si="18"/>
        <v>0.116</v>
      </c>
      <c r="J117" s="2">
        <f t="shared" ref="J117:M117" si="1505">IF($H$14=0,AB117,IF($H$14=1,AQ117,IF($H$14=2,BG117,IF($H$14=3,BW117,"BIG EFFIN ERROR"))))</f>
        <v>0.4077671424</v>
      </c>
      <c r="K117" s="2">
        <f t="shared" si="1505"/>
        <v>0.5063871429</v>
      </c>
      <c r="L117" s="2">
        <f t="shared" si="1505"/>
        <v>0.4698177604</v>
      </c>
      <c r="M117" s="2">
        <f t="shared" si="1505"/>
        <v>1.696791521</v>
      </c>
      <c r="N117" s="1"/>
      <c r="O117" s="1"/>
      <c r="P117" s="1"/>
      <c r="Q117" s="1"/>
      <c r="R117" s="1"/>
      <c r="S117" s="1">
        <f t="shared" si="20"/>
        <v>875</v>
      </c>
      <c r="T117" s="10">
        <f t="shared" ref="T117:W117" si="1506">1000*$S117+B117</f>
        <v>875000.7514</v>
      </c>
      <c r="U117" s="10">
        <f t="shared" si="1506"/>
        <v>875000.2023</v>
      </c>
      <c r="V117" s="10">
        <f t="shared" si="1506"/>
        <v>875000.4481</v>
      </c>
      <c r="W117" s="10">
        <f t="shared" si="1506"/>
        <v>875001.2342</v>
      </c>
      <c r="X117" s="1">
        <f t="shared" ref="X117:AA117" si="1507">SMALL(T$2:T$1001,$A117)</f>
        <v>116000.4078</v>
      </c>
      <c r="Y117" s="1">
        <f t="shared" si="1507"/>
        <v>116000.5064</v>
      </c>
      <c r="Z117" s="1">
        <f t="shared" si="1507"/>
        <v>116000.4698</v>
      </c>
      <c r="AA117" s="1">
        <f t="shared" si="1507"/>
        <v>116001.6968</v>
      </c>
      <c r="AB117" s="2">
        <f t="shared" ref="AB117:AE117" si="1508">X117-1000*$A117</f>
        <v>0.4077671424</v>
      </c>
      <c r="AC117" s="2">
        <f t="shared" si="1508"/>
        <v>0.5063871429</v>
      </c>
      <c r="AD117" s="2">
        <f t="shared" si="1508"/>
        <v>0.4698177604</v>
      </c>
      <c r="AE117" s="1">
        <f t="shared" si="1508"/>
        <v>1.696791521</v>
      </c>
      <c r="AF117" s="1"/>
      <c r="AG117" s="1"/>
      <c r="AH117" s="1">
        <f t="shared" si="24"/>
        <v>13</v>
      </c>
      <c r="AI117" s="10">
        <f t="shared" ref="AI117:AL117" si="1509">1000*$AH117+B117</f>
        <v>13000.75136</v>
      </c>
      <c r="AJ117" s="10">
        <f t="shared" si="1509"/>
        <v>13000.20235</v>
      </c>
      <c r="AK117" s="10">
        <f t="shared" si="1509"/>
        <v>13000.44807</v>
      </c>
      <c r="AL117" s="10">
        <f t="shared" si="1509"/>
        <v>13001.23424</v>
      </c>
      <c r="AM117" s="1">
        <f t="shared" ref="AM117:AP117" si="1510">SMALL(AI$2:AI$1001,$A117)</f>
        <v>116000.7274</v>
      </c>
      <c r="AN117" s="1">
        <f t="shared" si="1510"/>
        <v>116000.2953</v>
      </c>
      <c r="AO117" s="1">
        <f t="shared" si="1510"/>
        <v>116000.4692</v>
      </c>
      <c r="AP117" s="1">
        <f t="shared" si="1510"/>
        <v>116001.4846</v>
      </c>
      <c r="AQ117" s="2">
        <f t="shared" ref="AQ117:AT117" si="1511">AM117-1000*$A117</f>
        <v>0.7274398433</v>
      </c>
      <c r="AR117" s="2">
        <f t="shared" si="1511"/>
        <v>0.2952836443</v>
      </c>
      <c r="AS117" s="2">
        <f t="shared" si="1511"/>
        <v>0.4692162317</v>
      </c>
      <c r="AT117" s="1">
        <f t="shared" si="1511"/>
        <v>1.484618929</v>
      </c>
      <c r="AU117" s="1"/>
      <c r="AV117" s="1"/>
      <c r="AW117" s="1"/>
      <c r="AX117" s="1">
        <f t="shared" si="28"/>
        <v>10</v>
      </c>
      <c r="AY117" s="10">
        <f t="shared" ref="AY117:BB117" si="1512">1000*$AX117+B117</f>
        <v>10000.75136</v>
      </c>
      <c r="AZ117" s="10">
        <f t="shared" si="1512"/>
        <v>10000.20235</v>
      </c>
      <c r="BA117" s="10">
        <f t="shared" si="1512"/>
        <v>10000.44807</v>
      </c>
      <c r="BB117" s="10">
        <f t="shared" si="1512"/>
        <v>10001.23424</v>
      </c>
      <c r="BC117" s="1">
        <f t="shared" ref="BC117:BF117" si="1513">SMALL(AY$2:AY$1001,$A117)</f>
        <v>116000.4568</v>
      </c>
      <c r="BD117" s="1">
        <f t="shared" si="1513"/>
        <v>116000.4591</v>
      </c>
      <c r="BE117" s="1">
        <f t="shared" si="1513"/>
        <v>116000.4583</v>
      </c>
      <c r="BF117" s="1">
        <f t="shared" si="1513"/>
        <v>116001.8416</v>
      </c>
      <c r="BG117" s="2">
        <f t="shared" ref="BG117:BJ117" si="1514">BC117-1000*$A117</f>
        <v>0.4567721654</v>
      </c>
      <c r="BH117" s="2">
        <f t="shared" si="1514"/>
        <v>0.4590678779</v>
      </c>
      <c r="BI117" s="2">
        <f t="shared" si="1514"/>
        <v>0.4582599762</v>
      </c>
      <c r="BJ117" s="1">
        <f t="shared" si="1514"/>
        <v>1.841574174</v>
      </c>
      <c r="BK117" s="1"/>
      <c r="BL117" s="1"/>
      <c r="BM117" s="1"/>
      <c r="BN117" s="1">
        <f t="shared" si="32"/>
        <v>12</v>
      </c>
      <c r="BO117" s="10">
        <f t="shared" ref="BO117:BR117" si="1515">1000*$BN117+B117</f>
        <v>12000.75136</v>
      </c>
      <c r="BP117" s="10">
        <f t="shared" si="1515"/>
        <v>12000.20235</v>
      </c>
      <c r="BQ117" s="10">
        <f t="shared" si="1515"/>
        <v>12000.44807</v>
      </c>
      <c r="BR117" s="10">
        <f t="shared" si="1515"/>
        <v>12001.23424</v>
      </c>
      <c r="BS117" s="1">
        <f t="shared" ref="BS117:BV117" si="1516">SMALL(BO$2:BO$1001,$A117)</f>
        <v>116000.6419</v>
      </c>
      <c r="BT117" s="1">
        <f t="shared" si="1516"/>
        <v>116000.3635</v>
      </c>
      <c r="BU117" s="1">
        <f t="shared" si="1516"/>
        <v>116000.477</v>
      </c>
      <c r="BV117" s="1">
        <f t="shared" si="1516"/>
        <v>116001.4518</v>
      </c>
      <c r="BW117" s="2">
        <f t="shared" ref="BW117:BZ117" si="1517">BS117-1000*$A117</f>
        <v>0.6419188757</v>
      </c>
      <c r="BX117" s="2">
        <f t="shared" si="1517"/>
        <v>0.3634763536</v>
      </c>
      <c r="BY117" s="2">
        <f t="shared" si="1517"/>
        <v>0.477044643</v>
      </c>
      <c r="BZ117" s="1">
        <f t="shared" si="1517"/>
        <v>1.451762931</v>
      </c>
    </row>
    <row r="118" ht="12.75" customHeight="1">
      <c r="A118" s="1">
        <v>117.0</v>
      </c>
      <c r="B118" s="2">
        <f t="shared" si="14"/>
        <v>0.4110072238</v>
      </c>
      <c r="C118" s="2">
        <f t="shared" si="15"/>
        <v>0.4974217625</v>
      </c>
      <c r="D118" s="2">
        <f t="shared" si="16"/>
        <v>0.464301807</v>
      </c>
      <c r="E118" s="1">
        <f t="shared" si="17"/>
        <v>1.609138124</v>
      </c>
      <c r="G118" s="1"/>
      <c r="H118" s="1"/>
      <c r="I118" s="3">
        <f t="shared" si="18"/>
        <v>0.117</v>
      </c>
      <c r="J118" s="2">
        <f t="shared" ref="J118:M118" si="1518">IF($H$14=0,AB118,IF($H$14=1,AQ118,IF($H$14=2,BG118,IF($H$14=3,BW118,"BIG EFFIN ERROR"))))</f>
        <v>0.4085188019</v>
      </c>
      <c r="K118" s="2">
        <f t="shared" si="1518"/>
        <v>0.5199520212</v>
      </c>
      <c r="L118" s="2">
        <f t="shared" si="1518"/>
        <v>0.4791048966</v>
      </c>
      <c r="M118" s="2">
        <f t="shared" si="1518"/>
        <v>1.728055412</v>
      </c>
      <c r="N118" s="1"/>
      <c r="O118" s="1"/>
      <c r="P118" s="1"/>
      <c r="Q118" s="1"/>
      <c r="R118" s="1"/>
      <c r="S118" s="1">
        <f t="shared" si="20"/>
        <v>124</v>
      </c>
      <c r="T118" s="10">
        <f t="shared" ref="T118:W118" si="1519">1000*$S118+B118</f>
        <v>124000.411</v>
      </c>
      <c r="U118" s="10">
        <f t="shared" si="1519"/>
        <v>124000.4974</v>
      </c>
      <c r="V118" s="10">
        <f t="shared" si="1519"/>
        <v>124000.4643</v>
      </c>
      <c r="W118" s="10">
        <f t="shared" si="1519"/>
        <v>124001.6091</v>
      </c>
      <c r="X118" s="1">
        <f t="shared" ref="X118:AA118" si="1520">SMALL(T$2:T$1001,$A118)</f>
        <v>117000.4085</v>
      </c>
      <c r="Y118" s="1">
        <f t="shared" si="1520"/>
        <v>117000.52</v>
      </c>
      <c r="Z118" s="1">
        <f t="shared" si="1520"/>
        <v>117000.4791</v>
      </c>
      <c r="AA118" s="1">
        <f t="shared" si="1520"/>
        <v>117001.7281</v>
      </c>
      <c r="AB118" s="2">
        <f t="shared" ref="AB118:AE118" si="1521">X118-1000*$A118</f>
        <v>0.4085188019</v>
      </c>
      <c r="AC118" s="2">
        <f t="shared" si="1521"/>
        <v>0.5199520212</v>
      </c>
      <c r="AD118" s="2">
        <f t="shared" si="1521"/>
        <v>0.4791048966</v>
      </c>
      <c r="AE118" s="1">
        <f t="shared" si="1521"/>
        <v>1.728055412</v>
      </c>
      <c r="AF118" s="1"/>
      <c r="AG118" s="1"/>
      <c r="AH118" s="1">
        <f t="shared" si="24"/>
        <v>850</v>
      </c>
      <c r="AI118" s="10">
        <f t="shared" ref="AI118:AL118" si="1522">1000*$AH118+B118</f>
        <v>850000.411</v>
      </c>
      <c r="AJ118" s="10">
        <f t="shared" si="1522"/>
        <v>850000.4974</v>
      </c>
      <c r="AK118" s="10">
        <f t="shared" si="1522"/>
        <v>850000.4643</v>
      </c>
      <c r="AL118" s="10">
        <f t="shared" si="1522"/>
        <v>850001.6091</v>
      </c>
      <c r="AM118" s="1">
        <f t="shared" ref="AM118:AP118" si="1523">SMALL(AI$2:AI$1001,$A118)</f>
        <v>117000.7412</v>
      </c>
      <c r="AN118" s="1">
        <f t="shared" si="1523"/>
        <v>117000.2954</v>
      </c>
      <c r="AO118" s="1">
        <f t="shared" si="1523"/>
        <v>117000.4632</v>
      </c>
      <c r="AP118" s="1">
        <f t="shared" si="1523"/>
        <v>117001.6575</v>
      </c>
      <c r="AQ118" s="2">
        <f t="shared" ref="AQ118:AT118" si="1524">AM118-1000*$A118</f>
        <v>0.741186219</v>
      </c>
      <c r="AR118" s="2">
        <f t="shared" si="1524"/>
        <v>0.2954144094</v>
      </c>
      <c r="AS118" s="2">
        <f t="shared" si="1524"/>
        <v>0.4631532449</v>
      </c>
      <c r="AT118" s="1">
        <f t="shared" si="1524"/>
        <v>1.657534901</v>
      </c>
      <c r="AU118" s="1"/>
      <c r="AV118" s="1"/>
      <c r="AW118" s="1"/>
      <c r="AX118" s="1">
        <f t="shared" si="28"/>
        <v>278</v>
      </c>
      <c r="AY118" s="10">
        <f t="shared" ref="AY118:BB118" si="1525">1000*$AX118+B118</f>
        <v>278000.411</v>
      </c>
      <c r="AZ118" s="10">
        <f t="shared" si="1525"/>
        <v>278000.4974</v>
      </c>
      <c r="BA118" s="10">
        <f t="shared" si="1525"/>
        <v>278000.4643</v>
      </c>
      <c r="BB118" s="10">
        <f t="shared" si="1525"/>
        <v>278001.6091</v>
      </c>
      <c r="BC118" s="1">
        <f t="shared" ref="BC118:BF118" si="1526">SMALL(AY$2:AY$1001,$A118)</f>
        <v>117000.5749</v>
      </c>
      <c r="BD118" s="1">
        <f t="shared" si="1526"/>
        <v>117000.3855</v>
      </c>
      <c r="BE118" s="1">
        <f t="shared" si="1526"/>
        <v>117000.4583</v>
      </c>
      <c r="BF118" s="1">
        <f t="shared" si="1526"/>
        <v>117001.6018</v>
      </c>
      <c r="BG118" s="2">
        <f t="shared" ref="BG118:BJ118" si="1527">BC118-1000*$A118</f>
        <v>0.5749335566</v>
      </c>
      <c r="BH118" s="2">
        <f t="shared" si="1527"/>
        <v>0.3855279388</v>
      </c>
      <c r="BI118" s="2">
        <f t="shared" si="1527"/>
        <v>0.4583255373</v>
      </c>
      <c r="BJ118" s="1">
        <f t="shared" si="1527"/>
        <v>1.601811347</v>
      </c>
      <c r="BK118" s="1"/>
      <c r="BL118" s="1"/>
      <c r="BM118" s="1"/>
      <c r="BN118" s="1">
        <f t="shared" si="32"/>
        <v>365</v>
      </c>
      <c r="BO118" s="10">
        <f t="shared" ref="BO118:BR118" si="1528">1000*$BN118+B118</f>
        <v>365000.411</v>
      </c>
      <c r="BP118" s="10">
        <f t="shared" si="1528"/>
        <v>365000.4974</v>
      </c>
      <c r="BQ118" s="10">
        <f t="shared" si="1528"/>
        <v>365000.4643</v>
      </c>
      <c r="BR118" s="10">
        <f t="shared" si="1528"/>
        <v>365001.6091</v>
      </c>
      <c r="BS118" s="1">
        <f t="shared" ref="BS118:BV118" si="1529">SMALL(BO$2:BO$1001,$A118)</f>
        <v>117000.608</v>
      </c>
      <c r="BT118" s="1">
        <f t="shared" si="1529"/>
        <v>117000.3681</v>
      </c>
      <c r="BU118" s="1">
        <f t="shared" si="1529"/>
        <v>117000.4659</v>
      </c>
      <c r="BV118" s="1">
        <f t="shared" si="1529"/>
        <v>117001.4533</v>
      </c>
      <c r="BW118" s="2">
        <f t="shared" ref="BW118:BZ118" si="1530">BS118-1000*$A118</f>
        <v>0.6080371337</v>
      </c>
      <c r="BX118" s="2">
        <f t="shared" si="1530"/>
        <v>0.3680706404</v>
      </c>
      <c r="BY118" s="2">
        <f t="shared" si="1530"/>
        <v>0.4658851622</v>
      </c>
      <c r="BZ118" s="1">
        <f t="shared" si="1530"/>
        <v>1.453280852</v>
      </c>
    </row>
    <row r="119" ht="12.75" customHeight="1">
      <c r="A119" s="1">
        <v>118.0</v>
      </c>
      <c r="B119" s="2">
        <f t="shared" si="14"/>
        <v>0.5702716126</v>
      </c>
      <c r="C119" s="2">
        <f t="shared" si="15"/>
        <v>0.4461716123</v>
      </c>
      <c r="D119" s="2">
        <f t="shared" si="16"/>
        <v>0.4899017842</v>
      </c>
      <c r="E119" s="1">
        <f t="shared" si="17"/>
        <v>1.837857592</v>
      </c>
      <c r="G119" s="1"/>
      <c r="H119" s="1"/>
      <c r="I119" s="3">
        <f t="shared" si="18"/>
        <v>0.118</v>
      </c>
      <c r="J119" s="2">
        <f t="shared" ref="J119:M119" si="1531">IF($H$14=0,AB119,IF($H$14=1,AQ119,IF($H$14=2,BG119,IF($H$14=3,BW119,"BIG EFFIN ERROR"))))</f>
        <v>0.4086513415</v>
      </c>
      <c r="K119" s="2">
        <f t="shared" si="1531"/>
        <v>0.4970513693</v>
      </c>
      <c r="L119" s="2">
        <f t="shared" si="1531"/>
        <v>0.466682971</v>
      </c>
      <c r="M119" s="2">
        <f t="shared" si="1531"/>
        <v>1.910921641</v>
      </c>
      <c r="N119" s="1"/>
      <c r="O119" s="1"/>
      <c r="P119" s="1"/>
      <c r="Q119" s="1"/>
      <c r="R119" s="1"/>
      <c r="S119" s="1">
        <f t="shared" si="20"/>
        <v>458</v>
      </c>
      <c r="T119" s="10">
        <f t="shared" ref="T119:W119" si="1532">1000*$S119+B119</f>
        <v>458000.5703</v>
      </c>
      <c r="U119" s="10">
        <f t="shared" si="1532"/>
        <v>458000.4462</v>
      </c>
      <c r="V119" s="10">
        <f t="shared" si="1532"/>
        <v>458000.4899</v>
      </c>
      <c r="W119" s="10">
        <f t="shared" si="1532"/>
        <v>458001.8379</v>
      </c>
      <c r="X119" s="1">
        <f t="shared" ref="X119:AA119" si="1533">SMALL(T$2:T$1001,$A119)</f>
        <v>118000.4087</v>
      </c>
      <c r="Y119" s="1">
        <f t="shared" si="1533"/>
        <v>118000.4971</v>
      </c>
      <c r="Z119" s="1">
        <f t="shared" si="1533"/>
        <v>118000.4667</v>
      </c>
      <c r="AA119" s="1">
        <f t="shared" si="1533"/>
        <v>118001.9109</v>
      </c>
      <c r="AB119" s="2">
        <f t="shared" ref="AB119:AE119" si="1534">X119-1000*$A119</f>
        <v>0.4086513415</v>
      </c>
      <c r="AC119" s="2">
        <f t="shared" si="1534"/>
        <v>0.4970513693</v>
      </c>
      <c r="AD119" s="2">
        <f t="shared" si="1534"/>
        <v>0.466682971</v>
      </c>
      <c r="AE119" s="1">
        <f t="shared" si="1534"/>
        <v>1.910921641</v>
      </c>
      <c r="AF119" s="1"/>
      <c r="AG119" s="1"/>
      <c r="AH119" s="1">
        <f t="shared" si="24"/>
        <v>687</v>
      </c>
      <c r="AI119" s="10">
        <f t="shared" ref="AI119:AL119" si="1535">1000*$AH119+B119</f>
        <v>687000.5703</v>
      </c>
      <c r="AJ119" s="10">
        <f t="shared" si="1535"/>
        <v>687000.4462</v>
      </c>
      <c r="AK119" s="10">
        <f t="shared" si="1535"/>
        <v>687000.4899</v>
      </c>
      <c r="AL119" s="10">
        <f t="shared" si="1535"/>
        <v>687001.8379</v>
      </c>
      <c r="AM119" s="1">
        <f t="shared" ref="AM119:AP119" si="1536">SMALL(AI$2:AI$1001,$A119)</f>
        <v>118000.7186</v>
      </c>
      <c r="AN119" s="1">
        <f t="shared" si="1536"/>
        <v>118000.2963</v>
      </c>
      <c r="AO119" s="1">
        <f t="shared" si="1536"/>
        <v>118000.455</v>
      </c>
      <c r="AP119" s="1">
        <f t="shared" si="1536"/>
        <v>118001.6611</v>
      </c>
      <c r="AQ119" s="2">
        <f t="shared" ref="AQ119:AT119" si="1537">AM119-1000*$A119</f>
        <v>0.7185929586</v>
      </c>
      <c r="AR119" s="2">
        <f t="shared" si="1537"/>
        <v>0.2963355526</v>
      </c>
      <c r="AS119" s="2">
        <f t="shared" si="1537"/>
        <v>0.4550132301</v>
      </c>
      <c r="AT119" s="1">
        <f t="shared" si="1537"/>
        <v>1.661101503</v>
      </c>
      <c r="AU119" s="1"/>
      <c r="AV119" s="1"/>
      <c r="AW119" s="1"/>
      <c r="AX119" s="1">
        <f t="shared" si="28"/>
        <v>975</v>
      </c>
      <c r="AY119" s="10">
        <f t="shared" ref="AY119:BB119" si="1538">1000*$AX119+B119</f>
        <v>975000.5703</v>
      </c>
      <c r="AZ119" s="10">
        <f t="shared" si="1538"/>
        <v>975000.4462</v>
      </c>
      <c r="BA119" s="10">
        <f t="shared" si="1538"/>
        <v>975000.4899</v>
      </c>
      <c r="BB119" s="10">
        <f t="shared" si="1538"/>
        <v>975001.8379</v>
      </c>
      <c r="BC119" s="1">
        <f t="shared" ref="BC119:BF119" si="1539">SMALL(AY$2:AY$1001,$A119)</f>
        <v>118000.5675</v>
      </c>
      <c r="BD119" s="1">
        <f t="shared" si="1539"/>
        <v>118000.4006</v>
      </c>
      <c r="BE119" s="1">
        <f t="shared" si="1539"/>
        <v>118000.4585</v>
      </c>
      <c r="BF119" s="1">
        <f t="shared" si="1539"/>
        <v>118001.8839</v>
      </c>
      <c r="BG119" s="2">
        <f t="shared" ref="BG119:BJ119" si="1540">BC119-1000*$A119</f>
        <v>0.5675424996</v>
      </c>
      <c r="BH119" s="2">
        <f t="shared" si="1540"/>
        <v>0.4005826056</v>
      </c>
      <c r="BI119" s="2">
        <f t="shared" si="1540"/>
        <v>0.4584760294</v>
      </c>
      <c r="BJ119" s="1">
        <f t="shared" si="1540"/>
        <v>1.883918121</v>
      </c>
      <c r="BK119" s="1"/>
      <c r="BL119" s="1"/>
      <c r="BM119" s="1"/>
      <c r="BN119" s="1">
        <f t="shared" si="32"/>
        <v>781</v>
      </c>
      <c r="BO119" s="10">
        <f t="shared" ref="BO119:BR119" si="1541">1000*$BN119+B119</f>
        <v>781000.5703</v>
      </c>
      <c r="BP119" s="10">
        <f t="shared" si="1541"/>
        <v>781000.4462</v>
      </c>
      <c r="BQ119" s="10">
        <f t="shared" si="1541"/>
        <v>781000.4899</v>
      </c>
      <c r="BR119" s="10">
        <f t="shared" si="1541"/>
        <v>781001.8379</v>
      </c>
      <c r="BS119" s="1">
        <f t="shared" ref="BS119:BV119" si="1542">SMALL(BO$2:BO$1001,$A119)</f>
        <v>118000.5025</v>
      </c>
      <c r="BT119" s="1">
        <f t="shared" si="1542"/>
        <v>118000.4212</v>
      </c>
      <c r="BU119" s="1">
        <f t="shared" si="1542"/>
        <v>118000.4543</v>
      </c>
      <c r="BV119" s="1">
        <f t="shared" si="1542"/>
        <v>118001.4535</v>
      </c>
      <c r="BW119" s="2">
        <f t="shared" ref="BW119:BZ119" si="1543">BS119-1000*$A119</f>
        <v>0.5024684633</v>
      </c>
      <c r="BX119" s="2">
        <f t="shared" si="1543"/>
        <v>0.4211629136</v>
      </c>
      <c r="BY119" s="2">
        <f t="shared" si="1543"/>
        <v>0.4543019738</v>
      </c>
      <c r="BZ119" s="1">
        <f t="shared" si="1543"/>
        <v>1.453465766</v>
      </c>
    </row>
    <row r="120" ht="12.75" customHeight="1">
      <c r="A120" s="1">
        <v>119.0</v>
      </c>
      <c r="B120" s="2">
        <f t="shared" si="14"/>
        <v>0.5782047179</v>
      </c>
      <c r="C120" s="2">
        <f t="shared" si="15"/>
        <v>0.419495071</v>
      </c>
      <c r="D120" s="2">
        <f t="shared" si="16"/>
        <v>0.4766682581</v>
      </c>
      <c r="E120" s="1">
        <f t="shared" si="17"/>
        <v>1.77594542</v>
      </c>
      <c r="G120" s="1"/>
      <c r="H120" s="1"/>
      <c r="I120" s="3">
        <f t="shared" si="18"/>
        <v>0.119</v>
      </c>
      <c r="J120" s="2">
        <f t="shared" ref="J120:M120" si="1544">IF($H$14=0,AB120,IF($H$14=1,AQ120,IF($H$14=2,BG120,IF($H$14=3,BW120,"BIG EFFIN ERROR"))))</f>
        <v>0.4094574849</v>
      </c>
      <c r="K120" s="2">
        <f t="shared" si="1544"/>
        <v>0.5089521171</v>
      </c>
      <c r="L120" s="2">
        <f t="shared" si="1544"/>
        <v>0.4644534565</v>
      </c>
      <c r="M120" s="2">
        <f t="shared" si="1544"/>
        <v>1.235901732</v>
      </c>
      <c r="N120" s="1"/>
      <c r="O120" s="1"/>
      <c r="P120" s="1"/>
      <c r="Q120" s="1"/>
      <c r="R120" s="1"/>
      <c r="S120" s="1">
        <f t="shared" si="20"/>
        <v>476</v>
      </c>
      <c r="T120" s="10">
        <f t="shared" ref="T120:W120" si="1545">1000*$S120+B120</f>
        <v>476000.5782</v>
      </c>
      <c r="U120" s="10">
        <f t="shared" si="1545"/>
        <v>476000.4195</v>
      </c>
      <c r="V120" s="10">
        <f t="shared" si="1545"/>
        <v>476000.4767</v>
      </c>
      <c r="W120" s="10">
        <f t="shared" si="1545"/>
        <v>476001.7759</v>
      </c>
      <c r="X120" s="1">
        <f t="shared" ref="X120:AA120" si="1546">SMALL(T$2:T$1001,$A120)</f>
        <v>119000.4095</v>
      </c>
      <c r="Y120" s="1">
        <f t="shared" si="1546"/>
        <v>119000.509</v>
      </c>
      <c r="Z120" s="1">
        <f t="shared" si="1546"/>
        <v>119000.4645</v>
      </c>
      <c r="AA120" s="1">
        <f t="shared" si="1546"/>
        <v>119001.2359</v>
      </c>
      <c r="AB120" s="2">
        <f t="shared" ref="AB120:AE120" si="1547">X120-1000*$A120</f>
        <v>0.4094574849</v>
      </c>
      <c r="AC120" s="2">
        <f t="shared" si="1547"/>
        <v>0.5089521171</v>
      </c>
      <c r="AD120" s="2">
        <f t="shared" si="1547"/>
        <v>0.4644534565</v>
      </c>
      <c r="AE120" s="1">
        <f t="shared" si="1547"/>
        <v>1.235901732</v>
      </c>
      <c r="AF120" s="1"/>
      <c r="AG120" s="1"/>
      <c r="AH120" s="1">
        <f t="shared" si="24"/>
        <v>583</v>
      </c>
      <c r="AI120" s="10">
        <f t="shared" ref="AI120:AL120" si="1548">1000*$AH120+B120</f>
        <v>583000.5782</v>
      </c>
      <c r="AJ120" s="10">
        <f t="shared" si="1548"/>
        <v>583000.4195</v>
      </c>
      <c r="AK120" s="10">
        <f t="shared" si="1548"/>
        <v>583000.4767</v>
      </c>
      <c r="AL120" s="10">
        <f t="shared" si="1548"/>
        <v>583001.7759</v>
      </c>
      <c r="AM120" s="1">
        <f t="shared" ref="AM120:AP120" si="1549">SMALL(AI$2:AI$1001,$A120)</f>
        <v>119000.7693</v>
      </c>
      <c r="AN120" s="1">
        <f t="shared" si="1549"/>
        <v>119000.2978</v>
      </c>
      <c r="AO120" s="1">
        <f t="shared" si="1549"/>
        <v>119000.4879</v>
      </c>
      <c r="AP120" s="1">
        <f t="shared" si="1549"/>
        <v>119001.4802</v>
      </c>
      <c r="AQ120" s="2">
        <f t="shared" ref="AQ120:AT120" si="1550">AM120-1000*$A120</f>
        <v>0.7692995722</v>
      </c>
      <c r="AR120" s="2">
        <f t="shared" si="1550"/>
        <v>0.2977705047</v>
      </c>
      <c r="AS120" s="2">
        <f t="shared" si="1550"/>
        <v>0.4878846235</v>
      </c>
      <c r="AT120" s="1">
        <f t="shared" si="1550"/>
        <v>1.480242238</v>
      </c>
      <c r="AU120" s="1"/>
      <c r="AV120" s="1"/>
      <c r="AW120" s="1"/>
      <c r="AX120" s="1">
        <f t="shared" si="28"/>
        <v>759</v>
      </c>
      <c r="AY120" s="10">
        <f t="shared" ref="AY120:BB120" si="1551">1000*$AX120+B120</f>
        <v>759000.5782</v>
      </c>
      <c r="AZ120" s="10">
        <f t="shared" si="1551"/>
        <v>759000.4195</v>
      </c>
      <c r="BA120" s="10">
        <f t="shared" si="1551"/>
        <v>759000.4767</v>
      </c>
      <c r="BB120" s="10">
        <f t="shared" si="1551"/>
        <v>759001.7759</v>
      </c>
      <c r="BC120" s="1">
        <f t="shared" ref="BC120:BF120" si="1552">SMALL(AY$2:AY$1001,$A120)</f>
        <v>119000.7802</v>
      </c>
      <c r="BD120" s="1">
        <f t="shared" si="1552"/>
        <v>119000.256</v>
      </c>
      <c r="BE120" s="1">
        <f t="shared" si="1552"/>
        <v>119000.4585</v>
      </c>
      <c r="BF120" s="1">
        <f t="shared" si="1552"/>
        <v>119001.5888</v>
      </c>
      <c r="BG120" s="2">
        <f t="shared" ref="BG120:BJ120" si="1553">BC120-1000*$A120</f>
        <v>0.7802475124</v>
      </c>
      <c r="BH120" s="2">
        <f t="shared" si="1553"/>
        <v>0.2559798424</v>
      </c>
      <c r="BI120" s="2">
        <f t="shared" si="1553"/>
        <v>0.4584974346</v>
      </c>
      <c r="BJ120" s="1">
        <f t="shared" si="1553"/>
        <v>1.58875125</v>
      </c>
      <c r="BK120" s="1"/>
      <c r="BL120" s="1"/>
      <c r="BM120" s="1"/>
      <c r="BN120" s="1">
        <f t="shared" si="32"/>
        <v>686</v>
      </c>
      <c r="BO120" s="10">
        <f t="shared" ref="BO120:BR120" si="1554">1000*$BN120+B120</f>
        <v>686000.5782</v>
      </c>
      <c r="BP120" s="10">
        <f t="shared" si="1554"/>
        <v>686000.4195</v>
      </c>
      <c r="BQ120" s="10">
        <f t="shared" si="1554"/>
        <v>686000.4767</v>
      </c>
      <c r="BR120" s="10">
        <f t="shared" si="1554"/>
        <v>686001.7759</v>
      </c>
      <c r="BS120" s="1">
        <f t="shared" ref="BS120:BV120" si="1555">SMALL(BO$2:BO$1001,$A120)</f>
        <v>119000.6561</v>
      </c>
      <c r="BT120" s="1">
        <f t="shared" si="1555"/>
        <v>119000.3671</v>
      </c>
      <c r="BU120" s="1">
        <f t="shared" si="1555"/>
        <v>119000.4849</v>
      </c>
      <c r="BV120" s="1">
        <f t="shared" si="1555"/>
        <v>119001.4541</v>
      </c>
      <c r="BW120" s="2">
        <f t="shared" ref="BW120:BZ120" si="1556">BS120-1000*$A120</f>
        <v>0.6561042329</v>
      </c>
      <c r="BX120" s="2">
        <f t="shared" si="1556"/>
        <v>0.3671155099</v>
      </c>
      <c r="BY120" s="2">
        <f t="shared" si="1556"/>
        <v>0.4848745882</v>
      </c>
      <c r="BZ120" s="1">
        <f t="shared" si="1556"/>
        <v>1.454067467</v>
      </c>
    </row>
    <row r="121" ht="12.75" customHeight="1">
      <c r="A121" s="1">
        <v>120.0</v>
      </c>
      <c r="B121" s="2">
        <f t="shared" si="14"/>
        <v>0.6009903885</v>
      </c>
      <c r="C121" s="2">
        <f t="shared" si="15"/>
        <v>0.3465970904</v>
      </c>
      <c r="D121" s="2">
        <f t="shared" si="16"/>
        <v>0.469526117</v>
      </c>
      <c r="E121" s="1">
        <f t="shared" si="17"/>
        <v>1.0694323</v>
      </c>
      <c r="G121" s="1"/>
      <c r="H121" s="1"/>
      <c r="I121" s="3">
        <f t="shared" si="18"/>
        <v>0.12</v>
      </c>
      <c r="J121" s="2">
        <f t="shared" ref="J121:M121" si="1557">IF($H$14=0,AB121,IF($H$14=1,AQ121,IF($H$14=2,BG121,IF($H$14=3,BW121,"BIG EFFIN ERROR"))))</f>
        <v>0.4099944713</v>
      </c>
      <c r="K121" s="2">
        <f t="shared" si="1557"/>
        <v>0.5027356346</v>
      </c>
      <c r="L121" s="2">
        <f t="shared" si="1557"/>
        <v>0.466251522</v>
      </c>
      <c r="M121" s="2">
        <f t="shared" si="1557"/>
        <v>1.54196023</v>
      </c>
      <c r="N121" s="1"/>
      <c r="O121" s="1"/>
      <c r="P121" s="1"/>
      <c r="Q121" s="1"/>
      <c r="R121" s="1"/>
      <c r="S121" s="1">
        <f t="shared" si="20"/>
        <v>537</v>
      </c>
      <c r="T121" s="10">
        <f t="shared" ref="T121:W121" si="1558">1000*$S121+B121</f>
        <v>537000.601</v>
      </c>
      <c r="U121" s="10">
        <f t="shared" si="1558"/>
        <v>537000.3466</v>
      </c>
      <c r="V121" s="10">
        <f t="shared" si="1558"/>
        <v>537000.4695</v>
      </c>
      <c r="W121" s="10">
        <f t="shared" si="1558"/>
        <v>537001.0694</v>
      </c>
      <c r="X121" s="1">
        <f t="shared" ref="X121:AA121" si="1559">SMALL(T$2:T$1001,$A121)</f>
        <v>120000.41</v>
      </c>
      <c r="Y121" s="1">
        <f t="shared" si="1559"/>
        <v>120000.5027</v>
      </c>
      <c r="Z121" s="1">
        <f t="shared" si="1559"/>
        <v>120000.4663</v>
      </c>
      <c r="AA121" s="1">
        <f t="shared" si="1559"/>
        <v>120001.542</v>
      </c>
      <c r="AB121" s="2">
        <f t="shared" ref="AB121:AE121" si="1560">X121-1000*$A121</f>
        <v>0.4099944713</v>
      </c>
      <c r="AC121" s="2">
        <f t="shared" si="1560"/>
        <v>0.5027356346</v>
      </c>
      <c r="AD121" s="2">
        <f t="shared" si="1560"/>
        <v>0.466251522</v>
      </c>
      <c r="AE121" s="1">
        <f t="shared" si="1560"/>
        <v>1.54196023</v>
      </c>
      <c r="AF121" s="1"/>
      <c r="AG121" s="1"/>
      <c r="AH121" s="1">
        <f t="shared" si="24"/>
        <v>273</v>
      </c>
      <c r="AI121" s="10">
        <f t="shared" ref="AI121:AL121" si="1561">1000*$AH121+B121</f>
        <v>273000.601</v>
      </c>
      <c r="AJ121" s="10">
        <f t="shared" si="1561"/>
        <v>273000.3466</v>
      </c>
      <c r="AK121" s="10">
        <f t="shared" si="1561"/>
        <v>273000.4695</v>
      </c>
      <c r="AL121" s="10">
        <f t="shared" si="1561"/>
        <v>273001.0694</v>
      </c>
      <c r="AM121" s="1">
        <f t="shared" ref="AM121:AP121" si="1562">SMALL(AI$2:AI$1001,$A121)</f>
        <v>120000.6853</v>
      </c>
      <c r="AN121" s="1">
        <f t="shared" si="1562"/>
        <v>120000.2978</v>
      </c>
      <c r="AO121" s="1">
        <f t="shared" si="1562"/>
        <v>120000.4666</v>
      </c>
      <c r="AP121" s="1">
        <f t="shared" si="1562"/>
        <v>120001.2963</v>
      </c>
      <c r="AQ121" s="2">
        <f t="shared" ref="AQ121:AT121" si="1563">AM121-1000*$A121</f>
        <v>0.6852935133</v>
      </c>
      <c r="AR121" s="2">
        <f t="shared" si="1563"/>
        <v>0.2978209934</v>
      </c>
      <c r="AS121" s="2">
        <f t="shared" si="1563"/>
        <v>0.4665588104</v>
      </c>
      <c r="AT121" s="1">
        <f t="shared" si="1563"/>
        <v>1.296299234</v>
      </c>
      <c r="AU121" s="1"/>
      <c r="AV121" s="1"/>
      <c r="AW121" s="1"/>
      <c r="AX121" s="1">
        <f t="shared" si="28"/>
        <v>482</v>
      </c>
      <c r="AY121" s="10">
        <f t="shared" ref="AY121:BB121" si="1564">1000*$AX121+B121</f>
        <v>482000.601</v>
      </c>
      <c r="AZ121" s="10">
        <f t="shared" si="1564"/>
        <v>482000.3466</v>
      </c>
      <c r="BA121" s="10">
        <f t="shared" si="1564"/>
        <v>482000.4695</v>
      </c>
      <c r="BB121" s="10">
        <f t="shared" si="1564"/>
        <v>482001.0694</v>
      </c>
      <c r="BC121" s="1">
        <f t="shared" ref="BC121:BF121" si="1565">SMALL(AY$2:AY$1001,$A121)</f>
        <v>120000.5583</v>
      </c>
      <c r="BD121" s="1">
        <f t="shared" si="1565"/>
        <v>120000.4</v>
      </c>
      <c r="BE121" s="1">
        <f t="shared" si="1565"/>
        <v>120000.4585</v>
      </c>
      <c r="BF121" s="1">
        <f t="shared" si="1565"/>
        <v>120001.7062</v>
      </c>
      <c r="BG121" s="2">
        <f t="shared" ref="BG121:BJ121" si="1566">BC121-1000*$A121</f>
        <v>0.558303164</v>
      </c>
      <c r="BH121" s="2">
        <f t="shared" si="1566"/>
        <v>0.4000197103</v>
      </c>
      <c r="BI121" s="2">
        <f t="shared" si="1566"/>
        <v>0.458508173</v>
      </c>
      <c r="BJ121" s="1">
        <f t="shared" si="1566"/>
        <v>1.706233785</v>
      </c>
      <c r="BK121" s="1"/>
      <c r="BL121" s="1"/>
      <c r="BM121" s="1"/>
      <c r="BN121" s="1">
        <f t="shared" si="32"/>
        <v>3</v>
      </c>
      <c r="BO121" s="10">
        <f t="shared" ref="BO121:BR121" si="1567">1000*$BN121+B121</f>
        <v>3000.60099</v>
      </c>
      <c r="BP121" s="10">
        <f t="shared" si="1567"/>
        <v>3000.346597</v>
      </c>
      <c r="BQ121" s="10">
        <f t="shared" si="1567"/>
        <v>3000.469526</v>
      </c>
      <c r="BR121" s="10">
        <f t="shared" si="1567"/>
        <v>3001.069432</v>
      </c>
      <c r="BS121" s="1">
        <f t="shared" ref="BS121:BV121" si="1568">SMALL(BO$2:BO$1001,$A121)</f>
        <v>120000.6516</v>
      </c>
      <c r="BT121" s="1">
        <f t="shared" si="1568"/>
        <v>120000.3655</v>
      </c>
      <c r="BU121" s="1">
        <f t="shared" si="1568"/>
        <v>120000.482</v>
      </c>
      <c r="BV121" s="1">
        <f t="shared" si="1568"/>
        <v>120001.4544</v>
      </c>
      <c r="BW121" s="2">
        <f t="shared" ref="BW121:BZ121" si="1569">BS121-1000*$A121</f>
        <v>0.6515672127</v>
      </c>
      <c r="BX121" s="2">
        <f t="shared" si="1569"/>
        <v>0.3654925803</v>
      </c>
      <c r="BY121" s="2">
        <f t="shared" si="1569"/>
        <v>0.482047706</v>
      </c>
      <c r="BZ121" s="1">
        <f t="shared" si="1569"/>
        <v>1.454414859</v>
      </c>
    </row>
    <row r="122" ht="12.75" customHeight="1">
      <c r="A122" s="1">
        <v>121.0</v>
      </c>
      <c r="B122" s="2">
        <f t="shared" si="14"/>
        <v>0.4808220568</v>
      </c>
      <c r="C122" s="2">
        <f t="shared" si="15"/>
        <v>0.4817417459</v>
      </c>
      <c r="D122" s="2">
        <f t="shared" si="16"/>
        <v>0.4813751424</v>
      </c>
      <c r="E122" s="1">
        <f t="shared" si="17"/>
        <v>1.508675111</v>
      </c>
      <c r="G122" s="1"/>
      <c r="H122" s="1"/>
      <c r="I122" s="3">
        <f t="shared" si="18"/>
        <v>0.121</v>
      </c>
      <c r="J122" s="2">
        <f t="shared" ref="J122:M122" si="1570">IF($H$14=0,AB122,IF($H$14=1,AQ122,IF($H$14=2,BG122,IF($H$14=3,BW122,"BIG EFFIN ERROR"))))</f>
        <v>0.4106597841</v>
      </c>
      <c r="K122" s="2">
        <f t="shared" si="1570"/>
        <v>0.5329143679</v>
      </c>
      <c r="L122" s="2">
        <f t="shared" si="1570"/>
        <v>0.4855174555</v>
      </c>
      <c r="M122" s="2">
        <f t="shared" si="1570"/>
        <v>1.579378649</v>
      </c>
      <c r="N122" s="1"/>
      <c r="O122" s="1"/>
      <c r="P122" s="1"/>
      <c r="Q122" s="1"/>
      <c r="R122" s="1"/>
      <c r="S122" s="1">
        <f t="shared" si="20"/>
        <v>249</v>
      </c>
      <c r="T122" s="10">
        <f t="shared" ref="T122:W122" si="1571">1000*$S122+B122</f>
        <v>249000.4808</v>
      </c>
      <c r="U122" s="10">
        <f t="shared" si="1571"/>
        <v>249000.4817</v>
      </c>
      <c r="V122" s="10">
        <f t="shared" si="1571"/>
        <v>249000.4814</v>
      </c>
      <c r="W122" s="10">
        <f t="shared" si="1571"/>
        <v>249001.5087</v>
      </c>
      <c r="X122" s="1">
        <f t="shared" ref="X122:AA122" si="1572">SMALL(T$2:T$1001,$A122)</f>
        <v>121000.4107</v>
      </c>
      <c r="Y122" s="1">
        <f t="shared" si="1572"/>
        <v>121000.5329</v>
      </c>
      <c r="Z122" s="1">
        <f t="shared" si="1572"/>
        <v>121000.4855</v>
      </c>
      <c r="AA122" s="1">
        <f t="shared" si="1572"/>
        <v>121001.5794</v>
      </c>
      <c r="AB122" s="2">
        <f t="shared" ref="AB122:AE122" si="1573">X122-1000*$A122</f>
        <v>0.4106597841</v>
      </c>
      <c r="AC122" s="2">
        <f t="shared" si="1573"/>
        <v>0.5329143679</v>
      </c>
      <c r="AD122" s="2">
        <f t="shared" si="1573"/>
        <v>0.4855174555</v>
      </c>
      <c r="AE122" s="1">
        <f t="shared" si="1573"/>
        <v>1.579378649</v>
      </c>
      <c r="AF122" s="1"/>
      <c r="AG122" s="1"/>
      <c r="AH122" s="1">
        <f t="shared" si="24"/>
        <v>801</v>
      </c>
      <c r="AI122" s="10">
        <f t="shared" ref="AI122:AL122" si="1574">1000*$AH122+B122</f>
        <v>801000.4808</v>
      </c>
      <c r="AJ122" s="10">
        <f t="shared" si="1574"/>
        <v>801000.4817</v>
      </c>
      <c r="AK122" s="10">
        <f t="shared" si="1574"/>
        <v>801000.4814</v>
      </c>
      <c r="AL122" s="10">
        <f t="shared" si="1574"/>
        <v>801001.5087</v>
      </c>
      <c r="AM122" s="1">
        <f t="shared" ref="AM122:AP122" si="1575">SMALL(AI$2:AI$1001,$A122)</f>
        <v>121000.7374</v>
      </c>
      <c r="AN122" s="1">
        <f t="shared" si="1575"/>
        <v>121000.2981</v>
      </c>
      <c r="AO122" s="1">
        <f t="shared" si="1575"/>
        <v>121000.4725</v>
      </c>
      <c r="AP122" s="1">
        <f t="shared" si="1575"/>
        <v>121001.5196</v>
      </c>
      <c r="AQ122" s="2">
        <f t="shared" ref="AQ122:AT122" si="1576">AM122-1000*$A122</f>
        <v>0.7374101159</v>
      </c>
      <c r="AR122" s="2">
        <f t="shared" si="1576"/>
        <v>0.2981104336</v>
      </c>
      <c r="AS122" s="2">
        <f t="shared" si="1576"/>
        <v>0.4724611147</v>
      </c>
      <c r="AT122" s="1">
        <f t="shared" si="1576"/>
        <v>1.519632728</v>
      </c>
      <c r="AU122" s="1"/>
      <c r="AV122" s="1"/>
      <c r="AW122" s="1"/>
      <c r="AX122" s="1">
        <f t="shared" si="28"/>
        <v>877</v>
      </c>
      <c r="AY122" s="10">
        <f t="shared" ref="AY122:BB122" si="1577">1000*$AX122+B122</f>
        <v>877000.4808</v>
      </c>
      <c r="AZ122" s="10">
        <f t="shared" si="1577"/>
        <v>877000.4817</v>
      </c>
      <c r="BA122" s="10">
        <f t="shared" si="1577"/>
        <v>877000.4814</v>
      </c>
      <c r="BB122" s="10">
        <f t="shared" si="1577"/>
        <v>877001.5087</v>
      </c>
      <c r="BC122" s="1">
        <f t="shared" ref="BC122:BF122" si="1578">SMALL(AY$2:AY$1001,$A122)</f>
        <v>121000.4464</v>
      </c>
      <c r="BD122" s="1">
        <f t="shared" si="1578"/>
        <v>121000.467</v>
      </c>
      <c r="BE122" s="1">
        <f t="shared" si="1578"/>
        <v>121000.4586</v>
      </c>
      <c r="BF122" s="1">
        <f t="shared" si="1578"/>
        <v>121001.4438</v>
      </c>
      <c r="BG122" s="2">
        <f t="shared" ref="BG122:BJ122" si="1579">BC122-1000*$A122</f>
        <v>0.4463898303</v>
      </c>
      <c r="BH122" s="2">
        <f t="shared" si="1579"/>
        <v>0.4670126607</v>
      </c>
      <c r="BI122" s="2">
        <f t="shared" si="1579"/>
        <v>0.4585736819</v>
      </c>
      <c r="BJ122" s="1">
        <f t="shared" si="1579"/>
        <v>1.443758988</v>
      </c>
      <c r="BK122" s="1"/>
      <c r="BL122" s="1"/>
      <c r="BM122" s="1"/>
      <c r="BN122" s="1">
        <f t="shared" si="32"/>
        <v>184</v>
      </c>
      <c r="BO122" s="10">
        <f t="shared" ref="BO122:BR122" si="1580">1000*$BN122+B122</f>
        <v>184000.4808</v>
      </c>
      <c r="BP122" s="10">
        <f t="shared" si="1580"/>
        <v>184000.4817</v>
      </c>
      <c r="BQ122" s="10">
        <f t="shared" si="1580"/>
        <v>184000.4814</v>
      </c>
      <c r="BR122" s="10">
        <f t="shared" si="1580"/>
        <v>184001.5087</v>
      </c>
      <c r="BS122" s="1">
        <f t="shared" ref="BS122:BV122" si="1581">SMALL(BO$2:BO$1001,$A122)</f>
        <v>121000.5452</v>
      </c>
      <c r="BT122" s="1">
        <f t="shared" si="1581"/>
        <v>121000.4381</v>
      </c>
      <c r="BU122" s="1">
        <f t="shared" si="1581"/>
        <v>121000.4817</v>
      </c>
      <c r="BV122" s="1">
        <f t="shared" si="1581"/>
        <v>121001.4551</v>
      </c>
      <c r="BW122" s="2">
        <f t="shared" ref="BW122:BZ122" si="1582">BS122-1000*$A122</f>
        <v>0.5451928109</v>
      </c>
      <c r="BX122" s="2">
        <f t="shared" si="1582"/>
        <v>0.4381041689</v>
      </c>
      <c r="BY122" s="2">
        <f t="shared" si="1582"/>
        <v>0.4817226819</v>
      </c>
      <c r="BZ122" s="1">
        <f t="shared" si="1582"/>
        <v>1.455119046</v>
      </c>
    </row>
    <row r="123" ht="12.75" customHeight="1">
      <c r="A123" s="1">
        <v>122.0</v>
      </c>
      <c r="B123" s="2">
        <f t="shared" si="14"/>
        <v>0.3792641387</v>
      </c>
      <c r="C123" s="2">
        <f t="shared" si="15"/>
        <v>0.5412896352</v>
      </c>
      <c r="D123" s="2">
        <f t="shared" si="16"/>
        <v>0.475109219</v>
      </c>
      <c r="E123" s="1">
        <f t="shared" si="17"/>
        <v>1.448239307</v>
      </c>
      <c r="G123" s="1"/>
      <c r="H123" s="1"/>
      <c r="I123" s="3">
        <f t="shared" si="18"/>
        <v>0.122</v>
      </c>
      <c r="J123" s="2">
        <f t="shared" ref="J123:M123" si="1583">IF($H$14=0,AB123,IF($H$14=1,AQ123,IF($H$14=2,BG123,IF($H$14=3,BW123,"BIG EFFIN ERROR"))))</f>
        <v>0.4108780861</v>
      </c>
      <c r="K123" s="2">
        <f t="shared" si="1583"/>
        <v>0.5004565041</v>
      </c>
      <c r="L123" s="2">
        <f t="shared" si="1583"/>
        <v>0.4683731505</v>
      </c>
      <c r="M123" s="2">
        <f t="shared" si="1583"/>
        <v>1.792052826</v>
      </c>
      <c r="N123" s="1"/>
      <c r="O123" s="1"/>
      <c r="P123" s="1"/>
      <c r="Q123" s="1"/>
      <c r="R123" s="1"/>
      <c r="S123" s="1">
        <f t="shared" si="20"/>
        <v>81</v>
      </c>
      <c r="T123" s="10">
        <f t="shared" ref="T123:W123" si="1584">1000*$S123+B123</f>
        <v>81000.37926</v>
      </c>
      <c r="U123" s="10">
        <f t="shared" si="1584"/>
        <v>81000.54129</v>
      </c>
      <c r="V123" s="10">
        <f t="shared" si="1584"/>
        <v>81000.47511</v>
      </c>
      <c r="W123" s="10">
        <f t="shared" si="1584"/>
        <v>81001.44824</v>
      </c>
      <c r="X123" s="1">
        <f t="shared" ref="X123:AA123" si="1585">SMALL(T$2:T$1001,$A123)</f>
        <v>122000.4109</v>
      </c>
      <c r="Y123" s="1">
        <f t="shared" si="1585"/>
        <v>122000.5005</v>
      </c>
      <c r="Z123" s="1">
        <f t="shared" si="1585"/>
        <v>122000.4684</v>
      </c>
      <c r="AA123" s="1">
        <f t="shared" si="1585"/>
        <v>122001.7921</v>
      </c>
      <c r="AB123" s="2">
        <f t="shared" ref="AB123:AE123" si="1586">X123-1000*$A123</f>
        <v>0.4108780861</v>
      </c>
      <c r="AC123" s="2">
        <f t="shared" si="1586"/>
        <v>0.5004565041</v>
      </c>
      <c r="AD123" s="2">
        <f t="shared" si="1586"/>
        <v>0.4683731505</v>
      </c>
      <c r="AE123" s="1">
        <f t="shared" si="1586"/>
        <v>1.792052826</v>
      </c>
      <c r="AF123" s="1"/>
      <c r="AG123" s="1"/>
      <c r="AH123" s="1">
        <f t="shared" si="24"/>
        <v>939</v>
      </c>
      <c r="AI123" s="10">
        <f t="shared" ref="AI123:AL123" si="1587">1000*$AH123+B123</f>
        <v>939000.3793</v>
      </c>
      <c r="AJ123" s="10">
        <f t="shared" si="1587"/>
        <v>939000.5413</v>
      </c>
      <c r="AK123" s="10">
        <f t="shared" si="1587"/>
        <v>939000.4751</v>
      </c>
      <c r="AL123" s="10">
        <f t="shared" si="1587"/>
        <v>939001.4482</v>
      </c>
      <c r="AM123" s="1">
        <f t="shared" ref="AM123:AP123" si="1588">SMALL(AI$2:AI$1001,$A123)</f>
        <v>122000.7464</v>
      </c>
      <c r="AN123" s="1">
        <f t="shared" si="1588"/>
        <v>122000.2982</v>
      </c>
      <c r="AO123" s="1">
        <f t="shared" si="1588"/>
        <v>122000.4601</v>
      </c>
      <c r="AP123" s="1">
        <f t="shared" si="1588"/>
        <v>122001.7677</v>
      </c>
      <c r="AQ123" s="2">
        <f t="shared" ref="AQ123:AT123" si="1589">AM123-1000*$A123</f>
        <v>0.7463655563</v>
      </c>
      <c r="AR123" s="2">
        <f t="shared" si="1589"/>
        <v>0.2981843871</v>
      </c>
      <c r="AS123" s="2">
        <f t="shared" si="1589"/>
        <v>0.460117401</v>
      </c>
      <c r="AT123" s="1">
        <f t="shared" si="1589"/>
        <v>1.767694853</v>
      </c>
      <c r="AU123" s="1"/>
      <c r="AV123" s="1"/>
      <c r="AW123" s="1"/>
      <c r="AX123" s="1">
        <f t="shared" si="28"/>
        <v>699</v>
      </c>
      <c r="AY123" s="10">
        <f t="shared" ref="AY123:BB123" si="1590">1000*$AX123+B123</f>
        <v>699000.3793</v>
      </c>
      <c r="AZ123" s="10">
        <f t="shared" si="1590"/>
        <v>699000.5413</v>
      </c>
      <c r="BA123" s="10">
        <f t="shared" si="1590"/>
        <v>699000.4751</v>
      </c>
      <c r="BB123" s="10">
        <f t="shared" si="1590"/>
        <v>699001.4482</v>
      </c>
      <c r="BC123" s="1">
        <f t="shared" ref="BC123:BF123" si="1591">SMALL(AY$2:AY$1001,$A123)</f>
        <v>122000.4377</v>
      </c>
      <c r="BD123" s="1">
        <f t="shared" si="1591"/>
        <v>122000.4714</v>
      </c>
      <c r="BE123" s="1">
        <f t="shared" si="1591"/>
        <v>122000.4586</v>
      </c>
      <c r="BF123" s="1">
        <f t="shared" si="1591"/>
        <v>122001.6265</v>
      </c>
      <c r="BG123" s="2">
        <f t="shared" ref="BG123:BJ123" si="1592">BC123-1000*$A123</f>
        <v>0.4377338778</v>
      </c>
      <c r="BH123" s="2">
        <f t="shared" si="1592"/>
        <v>0.4713998306</v>
      </c>
      <c r="BI123" s="2">
        <f t="shared" si="1592"/>
        <v>0.4585818605</v>
      </c>
      <c r="BJ123" s="1">
        <f t="shared" si="1592"/>
        <v>1.626465243</v>
      </c>
      <c r="BK123" s="1"/>
      <c r="BL123" s="1"/>
      <c r="BM123" s="1"/>
      <c r="BN123" s="1">
        <f t="shared" si="32"/>
        <v>110</v>
      </c>
      <c r="BO123" s="10">
        <f t="shared" ref="BO123:BR123" si="1593">1000*$BN123+B123</f>
        <v>110000.3793</v>
      </c>
      <c r="BP123" s="10">
        <f t="shared" si="1593"/>
        <v>110000.5413</v>
      </c>
      <c r="BQ123" s="10">
        <f t="shared" si="1593"/>
        <v>110000.4751</v>
      </c>
      <c r="BR123" s="10">
        <f t="shared" si="1593"/>
        <v>110001.4482</v>
      </c>
      <c r="BS123" s="1">
        <f t="shared" ref="BS123:BV123" si="1594">SMALL(BO$2:BO$1001,$A123)</f>
        <v>122000.4027</v>
      </c>
      <c r="BT123" s="1">
        <f t="shared" si="1594"/>
        <v>122000.5277</v>
      </c>
      <c r="BU123" s="1">
        <f t="shared" si="1594"/>
        <v>122000.4768</v>
      </c>
      <c r="BV123" s="1">
        <f t="shared" si="1594"/>
        <v>122001.4572</v>
      </c>
      <c r="BW123" s="2">
        <f t="shared" ref="BW123:BZ123" si="1595">BS123-1000*$A123</f>
        <v>0.4027269649</v>
      </c>
      <c r="BX123" s="2">
        <f t="shared" si="1595"/>
        <v>0.5276524911</v>
      </c>
      <c r="BY123" s="2">
        <f t="shared" si="1595"/>
        <v>0.4768116325</v>
      </c>
      <c r="BZ123" s="1">
        <f t="shared" si="1595"/>
        <v>1.45718758</v>
      </c>
    </row>
    <row r="124" ht="12.75" customHeight="1">
      <c r="A124" s="1">
        <v>123.0</v>
      </c>
      <c r="B124" s="2">
        <f t="shared" si="14"/>
        <v>0.7021416789</v>
      </c>
      <c r="C124" s="2">
        <f t="shared" si="15"/>
        <v>0.303263698</v>
      </c>
      <c r="D124" s="2">
        <f t="shared" si="16"/>
        <v>0.4561652672</v>
      </c>
      <c r="E124" s="1">
        <f t="shared" si="17"/>
        <v>1.608723919</v>
      </c>
      <c r="G124" s="1"/>
      <c r="H124" s="1"/>
      <c r="I124" s="3">
        <f t="shared" si="18"/>
        <v>0.123</v>
      </c>
      <c r="J124" s="2">
        <f t="shared" ref="J124:M124" si="1596">IF($H$14=0,AB124,IF($H$14=1,AQ124,IF($H$14=2,BG124,IF($H$14=3,BW124,"BIG EFFIN ERROR"))))</f>
        <v>0.4109425059</v>
      </c>
      <c r="K124" s="2">
        <f t="shared" si="1596"/>
        <v>0.4996452779</v>
      </c>
      <c r="L124" s="2">
        <f t="shared" si="1596"/>
        <v>0.4679295429</v>
      </c>
      <c r="M124" s="2">
        <f t="shared" si="1596"/>
        <v>1.796806443</v>
      </c>
      <c r="N124" s="1"/>
      <c r="O124" s="1"/>
      <c r="P124" s="1"/>
      <c r="Q124" s="1"/>
      <c r="R124" s="1"/>
      <c r="S124" s="1">
        <f t="shared" si="20"/>
        <v>790</v>
      </c>
      <c r="T124" s="10">
        <f t="shared" ref="T124:W124" si="1597">1000*$S124+B124</f>
        <v>790000.7021</v>
      </c>
      <c r="U124" s="10">
        <f t="shared" si="1597"/>
        <v>790000.3033</v>
      </c>
      <c r="V124" s="10">
        <f t="shared" si="1597"/>
        <v>790000.4562</v>
      </c>
      <c r="W124" s="10">
        <f t="shared" si="1597"/>
        <v>790001.6087</v>
      </c>
      <c r="X124" s="1">
        <f t="shared" ref="X124:AA124" si="1598">SMALL(T$2:T$1001,$A124)</f>
        <v>123000.4109</v>
      </c>
      <c r="Y124" s="1">
        <f t="shared" si="1598"/>
        <v>123000.4996</v>
      </c>
      <c r="Z124" s="1">
        <f t="shared" si="1598"/>
        <v>123000.4679</v>
      </c>
      <c r="AA124" s="1">
        <f t="shared" si="1598"/>
        <v>123001.7968</v>
      </c>
      <c r="AB124" s="2">
        <f t="shared" ref="AB124:AE124" si="1599">X124-1000*$A124</f>
        <v>0.4109425059</v>
      </c>
      <c r="AC124" s="2">
        <f t="shared" si="1599"/>
        <v>0.4996452779</v>
      </c>
      <c r="AD124" s="2">
        <f t="shared" si="1599"/>
        <v>0.4679295429</v>
      </c>
      <c r="AE124" s="1">
        <f t="shared" si="1599"/>
        <v>1.796806443</v>
      </c>
      <c r="AF124" s="1"/>
      <c r="AG124" s="1"/>
      <c r="AH124" s="1">
        <f t="shared" si="24"/>
        <v>139</v>
      </c>
      <c r="AI124" s="10">
        <f t="shared" ref="AI124:AL124" si="1600">1000*$AH124+B124</f>
        <v>139000.7021</v>
      </c>
      <c r="AJ124" s="10">
        <f t="shared" si="1600"/>
        <v>139000.3033</v>
      </c>
      <c r="AK124" s="10">
        <f t="shared" si="1600"/>
        <v>139000.4562</v>
      </c>
      <c r="AL124" s="10">
        <f t="shared" si="1600"/>
        <v>139001.6087</v>
      </c>
      <c r="AM124" s="1">
        <f t="shared" ref="AM124:AP124" si="1601">SMALL(AI$2:AI$1001,$A124)</f>
        <v>123000.7013</v>
      </c>
      <c r="AN124" s="1">
        <f t="shared" si="1601"/>
        <v>123000.2985</v>
      </c>
      <c r="AO124" s="1">
        <f t="shared" si="1601"/>
        <v>123000.4765</v>
      </c>
      <c r="AP124" s="1">
        <f t="shared" si="1601"/>
        <v>123001.2621</v>
      </c>
      <c r="AQ124" s="2">
        <f t="shared" ref="AQ124:AT124" si="1602">AM124-1000*$A124</f>
        <v>0.7012659601</v>
      </c>
      <c r="AR124" s="2">
        <f t="shared" si="1602"/>
        <v>0.2984706991</v>
      </c>
      <c r="AS124" s="2">
        <f t="shared" si="1602"/>
        <v>0.4765358251</v>
      </c>
      <c r="AT124" s="1">
        <f t="shared" si="1602"/>
        <v>1.262067088</v>
      </c>
      <c r="AU124" s="1"/>
      <c r="AV124" s="1"/>
      <c r="AW124" s="1"/>
      <c r="AX124" s="1">
        <f t="shared" si="28"/>
        <v>87</v>
      </c>
      <c r="AY124" s="10">
        <f t="shared" ref="AY124:BB124" si="1603">1000*$AX124+B124</f>
        <v>87000.70214</v>
      </c>
      <c r="AZ124" s="10">
        <f t="shared" si="1603"/>
        <v>87000.30326</v>
      </c>
      <c r="BA124" s="10">
        <f t="shared" si="1603"/>
        <v>87000.45617</v>
      </c>
      <c r="BB124" s="10">
        <f t="shared" si="1603"/>
        <v>87001.60872</v>
      </c>
      <c r="BC124" s="1">
        <f t="shared" ref="BC124:BF124" si="1604">SMALL(AY$2:AY$1001,$A124)</f>
        <v>123000.3946</v>
      </c>
      <c r="BD124" s="1">
        <f t="shared" si="1604"/>
        <v>123000.4991</v>
      </c>
      <c r="BE124" s="1">
        <f t="shared" si="1604"/>
        <v>123000.4586</v>
      </c>
      <c r="BF124" s="1">
        <f t="shared" si="1604"/>
        <v>123001.581</v>
      </c>
      <c r="BG124" s="2">
        <f t="shared" ref="BG124:BJ124" si="1605">BC124-1000*$A124</f>
        <v>0.3945719957</v>
      </c>
      <c r="BH124" s="2">
        <f t="shared" si="1605"/>
        <v>0.4991088626</v>
      </c>
      <c r="BI124" s="2">
        <f t="shared" si="1605"/>
        <v>0.4586071554</v>
      </c>
      <c r="BJ124" s="1">
        <f t="shared" si="1605"/>
        <v>1.581048407</v>
      </c>
      <c r="BK124" s="1"/>
      <c r="BL124" s="1"/>
      <c r="BM124" s="1"/>
      <c r="BN124" s="1">
        <f t="shared" si="32"/>
        <v>361</v>
      </c>
      <c r="BO124" s="10">
        <f t="shared" ref="BO124:BR124" si="1606">1000*$BN124+B124</f>
        <v>361000.7021</v>
      </c>
      <c r="BP124" s="10">
        <f t="shared" si="1606"/>
        <v>361000.3033</v>
      </c>
      <c r="BQ124" s="10">
        <f t="shared" si="1606"/>
        <v>361000.4562</v>
      </c>
      <c r="BR124" s="10">
        <f t="shared" si="1606"/>
        <v>361001.6087</v>
      </c>
      <c r="BS124" s="1">
        <f t="shared" ref="BS124:BV124" si="1607">SMALL(BO$2:BO$1001,$A124)</f>
        <v>123000.6253</v>
      </c>
      <c r="BT124" s="1">
        <f t="shared" si="1607"/>
        <v>123000.3315</v>
      </c>
      <c r="BU124" s="1">
        <f t="shared" si="1607"/>
        <v>123000.451</v>
      </c>
      <c r="BV124" s="1">
        <f t="shared" si="1607"/>
        <v>123001.4574</v>
      </c>
      <c r="BW124" s="2">
        <f t="shared" ref="BW124:BZ124" si="1608">BS124-1000*$A124</f>
        <v>0.6253439432</v>
      </c>
      <c r="BX124" s="2">
        <f t="shared" si="1608"/>
        <v>0.3314526519</v>
      </c>
      <c r="BY124" s="2">
        <f t="shared" si="1608"/>
        <v>0.4510451271</v>
      </c>
      <c r="BZ124" s="1">
        <f t="shared" si="1608"/>
        <v>1.457439657</v>
      </c>
    </row>
    <row r="125" ht="12.75" customHeight="1">
      <c r="A125" s="1">
        <v>124.0</v>
      </c>
      <c r="B125" s="2">
        <f t="shared" si="14"/>
        <v>0.7714341688</v>
      </c>
      <c r="C125" s="2">
        <f t="shared" si="15"/>
        <v>0.3443148345</v>
      </c>
      <c r="D125" s="2">
        <f t="shared" si="16"/>
        <v>0.4774837114</v>
      </c>
      <c r="E125" s="1">
        <f t="shared" si="17"/>
        <v>2.207351029</v>
      </c>
      <c r="G125" s="1"/>
      <c r="H125" s="1"/>
      <c r="I125" s="3">
        <f t="shared" si="18"/>
        <v>0.124</v>
      </c>
      <c r="J125" s="2">
        <f t="shared" ref="J125:M125" si="1609">IF($H$14=0,AB125,IF($H$14=1,AQ125,IF($H$14=2,BG125,IF($H$14=3,BW125,"BIG EFFIN ERROR"))))</f>
        <v>0.4110072238</v>
      </c>
      <c r="K125" s="2">
        <f t="shared" si="1609"/>
        <v>0.4974217625</v>
      </c>
      <c r="L125" s="2">
        <f t="shared" si="1609"/>
        <v>0.464301807</v>
      </c>
      <c r="M125" s="2">
        <f t="shared" si="1609"/>
        <v>1.609138124</v>
      </c>
      <c r="N125" s="1"/>
      <c r="O125" s="1"/>
      <c r="P125" s="1"/>
      <c r="Q125" s="1"/>
      <c r="R125" s="1"/>
      <c r="S125" s="1">
        <f t="shared" si="20"/>
        <v>904</v>
      </c>
      <c r="T125" s="10">
        <f t="shared" ref="T125:W125" si="1610">1000*$S125+B125</f>
        <v>904000.7714</v>
      </c>
      <c r="U125" s="10">
        <f t="shared" si="1610"/>
        <v>904000.3443</v>
      </c>
      <c r="V125" s="10">
        <f t="shared" si="1610"/>
        <v>904000.4775</v>
      </c>
      <c r="W125" s="10">
        <f t="shared" si="1610"/>
        <v>904002.2074</v>
      </c>
      <c r="X125" s="1">
        <f t="shared" ref="X125:AA125" si="1611">SMALL(T$2:T$1001,$A125)</f>
        <v>124000.411</v>
      </c>
      <c r="Y125" s="1">
        <f t="shared" si="1611"/>
        <v>124000.4974</v>
      </c>
      <c r="Z125" s="1">
        <f t="shared" si="1611"/>
        <v>124000.4643</v>
      </c>
      <c r="AA125" s="1">
        <f t="shared" si="1611"/>
        <v>124001.6091</v>
      </c>
      <c r="AB125" s="2">
        <f t="shared" ref="AB125:AE125" si="1612">X125-1000*$A125</f>
        <v>0.4110072238</v>
      </c>
      <c r="AC125" s="2">
        <f t="shared" si="1612"/>
        <v>0.4974217625</v>
      </c>
      <c r="AD125" s="2">
        <f t="shared" si="1612"/>
        <v>0.464301807</v>
      </c>
      <c r="AE125" s="1">
        <f t="shared" si="1612"/>
        <v>1.609138124</v>
      </c>
      <c r="AF125" s="1"/>
      <c r="AG125" s="1"/>
      <c r="AH125" s="1">
        <f t="shared" si="24"/>
        <v>263</v>
      </c>
      <c r="AI125" s="10">
        <f t="shared" ref="AI125:AL125" si="1613">1000*$AH125+B125</f>
        <v>263000.7714</v>
      </c>
      <c r="AJ125" s="10">
        <f t="shared" si="1613"/>
        <v>263000.3443</v>
      </c>
      <c r="AK125" s="10">
        <f t="shared" si="1613"/>
        <v>263000.4775</v>
      </c>
      <c r="AL125" s="10">
        <f t="shared" si="1613"/>
        <v>263002.2074</v>
      </c>
      <c r="AM125" s="1">
        <f t="shared" ref="AM125:AP125" si="1614">SMALL(AI$2:AI$1001,$A125)</f>
        <v>124000.7581</v>
      </c>
      <c r="AN125" s="1">
        <f t="shared" si="1614"/>
        <v>124000.2986</v>
      </c>
      <c r="AO125" s="1">
        <f t="shared" si="1614"/>
        <v>124000.4834</v>
      </c>
      <c r="AP125" s="1">
        <f t="shared" si="1614"/>
        <v>124001.486</v>
      </c>
      <c r="AQ125" s="2">
        <f t="shared" ref="AQ125:AT125" si="1615">AM125-1000*$A125</f>
        <v>0.7581077938</v>
      </c>
      <c r="AR125" s="2">
        <f t="shared" si="1615"/>
        <v>0.298582706</v>
      </c>
      <c r="AS125" s="2">
        <f t="shared" si="1615"/>
        <v>0.4834253389</v>
      </c>
      <c r="AT125" s="1">
        <f t="shared" si="1615"/>
        <v>1.486034096</v>
      </c>
      <c r="AU125" s="1"/>
      <c r="AV125" s="1"/>
      <c r="AW125" s="1"/>
      <c r="AX125" s="1">
        <f t="shared" si="28"/>
        <v>789</v>
      </c>
      <c r="AY125" s="10">
        <f t="shared" ref="AY125:BB125" si="1616">1000*$AX125+B125</f>
        <v>789000.7714</v>
      </c>
      <c r="AZ125" s="10">
        <f t="shared" si="1616"/>
        <v>789000.3443</v>
      </c>
      <c r="BA125" s="10">
        <f t="shared" si="1616"/>
        <v>789000.4775</v>
      </c>
      <c r="BB125" s="10">
        <f t="shared" si="1616"/>
        <v>789002.2074</v>
      </c>
      <c r="BC125" s="1">
        <f t="shared" ref="BC125:BF125" si="1617">SMALL(AY$2:AY$1001,$A125)</f>
        <v>124000.6919</v>
      </c>
      <c r="BD125" s="1">
        <f t="shared" si="1617"/>
        <v>124000.3404</v>
      </c>
      <c r="BE125" s="1">
        <f t="shared" si="1617"/>
        <v>124000.4587</v>
      </c>
      <c r="BF125" s="1">
        <f t="shared" si="1617"/>
        <v>124001.9704</v>
      </c>
      <c r="BG125" s="2">
        <f t="shared" ref="BG125:BJ125" si="1618">BC125-1000*$A125</f>
        <v>0.6919297292</v>
      </c>
      <c r="BH125" s="2">
        <f t="shared" si="1618"/>
        <v>0.3403823637</v>
      </c>
      <c r="BI125" s="2">
        <f t="shared" si="1618"/>
        <v>0.4587334815</v>
      </c>
      <c r="BJ125" s="1">
        <f t="shared" si="1618"/>
        <v>1.970376384</v>
      </c>
      <c r="BK125" s="1"/>
      <c r="BL125" s="1"/>
      <c r="BM125" s="1"/>
      <c r="BN125" s="1">
        <f t="shared" si="32"/>
        <v>995</v>
      </c>
      <c r="BO125" s="10">
        <f t="shared" ref="BO125:BR125" si="1619">1000*$BN125+B125</f>
        <v>995000.7714</v>
      </c>
      <c r="BP125" s="10">
        <f t="shared" si="1619"/>
        <v>995000.3443</v>
      </c>
      <c r="BQ125" s="10">
        <f t="shared" si="1619"/>
        <v>995000.4775</v>
      </c>
      <c r="BR125" s="10">
        <f t="shared" si="1619"/>
        <v>995002.2074</v>
      </c>
      <c r="BS125" s="1">
        <f t="shared" ref="BS125:BV125" si="1620">SMALL(BO$2:BO$1001,$A125)</f>
        <v>124000.5975</v>
      </c>
      <c r="BT125" s="1">
        <f t="shared" si="1620"/>
        <v>124000.3896</v>
      </c>
      <c r="BU125" s="1">
        <f t="shared" si="1620"/>
        <v>124000.4742</v>
      </c>
      <c r="BV125" s="1">
        <f t="shared" si="1620"/>
        <v>124001.4575</v>
      </c>
      <c r="BW125" s="2">
        <f t="shared" ref="BW125:BZ125" si="1621">BS125-1000*$A125</f>
        <v>0.5975118474</v>
      </c>
      <c r="BX125" s="2">
        <f t="shared" si="1621"/>
        <v>0.38958664</v>
      </c>
      <c r="BY125" s="2">
        <f t="shared" si="1621"/>
        <v>0.4741934853</v>
      </c>
      <c r="BZ125" s="1">
        <f t="shared" si="1621"/>
        <v>1.457545917</v>
      </c>
    </row>
    <row r="126" ht="12.75" customHeight="1">
      <c r="A126" s="1">
        <v>125.0</v>
      </c>
      <c r="B126" s="2">
        <f t="shared" si="14"/>
        <v>0.60514184</v>
      </c>
      <c r="C126" s="2">
        <f t="shared" si="15"/>
        <v>0.38603891</v>
      </c>
      <c r="D126" s="2">
        <f t="shared" si="16"/>
        <v>0.4673348914</v>
      </c>
      <c r="E126" s="1">
        <f t="shared" si="17"/>
        <v>1.695126207</v>
      </c>
      <c r="G126" s="1"/>
      <c r="H126" s="1"/>
      <c r="I126" s="3">
        <f t="shared" si="18"/>
        <v>0.125</v>
      </c>
      <c r="J126" s="2">
        <f t="shared" ref="J126:M126" si="1622">IF($H$14=0,AB126,IF($H$14=1,AQ126,IF($H$14=2,BG126,IF($H$14=3,BW126,"BIG EFFIN ERROR"))))</f>
        <v>0.4113919168</v>
      </c>
      <c r="K126" s="2">
        <f t="shared" si="1622"/>
        <v>0.4981642686</v>
      </c>
      <c r="L126" s="2">
        <f t="shared" si="1622"/>
        <v>0.4636089464</v>
      </c>
      <c r="M126" s="2">
        <f t="shared" si="1622"/>
        <v>1.511113951</v>
      </c>
      <c r="N126" s="1"/>
      <c r="O126" s="1"/>
      <c r="P126" s="1"/>
      <c r="Q126" s="1"/>
      <c r="R126" s="1"/>
      <c r="S126" s="1">
        <f t="shared" si="20"/>
        <v>553</v>
      </c>
      <c r="T126" s="10">
        <f t="shared" ref="T126:W126" si="1623">1000*$S126+B126</f>
        <v>553000.6051</v>
      </c>
      <c r="U126" s="10">
        <f t="shared" si="1623"/>
        <v>553000.386</v>
      </c>
      <c r="V126" s="10">
        <f t="shared" si="1623"/>
        <v>553000.4673</v>
      </c>
      <c r="W126" s="10">
        <f t="shared" si="1623"/>
        <v>553001.6951</v>
      </c>
      <c r="X126" s="1">
        <f t="shared" ref="X126:AA126" si="1624">SMALL(T$2:T$1001,$A126)</f>
        <v>125000.4114</v>
      </c>
      <c r="Y126" s="1">
        <f t="shared" si="1624"/>
        <v>125000.4982</v>
      </c>
      <c r="Z126" s="1">
        <f t="shared" si="1624"/>
        <v>125000.4636</v>
      </c>
      <c r="AA126" s="1">
        <f t="shared" si="1624"/>
        <v>125001.5111</v>
      </c>
      <c r="AB126" s="2">
        <f t="shared" ref="AB126:AE126" si="1625">X126-1000*$A126</f>
        <v>0.4113919168</v>
      </c>
      <c r="AC126" s="2">
        <f t="shared" si="1625"/>
        <v>0.4981642686</v>
      </c>
      <c r="AD126" s="2">
        <f t="shared" si="1625"/>
        <v>0.4636089464</v>
      </c>
      <c r="AE126" s="1">
        <f t="shared" si="1625"/>
        <v>1.511113951</v>
      </c>
      <c r="AF126" s="1"/>
      <c r="AG126" s="1"/>
      <c r="AH126" s="1">
        <f t="shared" si="24"/>
        <v>436</v>
      </c>
      <c r="AI126" s="10">
        <f t="shared" ref="AI126:AL126" si="1626">1000*$AH126+B126</f>
        <v>436000.6051</v>
      </c>
      <c r="AJ126" s="10">
        <f t="shared" si="1626"/>
        <v>436000.386</v>
      </c>
      <c r="AK126" s="10">
        <f t="shared" si="1626"/>
        <v>436000.4673</v>
      </c>
      <c r="AL126" s="10">
        <f t="shared" si="1626"/>
        <v>436001.6951</v>
      </c>
      <c r="AM126" s="1">
        <f t="shared" ref="AM126:AP126" si="1627">SMALL(AI$2:AI$1001,$A126)</f>
        <v>125000.7822</v>
      </c>
      <c r="AN126" s="1">
        <f t="shared" si="1627"/>
        <v>125000.2987</v>
      </c>
      <c r="AO126" s="1">
        <f t="shared" si="1627"/>
        <v>125000.4696</v>
      </c>
      <c r="AP126" s="1">
        <f t="shared" si="1627"/>
        <v>125001.8291</v>
      </c>
      <c r="AQ126" s="2">
        <f t="shared" ref="AQ126:AT126" si="1628">AM126-1000*$A126</f>
        <v>0.7822452418</v>
      </c>
      <c r="AR126" s="2">
        <f t="shared" si="1628"/>
        <v>0.2986509602</v>
      </c>
      <c r="AS126" s="2">
        <f t="shared" si="1628"/>
        <v>0.4695884522</v>
      </c>
      <c r="AT126" s="1">
        <f t="shared" si="1628"/>
        <v>1.829070884</v>
      </c>
      <c r="AU126" s="1"/>
      <c r="AV126" s="1"/>
      <c r="AW126" s="1"/>
      <c r="AX126" s="1">
        <f t="shared" si="28"/>
        <v>386</v>
      </c>
      <c r="AY126" s="10">
        <f t="shared" ref="AY126:BB126" si="1629">1000*$AX126+B126</f>
        <v>386000.6051</v>
      </c>
      <c r="AZ126" s="10">
        <f t="shared" si="1629"/>
        <v>386000.386</v>
      </c>
      <c r="BA126" s="10">
        <f t="shared" si="1629"/>
        <v>386000.4673</v>
      </c>
      <c r="BB126" s="10">
        <f t="shared" si="1629"/>
        <v>386001.6951</v>
      </c>
      <c r="BC126" s="1">
        <f t="shared" ref="BC126:BF126" si="1630">SMALL(AY$2:AY$1001,$A126)</f>
        <v>125000.63</v>
      </c>
      <c r="BD126" s="1">
        <f t="shared" si="1630"/>
        <v>125000.3488</v>
      </c>
      <c r="BE126" s="1">
        <f t="shared" si="1630"/>
        <v>125000.4588</v>
      </c>
      <c r="BF126" s="1">
        <f t="shared" si="1630"/>
        <v>125001.5575</v>
      </c>
      <c r="BG126" s="2">
        <f t="shared" ref="BG126:BJ126" si="1631">BC126-1000*$A126</f>
        <v>0.6300130368</v>
      </c>
      <c r="BH126" s="2">
        <f t="shared" si="1631"/>
        <v>0.3487959624</v>
      </c>
      <c r="BI126" s="2">
        <f t="shared" si="1631"/>
        <v>0.458752957</v>
      </c>
      <c r="BJ126" s="1">
        <f t="shared" si="1631"/>
        <v>1.557518742</v>
      </c>
      <c r="BK126" s="1"/>
      <c r="BL126" s="1"/>
      <c r="BM126" s="1"/>
      <c r="BN126" s="1">
        <f t="shared" si="32"/>
        <v>520</v>
      </c>
      <c r="BO126" s="10">
        <f t="shared" ref="BO126:BR126" si="1632">1000*$BN126+B126</f>
        <v>520000.6051</v>
      </c>
      <c r="BP126" s="10">
        <f t="shared" si="1632"/>
        <v>520000.386</v>
      </c>
      <c r="BQ126" s="10">
        <f t="shared" si="1632"/>
        <v>520000.4673</v>
      </c>
      <c r="BR126" s="10">
        <f t="shared" si="1632"/>
        <v>520001.6951</v>
      </c>
      <c r="BS126" s="1">
        <f t="shared" ref="BS126:BV126" si="1633">SMALL(BO$2:BO$1001,$A126)</f>
        <v>125000.3361</v>
      </c>
      <c r="BT126" s="1">
        <f t="shared" si="1633"/>
        <v>125000.5544</v>
      </c>
      <c r="BU126" s="1">
        <f t="shared" si="1633"/>
        <v>125000.4656</v>
      </c>
      <c r="BV126" s="1">
        <f t="shared" si="1633"/>
        <v>125001.4581</v>
      </c>
      <c r="BW126" s="2">
        <f t="shared" ref="BW126:BZ126" si="1634">BS126-1000*$A126</f>
        <v>0.3361434151</v>
      </c>
      <c r="BX126" s="2">
        <f t="shared" si="1634"/>
        <v>0.5544142072</v>
      </c>
      <c r="BY126" s="2">
        <f t="shared" si="1634"/>
        <v>0.465619364</v>
      </c>
      <c r="BZ126" s="1">
        <f t="shared" si="1634"/>
        <v>1.458147164</v>
      </c>
    </row>
    <row r="127" ht="12.75" customHeight="1">
      <c r="A127" s="1">
        <v>126.0</v>
      </c>
      <c r="B127" s="2">
        <f t="shared" si="14"/>
        <v>0.5775672144</v>
      </c>
      <c r="C127" s="2">
        <f t="shared" si="15"/>
        <v>0.416598144</v>
      </c>
      <c r="D127" s="2">
        <f t="shared" si="16"/>
        <v>0.4751718865</v>
      </c>
      <c r="E127" s="1">
        <f t="shared" si="17"/>
        <v>1.748143852</v>
      </c>
      <c r="G127" s="1"/>
      <c r="H127" s="1"/>
      <c r="I127" s="3">
        <f t="shared" si="18"/>
        <v>0.126</v>
      </c>
      <c r="J127" s="2">
        <f t="shared" ref="J127:M127" si="1635">IF($H$14=0,AB127,IF($H$14=1,AQ127,IF($H$14=2,BG127,IF($H$14=3,BW127,"BIG EFFIN ERROR"))))</f>
        <v>0.4116921169</v>
      </c>
      <c r="K127" s="2">
        <f t="shared" si="1635"/>
        <v>0.5167884784</v>
      </c>
      <c r="L127" s="2">
        <f t="shared" si="1635"/>
        <v>0.4783215398</v>
      </c>
      <c r="M127" s="2">
        <f t="shared" si="1635"/>
        <v>1.732121797</v>
      </c>
      <c r="N127" s="1"/>
      <c r="O127" s="1"/>
      <c r="P127" s="1"/>
      <c r="Q127" s="1"/>
      <c r="R127" s="1"/>
      <c r="S127" s="1">
        <f t="shared" si="20"/>
        <v>473</v>
      </c>
      <c r="T127" s="10">
        <f t="shared" ref="T127:W127" si="1636">1000*$S127+B127</f>
        <v>473000.5776</v>
      </c>
      <c r="U127" s="10">
        <f t="shared" si="1636"/>
        <v>473000.4166</v>
      </c>
      <c r="V127" s="10">
        <f t="shared" si="1636"/>
        <v>473000.4752</v>
      </c>
      <c r="W127" s="10">
        <f t="shared" si="1636"/>
        <v>473001.7481</v>
      </c>
      <c r="X127" s="1">
        <f t="shared" ref="X127:AA127" si="1637">SMALL(T$2:T$1001,$A127)</f>
        <v>126000.4117</v>
      </c>
      <c r="Y127" s="1">
        <f t="shared" si="1637"/>
        <v>126000.5168</v>
      </c>
      <c r="Z127" s="1">
        <f t="shared" si="1637"/>
        <v>126000.4783</v>
      </c>
      <c r="AA127" s="1">
        <f t="shared" si="1637"/>
        <v>126001.7321</v>
      </c>
      <c r="AB127" s="2">
        <f t="shared" ref="AB127:AE127" si="1638">X127-1000*$A127</f>
        <v>0.4116921169</v>
      </c>
      <c r="AC127" s="2">
        <f t="shared" si="1638"/>
        <v>0.5167884784</v>
      </c>
      <c r="AD127" s="2">
        <f t="shared" si="1638"/>
        <v>0.4783215398</v>
      </c>
      <c r="AE127" s="1">
        <f t="shared" si="1638"/>
        <v>1.732121797</v>
      </c>
      <c r="AF127" s="1"/>
      <c r="AG127" s="1"/>
      <c r="AH127" s="1">
        <f t="shared" si="24"/>
        <v>574</v>
      </c>
      <c r="AI127" s="10">
        <f t="shared" ref="AI127:AL127" si="1639">1000*$AH127+B127</f>
        <v>574000.5776</v>
      </c>
      <c r="AJ127" s="10">
        <f t="shared" si="1639"/>
        <v>574000.4166</v>
      </c>
      <c r="AK127" s="10">
        <f t="shared" si="1639"/>
        <v>574000.4752</v>
      </c>
      <c r="AL127" s="10">
        <f t="shared" si="1639"/>
        <v>574001.7481</v>
      </c>
      <c r="AM127" s="1">
        <f t="shared" ref="AM127:AP127" si="1640">SMALL(AI$2:AI$1001,$A127)</f>
        <v>126000.7342</v>
      </c>
      <c r="AN127" s="1">
        <f t="shared" si="1640"/>
        <v>126000.2988</v>
      </c>
      <c r="AO127" s="1">
        <f t="shared" si="1640"/>
        <v>126000.4786</v>
      </c>
      <c r="AP127" s="1">
        <f t="shared" si="1640"/>
        <v>126001.4223</v>
      </c>
      <c r="AQ127" s="2">
        <f t="shared" ref="AQ127:AT127" si="1641">AM127-1000*$A127</f>
        <v>0.7342081959</v>
      </c>
      <c r="AR127" s="2">
        <f t="shared" si="1641"/>
        <v>0.2988311638</v>
      </c>
      <c r="AS127" s="2">
        <f t="shared" si="1641"/>
        <v>0.478566898</v>
      </c>
      <c r="AT127" s="1">
        <f t="shared" si="1641"/>
        <v>1.422317599</v>
      </c>
      <c r="AU127" s="1"/>
      <c r="AV127" s="1"/>
      <c r="AW127" s="1"/>
      <c r="AX127" s="1">
        <f t="shared" si="28"/>
        <v>701</v>
      </c>
      <c r="AY127" s="10">
        <f t="shared" ref="AY127:BB127" si="1642">1000*$AX127+B127</f>
        <v>701000.5776</v>
      </c>
      <c r="AZ127" s="10">
        <f t="shared" si="1642"/>
        <v>701000.4166</v>
      </c>
      <c r="BA127" s="10">
        <f t="shared" si="1642"/>
        <v>701000.4752</v>
      </c>
      <c r="BB127" s="10">
        <f t="shared" si="1642"/>
        <v>701001.7481</v>
      </c>
      <c r="BC127" s="1">
        <f t="shared" ref="BC127:BF127" si="1643">SMALL(AY$2:AY$1001,$A127)</f>
        <v>126000.6413</v>
      </c>
      <c r="BD127" s="1">
        <f t="shared" si="1643"/>
        <v>126000.3521</v>
      </c>
      <c r="BE127" s="1">
        <f t="shared" si="1643"/>
        <v>126000.4588</v>
      </c>
      <c r="BF127" s="1">
        <f t="shared" si="1643"/>
        <v>126001.712</v>
      </c>
      <c r="BG127" s="2">
        <f t="shared" ref="BG127:BJ127" si="1644">BC127-1000*$A127</f>
        <v>0.6413183794</v>
      </c>
      <c r="BH127" s="2">
        <f t="shared" si="1644"/>
        <v>0.3521349326</v>
      </c>
      <c r="BI127" s="2">
        <f t="shared" si="1644"/>
        <v>0.4587653978</v>
      </c>
      <c r="BJ127" s="1">
        <f t="shared" si="1644"/>
        <v>1.71201524</v>
      </c>
      <c r="BK127" s="1"/>
      <c r="BL127" s="1"/>
      <c r="BM127" s="1"/>
      <c r="BN127" s="1">
        <f t="shared" si="32"/>
        <v>634</v>
      </c>
      <c r="BO127" s="10">
        <f t="shared" ref="BO127:BR127" si="1645">1000*$BN127+B127</f>
        <v>634000.5776</v>
      </c>
      <c r="BP127" s="10">
        <f t="shared" si="1645"/>
        <v>634000.4166</v>
      </c>
      <c r="BQ127" s="10">
        <f t="shared" si="1645"/>
        <v>634000.4752</v>
      </c>
      <c r="BR127" s="10">
        <f t="shared" si="1645"/>
        <v>634001.7481</v>
      </c>
      <c r="BS127" s="1">
        <f t="shared" ref="BS127:BV127" si="1646">SMALL(BO$2:BO$1001,$A127)</f>
        <v>126000.5783</v>
      </c>
      <c r="BT127" s="1">
        <f t="shared" si="1646"/>
        <v>126000.3899</v>
      </c>
      <c r="BU127" s="1">
        <f t="shared" si="1646"/>
        <v>126000.4665</v>
      </c>
      <c r="BV127" s="1">
        <f t="shared" si="1646"/>
        <v>126001.4586</v>
      </c>
      <c r="BW127" s="2">
        <f t="shared" ref="BW127:BZ127" si="1647">BS127-1000*$A127</f>
        <v>0.5782752201</v>
      </c>
      <c r="BX127" s="2">
        <f t="shared" si="1647"/>
        <v>0.3899378199</v>
      </c>
      <c r="BY127" s="2">
        <f t="shared" si="1647"/>
        <v>0.4665421784</v>
      </c>
      <c r="BZ127" s="1">
        <f t="shared" si="1647"/>
        <v>1.458572907</v>
      </c>
    </row>
    <row r="128" ht="12.75" customHeight="1">
      <c r="A128" s="1">
        <v>127.0</v>
      </c>
      <c r="B128" s="2">
        <f t="shared" si="14"/>
        <v>0.4736963072</v>
      </c>
      <c r="C128" s="2">
        <f t="shared" si="15"/>
        <v>0.443332901</v>
      </c>
      <c r="D128" s="2">
        <f t="shared" si="16"/>
        <v>0.4554765834</v>
      </c>
      <c r="E128" s="1">
        <f t="shared" si="17"/>
        <v>1.500345877</v>
      </c>
      <c r="G128" s="1"/>
      <c r="H128" s="1"/>
      <c r="I128" s="3">
        <f t="shared" si="18"/>
        <v>0.127</v>
      </c>
      <c r="J128" s="2">
        <f t="shared" ref="J128:M128" si="1648">IF($H$14=0,AB128,IF($H$14=1,AQ128,IF($H$14=2,BG128,IF($H$14=3,BW128,"BIG EFFIN ERROR"))))</f>
        <v>0.4132915203</v>
      </c>
      <c r="K128" s="2">
        <f t="shared" si="1648"/>
        <v>0.5135933356</v>
      </c>
      <c r="L128" s="2">
        <f t="shared" si="1648"/>
        <v>0.4803120193</v>
      </c>
      <c r="M128" s="2">
        <f t="shared" si="1648"/>
        <v>2.013757457</v>
      </c>
      <c r="N128" s="1"/>
      <c r="O128" s="1"/>
      <c r="P128" s="1"/>
      <c r="Q128" s="1"/>
      <c r="R128" s="1"/>
      <c r="S128" s="1">
        <f t="shared" si="20"/>
        <v>238</v>
      </c>
      <c r="T128" s="10">
        <f t="shared" ref="T128:W128" si="1649">1000*$S128+B128</f>
        <v>238000.4737</v>
      </c>
      <c r="U128" s="10">
        <f t="shared" si="1649"/>
        <v>238000.4433</v>
      </c>
      <c r="V128" s="10">
        <f t="shared" si="1649"/>
        <v>238000.4555</v>
      </c>
      <c r="W128" s="10">
        <f t="shared" si="1649"/>
        <v>238001.5003</v>
      </c>
      <c r="X128" s="1">
        <f t="shared" ref="X128:AA128" si="1650">SMALL(T$2:T$1001,$A128)</f>
        <v>127000.4133</v>
      </c>
      <c r="Y128" s="1">
        <f t="shared" si="1650"/>
        <v>127000.5136</v>
      </c>
      <c r="Z128" s="1">
        <f t="shared" si="1650"/>
        <v>127000.4803</v>
      </c>
      <c r="AA128" s="1">
        <f t="shared" si="1650"/>
        <v>127002.0138</v>
      </c>
      <c r="AB128" s="2">
        <f t="shared" ref="AB128:AE128" si="1651">X128-1000*$A128</f>
        <v>0.4132915203</v>
      </c>
      <c r="AC128" s="2">
        <f t="shared" si="1651"/>
        <v>0.5135933356</v>
      </c>
      <c r="AD128" s="2">
        <f t="shared" si="1651"/>
        <v>0.4803120193</v>
      </c>
      <c r="AE128" s="1">
        <f t="shared" si="1651"/>
        <v>2.013757457</v>
      </c>
      <c r="AF128" s="1"/>
      <c r="AG128" s="1"/>
      <c r="AH128" s="1">
        <f t="shared" si="24"/>
        <v>676</v>
      </c>
      <c r="AI128" s="10">
        <f t="shared" ref="AI128:AL128" si="1652">1000*$AH128+B128</f>
        <v>676000.4737</v>
      </c>
      <c r="AJ128" s="10">
        <f t="shared" si="1652"/>
        <v>676000.4433</v>
      </c>
      <c r="AK128" s="10">
        <f t="shared" si="1652"/>
        <v>676000.4555</v>
      </c>
      <c r="AL128" s="10">
        <f t="shared" si="1652"/>
        <v>676001.5003</v>
      </c>
      <c r="AM128" s="1">
        <f t="shared" ref="AM128:AP128" si="1653">SMALL(AI$2:AI$1001,$A128)</f>
        <v>127000.8099</v>
      </c>
      <c r="AN128" s="1">
        <f t="shared" si="1653"/>
        <v>127000.2989</v>
      </c>
      <c r="AO128" s="1">
        <f t="shared" si="1653"/>
        <v>127000.4866</v>
      </c>
      <c r="AP128" s="1">
        <f t="shared" si="1653"/>
        <v>127001.7221</v>
      </c>
      <c r="AQ128" s="2">
        <f t="shared" ref="AQ128:AT128" si="1654">AM128-1000*$A128</f>
        <v>0.8099172217</v>
      </c>
      <c r="AR128" s="2">
        <f t="shared" si="1654"/>
        <v>0.2988816256</v>
      </c>
      <c r="AS128" s="2">
        <f t="shared" si="1654"/>
        <v>0.4866170668</v>
      </c>
      <c r="AT128" s="1">
        <f t="shared" si="1654"/>
        <v>1.722105068</v>
      </c>
      <c r="AU128" s="1"/>
      <c r="AV128" s="1"/>
      <c r="AW128" s="1"/>
      <c r="AX128" s="1">
        <f t="shared" si="28"/>
        <v>73</v>
      </c>
      <c r="AY128" s="10">
        <f t="shared" ref="AY128:BB128" si="1655">1000*$AX128+B128</f>
        <v>73000.4737</v>
      </c>
      <c r="AZ128" s="10">
        <f t="shared" si="1655"/>
        <v>73000.44333</v>
      </c>
      <c r="BA128" s="10">
        <f t="shared" si="1655"/>
        <v>73000.45548</v>
      </c>
      <c r="BB128" s="10">
        <f t="shared" si="1655"/>
        <v>73001.50035</v>
      </c>
      <c r="BC128" s="1">
        <f t="shared" ref="BC128:BF128" si="1656">SMALL(AY$2:AY$1001,$A128)</f>
        <v>127000.4351</v>
      </c>
      <c r="BD128" s="1">
        <f t="shared" si="1656"/>
        <v>127000.4694</v>
      </c>
      <c r="BE128" s="1">
        <f t="shared" si="1656"/>
        <v>127000.4588</v>
      </c>
      <c r="BF128" s="1">
        <f t="shared" si="1656"/>
        <v>127002.2326</v>
      </c>
      <c r="BG128" s="2">
        <f t="shared" ref="BG128:BJ128" si="1657">BC128-1000*$A128</f>
        <v>0.4351022441</v>
      </c>
      <c r="BH128" s="2">
        <f t="shared" si="1657"/>
        <v>0.4693928957</v>
      </c>
      <c r="BI128" s="2">
        <f t="shared" si="1657"/>
        <v>0.4587852274</v>
      </c>
      <c r="BJ128" s="1">
        <f t="shared" si="1657"/>
        <v>2.232628574</v>
      </c>
      <c r="BK128" s="1"/>
      <c r="BL128" s="1"/>
      <c r="BM128" s="1"/>
      <c r="BN128" s="1">
        <f t="shared" si="32"/>
        <v>176</v>
      </c>
      <c r="BO128" s="10">
        <f t="shared" ref="BO128:BR128" si="1658">1000*$BN128+B128</f>
        <v>176000.4737</v>
      </c>
      <c r="BP128" s="10">
        <f t="shared" si="1658"/>
        <v>176000.4433</v>
      </c>
      <c r="BQ128" s="10">
        <f t="shared" si="1658"/>
        <v>176000.4555</v>
      </c>
      <c r="BR128" s="10">
        <f t="shared" si="1658"/>
        <v>176001.5003</v>
      </c>
      <c r="BS128" s="1">
        <f t="shared" ref="BS128:BV128" si="1659">SMALL(BO$2:BO$1001,$A128)</f>
        <v>127000.4205</v>
      </c>
      <c r="BT128" s="1">
        <f t="shared" si="1659"/>
        <v>127000.5165</v>
      </c>
      <c r="BU128" s="1">
        <f t="shared" si="1659"/>
        <v>127000.4775</v>
      </c>
      <c r="BV128" s="1">
        <f t="shared" si="1659"/>
        <v>127001.459</v>
      </c>
      <c r="BW128" s="2">
        <f t="shared" ref="BW128:BZ128" si="1660">BS128-1000*$A128</f>
        <v>0.4205357003</v>
      </c>
      <c r="BX128" s="2">
        <f t="shared" si="1660"/>
        <v>0.516487302</v>
      </c>
      <c r="BY128" s="2">
        <f t="shared" si="1660"/>
        <v>0.4774661139</v>
      </c>
      <c r="BZ128" s="1">
        <f t="shared" si="1660"/>
        <v>1.458961565</v>
      </c>
    </row>
    <row r="129" ht="12.75" customHeight="1">
      <c r="A129" s="1">
        <v>128.0</v>
      </c>
      <c r="B129" s="2">
        <f t="shared" si="14"/>
        <v>0.4058185488</v>
      </c>
      <c r="C129" s="2">
        <f t="shared" si="15"/>
        <v>0.5050536754</v>
      </c>
      <c r="D129" s="2">
        <f t="shared" si="16"/>
        <v>0.4678538476</v>
      </c>
      <c r="E129" s="1">
        <f t="shared" si="17"/>
        <v>1.667623283</v>
      </c>
      <c r="G129" s="1"/>
      <c r="H129" s="1"/>
      <c r="I129" s="3">
        <f t="shared" si="18"/>
        <v>0.128</v>
      </c>
      <c r="J129" s="2">
        <f t="shared" ref="J129:M129" si="1661">IF($H$14=0,AB129,IF($H$14=1,AQ129,IF($H$14=2,BG129,IF($H$14=3,BW129,"BIG EFFIN ERROR"))))</f>
        <v>0.4145443113</v>
      </c>
      <c r="K129" s="2">
        <f t="shared" si="1661"/>
        <v>0.4903414521</v>
      </c>
      <c r="L129" s="2">
        <f t="shared" si="1661"/>
        <v>0.4634769341</v>
      </c>
      <c r="M129" s="2">
        <f t="shared" si="1661"/>
        <v>1.821459174</v>
      </c>
      <c r="N129" s="1"/>
      <c r="O129" s="1"/>
      <c r="P129" s="1"/>
      <c r="Q129" s="1"/>
      <c r="R129" s="1"/>
      <c r="S129" s="1">
        <f t="shared" si="20"/>
        <v>110</v>
      </c>
      <c r="T129" s="10">
        <f t="shared" ref="T129:W129" si="1662">1000*$S129+B129</f>
        <v>110000.4058</v>
      </c>
      <c r="U129" s="10">
        <f t="shared" si="1662"/>
        <v>110000.5051</v>
      </c>
      <c r="V129" s="10">
        <f t="shared" si="1662"/>
        <v>110000.4679</v>
      </c>
      <c r="W129" s="10">
        <f t="shared" si="1662"/>
        <v>110001.6676</v>
      </c>
      <c r="X129" s="1">
        <f t="shared" ref="X129:AA129" si="1663">SMALL(T$2:T$1001,$A129)</f>
        <v>128000.4145</v>
      </c>
      <c r="Y129" s="1">
        <f t="shared" si="1663"/>
        <v>128000.4903</v>
      </c>
      <c r="Z129" s="1">
        <f t="shared" si="1663"/>
        <v>128000.4635</v>
      </c>
      <c r="AA129" s="1">
        <f t="shared" si="1663"/>
        <v>128001.8215</v>
      </c>
      <c r="AB129" s="2">
        <f t="shared" ref="AB129:AE129" si="1664">X129-1000*$A129</f>
        <v>0.4145443113</v>
      </c>
      <c r="AC129" s="2">
        <f t="shared" si="1664"/>
        <v>0.4903414521</v>
      </c>
      <c r="AD129" s="2">
        <f t="shared" si="1664"/>
        <v>0.4634769341</v>
      </c>
      <c r="AE129" s="1">
        <f t="shared" si="1664"/>
        <v>1.821459174</v>
      </c>
      <c r="AF129" s="1"/>
      <c r="AG129" s="1"/>
      <c r="AH129" s="1">
        <f t="shared" si="24"/>
        <v>873</v>
      </c>
      <c r="AI129" s="10">
        <f t="shared" ref="AI129:AL129" si="1665">1000*$AH129+B129</f>
        <v>873000.4058</v>
      </c>
      <c r="AJ129" s="10">
        <f t="shared" si="1665"/>
        <v>873000.5051</v>
      </c>
      <c r="AK129" s="10">
        <f t="shared" si="1665"/>
        <v>873000.4679</v>
      </c>
      <c r="AL129" s="10">
        <f t="shared" si="1665"/>
        <v>873001.6676</v>
      </c>
      <c r="AM129" s="1">
        <f t="shared" ref="AM129:AP129" si="1666">SMALL(AI$2:AI$1001,$A129)</f>
        <v>128000.6801</v>
      </c>
      <c r="AN129" s="1">
        <f t="shared" si="1666"/>
        <v>128000.3001</v>
      </c>
      <c r="AO129" s="1">
        <f t="shared" si="1666"/>
        <v>128000.4385</v>
      </c>
      <c r="AP129" s="1">
        <f t="shared" si="1666"/>
        <v>128001.7457</v>
      </c>
      <c r="AQ129" s="2">
        <f t="shared" ref="AQ129:AT129" si="1667">AM129-1000*$A129</f>
        <v>0.6801116102</v>
      </c>
      <c r="AR129" s="2">
        <f t="shared" si="1667"/>
        <v>0.3001082816</v>
      </c>
      <c r="AS129" s="2">
        <f t="shared" si="1667"/>
        <v>0.4385054767</v>
      </c>
      <c r="AT129" s="1">
        <f t="shared" si="1667"/>
        <v>1.745744437</v>
      </c>
      <c r="AU129" s="1"/>
      <c r="AV129" s="1"/>
      <c r="AW129" s="1"/>
      <c r="AX129" s="1">
        <f t="shared" si="28"/>
        <v>411</v>
      </c>
      <c r="AY129" s="10">
        <f t="shared" ref="AY129:BB129" si="1668">1000*$AX129+B129</f>
        <v>411000.4058</v>
      </c>
      <c r="AZ129" s="10">
        <f t="shared" si="1668"/>
        <v>411000.5051</v>
      </c>
      <c r="BA129" s="10">
        <f t="shared" si="1668"/>
        <v>411000.4679</v>
      </c>
      <c r="BB129" s="10">
        <f t="shared" si="1668"/>
        <v>411001.6676</v>
      </c>
      <c r="BC129" s="1">
        <f t="shared" ref="BC129:BF129" si="1669">SMALL(AY$2:AY$1001,$A129)</f>
        <v>128000.4218</v>
      </c>
      <c r="BD129" s="1">
        <f t="shared" si="1669"/>
        <v>128000.4822</v>
      </c>
      <c r="BE129" s="1">
        <f t="shared" si="1669"/>
        <v>128000.4588</v>
      </c>
      <c r="BF129" s="1">
        <f t="shared" si="1669"/>
        <v>128001.5881</v>
      </c>
      <c r="BG129" s="2">
        <f t="shared" ref="BG129:BJ129" si="1670">BC129-1000*$A129</f>
        <v>0.4217745131</v>
      </c>
      <c r="BH129" s="2">
        <f t="shared" si="1670"/>
        <v>0.4821854095</v>
      </c>
      <c r="BI129" s="2">
        <f t="shared" si="1670"/>
        <v>0.4588435334</v>
      </c>
      <c r="BJ129" s="1">
        <f t="shared" si="1670"/>
        <v>1.588090874</v>
      </c>
      <c r="BK129" s="1"/>
      <c r="BL129" s="1"/>
      <c r="BM129" s="1"/>
      <c r="BN129" s="1">
        <f t="shared" si="32"/>
        <v>473</v>
      </c>
      <c r="BO129" s="10">
        <f t="shared" ref="BO129:BR129" si="1671">1000*$BN129+B129</f>
        <v>473000.4058</v>
      </c>
      <c r="BP129" s="10">
        <f t="shared" si="1671"/>
        <v>473000.5051</v>
      </c>
      <c r="BQ129" s="10">
        <f t="shared" si="1671"/>
        <v>473000.4679</v>
      </c>
      <c r="BR129" s="10">
        <f t="shared" si="1671"/>
        <v>473001.6676</v>
      </c>
      <c r="BS129" s="1">
        <f t="shared" ref="BS129:BV129" si="1672">SMALL(BO$2:BO$1001,$A129)</f>
        <v>128000.6843</v>
      </c>
      <c r="BT129" s="1">
        <f t="shared" si="1672"/>
        <v>128000.3187</v>
      </c>
      <c r="BU129" s="1">
        <f t="shared" si="1672"/>
        <v>128000.4674</v>
      </c>
      <c r="BV129" s="1">
        <f t="shared" si="1672"/>
        <v>128001.4593</v>
      </c>
      <c r="BW129" s="2">
        <f t="shared" ref="BW129:BZ129" si="1673">BS129-1000*$A129</f>
        <v>0.6843245017</v>
      </c>
      <c r="BX129" s="2">
        <f t="shared" si="1673"/>
        <v>0.3186814774</v>
      </c>
      <c r="BY129" s="2">
        <f t="shared" si="1673"/>
        <v>0.4673608082</v>
      </c>
      <c r="BZ129" s="1">
        <f t="shared" si="1673"/>
        <v>1.459272734</v>
      </c>
    </row>
    <row r="130" ht="12.75" customHeight="1">
      <c r="A130" s="1">
        <v>129.0</v>
      </c>
      <c r="B130" s="2">
        <f t="shared" si="14"/>
        <v>0.642822387</v>
      </c>
      <c r="C130" s="2">
        <f t="shared" si="15"/>
        <v>0.3881828799</v>
      </c>
      <c r="D130" s="2">
        <f t="shared" si="16"/>
        <v>0.4771726787</v>
      </c>
      <c r="E130" s="1">
        <f t="shared" si="17"/>
        <v>1.861446038</v>
      </c>
      <c r="G130" s="1"/>
      <c r="H130" s="1"/>
      <c r="I130" s="3">
        <f t="shared" si="18"/>
        <v>0.129</v>
      </c>
      <c r="J130" s="2">
        <f t="shared" ref="J130:M130" si="1674">IF($H$14=0,AB130,IF($H$14=1,AQ130,IF($H$14=2,BG130,IF($H$14=3,BW130,"BIG EFFIN ERROR"))))</f>
        <v>0.4154492528</v>
      </c>
      <c r="K130" s="2">
        <f t="shared" si="1674"/>
        <v>0.520764701</v>
      </c>
      <c r="L130" s="2">
        <f t="shared" si="1674"/>
        <v>0.482035194</v>
      </c>
      <c r="M130" s="2">
        <f t="shared" si="1674"/>
        <v>1.719256099</v>
      </c>
      <c r="N130" s="1"/>
      <c r="O130" s="1"/>
      <c r="P130" s="1"/>
      <c r="Q130" s="1"/>
      <c r="R130" s="1"/>
      <c r="S130" s="1">
        <f t="shared" si="20"/>
        <v>638</v>
      </c>
      <c r="T130" s="10">
        <f t="shared" ref="T130:W130" si="1675">1000*$S130+B130</f>
        <v>638000.6428</v>
      </c>
      <c r="U130" s="10">
        <f t="shared" si="1675"/>
        <v>638000.3882</v>
      </c>
      <c r="V130" s="10">
        <f t="shared" si="1675"/>
        <v>638000.4772</v>
      </c>
      <c r="W130" s="10">
        <f t="shared" si="1675"/>
        <v>638001.8614</v>
      </c>
      <c r="X130" s="1">
        <f t="shared" ref="X130:AA130" si="1676">SMALL(T$2:T$1001,$A130)</f>
        <v>129000.4154</v>
      </c>
      <c r="Y130" s="1">
        <f t="shared" si="1676"/>
        <v>129000.5208</v>
      </c>
      <c r="Z130" s="1">
        <f t="shared" si="1676"/>
        <v>129000.482</v>
      </c>
      <c r="AA130" s="1">
        <f t="shared" si="1676"/>
        <v>129001.7193</v>
      </c>
      <c r="AB130" s="2">
        <f t="shared" ref="AB130:AE130" si="1677">X130-1000*$A130</f>
        <v>0.4154492528</v>
      </c>
      <c r="AC130" s="2">
        <f t="shared" si="1677"/>
        <v>0.520764701</v>
      </c>
      <c r="AD130" s="2">
        <f t="shared" si="1677"/>
        <v>0.482035194</v>
      </c>
      <c r="AE130" s="1">
        <f t="shared" si="1677"/>
        <v>1.719256099</v>
      </c>
      <c r="AF130" s="1"/>
      <c r="AG130" s="1"/>
      <c r="AH130" s="1">
        <f t="shared" si="24"/>
        <v>444</v>
      </c>
      <c r="AI130" s="10">
        <f t="shared" ref="AI130:AL130" si="1678">1000*$AH130+B130</f>
        <v>444000.6428</v>
      </c>
      <c r="AJ130" s="10">
        <f t="shared" si="1678"/>
        <v>444000.3882</v>
      </c>
      <c r="AK130" s="10">
        <f t="shared" si="1678"/>
        <v>444000.4772</v>
      </c>
      <c r="AL130" s="10">
        <f t="shared" si="1678"/>
        <v>444001.8614</v>
      </c>
      <c r="AM130" s="1">
        <f t="shared" ref="AM130:AP130" si="1679">SMALL(AI$2:AI$1001,$A130)</f>
        <v>129000.7109</v>
      </c>
      <c r="AN130" s="1">
        <f t="shared" si="1679"/>
        <v>129000.3006</v>
      </c>
      <c r="AO130" s="1">
        <f t="shared" si="1679"/>
        <v>129000.4654</v>
      </c>
      <c r="AP130" s="1">
        <f t="shared" si="1679"/>
        <v>129001.4905</v>
      </c>
      <c r="AQ130" s="2">
        <f t="shared" ref="AQ130:AT130" si="1680">AM130-1000*$A130</f>
        <v>0.7109225524</v>
      </c>
      <c r="AR130" s="2">
        <f t="shared" si="1680"/>
        <v>0.3006359783</v>
      </c>
      <c r="AS130" s="2">
        <f t="shared" si="1680"/>
        <v>0.465375418</v>
      </c>
      <c r="AT130" s="1">
        <f t="shared" si="1680"/>
        <v>1.490518207</v>
      </c>
      <c r="AU130" s="1"/>
      <c r="AV130" s="1"/>
      <c r="AW130" s="1"/>
      <c r="AX130" s="1">
        <f t="shared" si="28"/>
        <v>775</v>
      </c>
      <c r="AY130" s="10">
        <f t="shared" ref="AY130:BB130" si="1681">1000*$AX130+B130</f>
        <v>775000.6428</v>
      </c>
      <c r="AZ130" s="10">
        <f t="shared" si="1681"/>
        <v>775000.3882</v>
      </c>
      <c r="BA130" s="10">
        <f t="shared" si="1681"/>
        <v>775000.4772</v>
      </c>
      <c r="BB130" s="10">
        <f t="shared" si="1681"/>
        <v>775001.8614</v>
      </c>
      <c r="BC130" s="1">
        <f t="shared" ref="BC130:BF130" si="1682">SMALL(AY$2:AY$1001,$A130)</f>
        <v>129000.6931</v>
      </c>
      <c r="BD130" s="1">
        <f t="shared" si="1682"/>
        <v>129000.318</v>
      </c>
      <c r="BE130" s="1">
        <f t="shared" si="1682"/>
        <v>129000.4589</v>
      </c>
      <c r="BF130" s="1">
        <f t="shared" si="1682"/>
        <v>129001.6629</v>
      </c>
      <c r="BG130" s="2">
        <f t="shared" ref="BG130:BJ130" si="1683">BC130-1000*$A130</f>
        <v>0.6931451973</v>
      </c>
      <c r="BH130" s="2">
        <f t="shared" si="1683"/>
        <v>0.3180103487</v>
      </c>
      <c r="BI130" s="2">
        <f t="shared" si="1683"/>
        <v>0.4588827688</v>
      </c>
      <c r="BJ130" s="1">
        <f t="shared" si="1683"/>
        <v>1.662940328</v>
      </c>
      <c r="BK130" s="1"/>
      <c r="BL130" s="1"/>
      <c r="BM130" s="1"/>
      <c r="BN130" s="1">
        <f t="shared" si="32"/>
        <v>810</v>
      </c>
      <c r="BO130" s="10">
        <f t="shared" ref="BO130:BR130" si="1684">1000*$BN130+B130</f>
        <v>810000.6428</v>
      </c>
      <c r="BP130" s="10">
        <f t="shared" si="1684"/>
        <v>810000.3882</v>
      </c>
      <c r="BQ130" s="10">
        <f t="shared" si="1684"/>
        <v>810000.4772</v>
      </c>
      <c r="BR130" s="10">
        <f t="shared" si="1684"/>
        <v>810001.8614</v>
      </c>
      <c r="BS130" s="1">
        <f t="shared" ref="BS130:BV130" si="1685">SMALL(BO$2:BO$1001,$A130)</f>
        <v>129000.4315</v>
      </c>
      <c r="BT130" s="1">
        <f t="shared" si="1685"/>
        <v>129000.5023</v>
      </c>
      <c r="BU130" s="1">
        <f t="shared" si="1685"/>
        <v>129000.4736</v>
      </c>
      <c r="BV130" s="1">
        <f t="shared" si="1685"/>
        <v>129001.4609</v>
      </c>
      <c r="BW130" s="2">
        <f t="shared" ref="BW130:BZ130" si="1686">BS130-1000*$A130</f>
        <v>0.4315398398</v>
      </c>
      <c r="BX130" s="2">
        <f t="shared" si="1686"/>
        <v>0.5023111221</v>
      </c>
      <c r="BY130" s="2">
        <f t="shared" si="1686"/>
        <v>0.4735523929</v>
      </c>
      <c r="BZ130" s="1">
        <f t="shared" si="1686"/>
        <v>1.460862638</v>
      </c>
    </row>
    <row r="131" ht="12.75" customHeight="1">
      <c r="A131" s="1">
        <v>130.0</v>
      </c>
      <c r="B131" s="2">
        <f t="shared" si="14"/>
        <v>0.4029161885</v>
      </c>
      <c r="C131" s="2">
        <f t="shared" si="15"/>
        <v>0.5117845933</v>
      </c>
      <c r="D131" s="2">
        <f t="shared" si="16"/>
        <v>0.4724468956</v>
      </c>
      <c r="E131" s="1">
        <f t="shared" si="17"/>
        <v>1.767533719</v>
      </c>
      <c r="G131" s="1"/>
      <c r="H131" s="1"/>
      <c r="I131" s="3">
        <f t="shared" si="18"/>
        <v>0.13</v>
      </c>
      <c r="J131" s="2">
        <f t="shared" ref="J131:M131" si="1687">IF($H$14=0,AB131,IF($H$14=1,AQ131,IF($H$14=2,BG131,IF($H$14=3,BW131,"BIG EFFIN ERROR"))))</f>
        <v>0.4154690979</v>
      </c>
      <c r="K131" s="2">
        <f t="shared" si="1687"/>
        <v>0.51292639</v>
      </c>
      <c r="L131" s="2">
        <f t="shared" si="1687"/>
        <v>0.4778187918</v>
      </c>
      <c r="M131" s="2">
        <f t="shared" si="1687"/>
        <v>1.775960103</v>
      </c>
      <c r="N131" s="1"/>
      <c r="O131" s="1"/>
      <c r="P131" s="1"/>
      <c r="Q131" s="1"/>
      <c r="R131" s="1"/>
      <c r="S131" s="1">
        <f t="shared" si="20"/>
        <v>106</v>
      </c>
      <c r="T131" s="10">
        <f t="shared" ref="T131:W131" si="1688">1000*$S131+B131</f>
        <v>106000.4029</v>
      </c>
      <c r="U131" s="10">
        <f t="shared" si="1688"/>
        <v>106000.5118</v>
      </c>
      <c r="V131" s="10">
        <f t="shared" si="1688"/>
        <v>106000.4724</v>
      </c>
      <c r="W131" s="10">
        <f t="shared" si="1688"/>
        <v>106001.7675</v>
      </c>
      <c r="X131" s="1">
        <f t="shared" ref="X131:AA131" si="1689">SMALL(T$2:T$1001,$A131)</f>
        <v>130000.4155</v>
      </c>
      <c r="Y131" s="1">
        <f t="shared" si="1689"/>
        <v>130000.5129</v>
      </c>
      <c r="Z131" s="1">
        <f t="shared" si="1689"/>
        <v>130000.4778</v>
      </c>
      <c r="AA131" s="1">
        <f t="shared" si="1689"/>
        <v>130001.776</v>
      </c>
      <c r="AB131" s="2">
        <f t="shared" ref="AB131:AE131" si="1690">X131-1000*$A131</f>
        <v>0.4154690979</v>
      </c>
      <c r="AC131" s="2">
        <f t="shared" si="1690"/>
        <v>0.51292639</v>
      </c>
      <c r="AD131" s="2">
        <f t="shared" si="1690"/>
        <v>0.4778187918</v>
      </c>
      <c r="AE131" s="1">
        <f t="shared" si="1690"/>
        <v>1.775960103</v>
      </c>
      <c r="AF131" s="1"/>
      <c r="AG131" s="1"/>
      <c r="AH131" s="1">
        <f t="shared" si="24"/>
        <v>886</v>
      </c>
      <c r="AI131" s="10">
        <f t="shared" ref="AI131:AL131" si="1691">1000*$AH131+B131</f>
        <v>886000.4029</v>
      </c>
      <c r="AJ131" s="10">
        <f t="shared" si="1691"/>
        <v>886000.5118</v>
      </c>
      <c r="AK131" s="10">
        <f t="shared" si="1691"/>
        <v>886000.4724</v>
      </c>
      <c r="AL131" s="10">
        <f t="shared" si="1691"/>
        <v>886001.7675</v>
      </c>
      <c r="AM131" s="1">
        <f t="shared" ref="AM131:AP131" si="1692">SMALL(AI$2:AI$1001,$A131)</f>
        <v>130000.6847</v>
      </c>
      <c r="AN131" s="1">
        <f t="shared" si="1692"/>
        <v>130000.3016</v>
      </c>
      <c r="AO131" s="1">
        <f t="shared" si="1692"/>
        <v>130000.45</v>
      </c>
      <c r="AP131" s="1">
        <f t="shared" si="1692"/>
        <v>130001.5819</v>
      </c>
      <c r="AQ131" s="2">
        <f t="shared" ref="AQ131:AT131" si="1693">AM131-1000*$A131</f>
        <v>0.6847296336</v>
      </c>
      <c r="AR131" s="2">
        <f t="shared" si="1693"/>
        <v>0.3016473664</v>
      </c>
      <c r="AS131" s="2">
        <f t="shared" si="1693"/>
        <v>0.4500207249</v>
      </c>
      <c r="AT131" s="1">
        <f t="shared" si="1693"/>
        <v>1.581880406</v>
      </c>
      <c r="AU131" s="1"/>
      <c r="AV131" s="1"/>
      <c r="AW131" s="1"/>
      <c r="AX131" s="1">
        <f t="shared" si="28"/>
        <v>589</v>
      </c>
      <c r="AY131" s="10">
        <f t="shared" ref="AY131:BB131" si="1694">1000*$AX131+B131</f>
        <v>589000.4029</v>
      </c>
      <c r="AZ131" s="10">
        <f t="shared" si="1694"/>
        <v>589000.5118</v>
      </c>
      <c r="BA131" s="10">
        <f t="shared" si="1694"/>
        <v>589000.4724</v>
      </c>
      <c r="BB131" s="10">
        <f t="shared" si="1694"/>
        <v>589001.7675</v>
      </c>
      <c r="BC131" s="1">
        <f t="shared" ref="BC131:BF131" si="1695">SMALL(AY$2:AY$1001,$A131)</f>
        <v>130000.5287</v>
      </c>
      <c r="BD131" s="1">
        <f t="shared" si="1695"/>
        <v>130000.4151</v>
      </c>
      <c r="BE131" s="1">
        <f t="shared" si="1695"/>
        <v>130000.4589</v>
      </c>
      <c r="BF131" s="1">
        <f t="shared" si="1695"/>
        <v>130001.5941</v>
      </c>
      <c r="BG131" s="2">
        <f t="shared" ref="BG131:BJ131" si="1696">BC131-1000*$A131</f>
        <v>0.5287140686</v>
      </c>
      <c r="BH131" s="2">
        <f t="shared" si="1696"/>
        <v>0.4151038836</v>
      </c>
      <c r="BI131" s="2">
        <f t="shared" si="1696"/>
        <v>0.4588987194</v>
      </c>
      <c r="BJ131" s="1">
        <f t="shared" si="1696"/>
        <v>1.594145704</v>
      </c>
      <c r="BK131" s="1"/>
      <c r="BL131" s="1"/>
      <c r="BM131" s="1"/>
      <c r="BN131" s="1">
        <f t="shared" si="32"/>
        <v>669</v>
      </c>
      <c r="BO131" s="10">
        <f t="shared" ref="BO131:BR131" si="1697">1000*$BN131+B131</f>
        <v>669000.4029</v>
      </c>
      <c r="BP131" s="10">
        <f t="shared" si="1697"/>
        <v>669000.5118</v>
      </c>
      <c r="BQ131" s="10">
        <f t="shared" si="1697"/>
        <v>669000.4724</v>
      </c>
      <c r="BR131" s="10">
        <f t="shared" si="1697"/>
        <v>669001.7675</v>
      </c>
      <c r="BS131" s="1">
        <f t="shared" ref="BS131:BV131" si="1698">SMALL(BO$2:BO$1001,$A131)</f>
        <v>130000.5916</v>
      </c>
      <c r="BT131" s="1">
        <f t="shared" si="1698"/>
        <v>130000.3895</v>
      </c>
      <c r="BU131" s="1">
        <f t="shared" si="1698"/>
        <v>130000.4716</v>
      </c>
      <c r="BV131" s="1">
        <f t="shared" si="1698"/>
        <v>130001.4621</v>
      </c>
      <c r="BW131" s="2">
        <f t="shared" ref="BW131:BZ131" si="1699">BS131-1000*$A131</f>
        <v>0.5915796152</v>
      </c>
      <c r="BX131" s="2">
        <f t="shared" si="1699"/>
        <v>0.3895201183</v>
      </c>
      <c r="BY131" s="2">
        <f t="shared" si="1699"/>
        <v>0.4715864816</v>
      </c>
      <c r="BZ131" s="1">
        <f t="shared" si="1699"/>
        <v>1.46214757</v>
      </c>
    </row>
    <row r="132" ht="12.75" customHeight="1">
      <c r="A132" s="1">
        <v>131.0</v>
      </c>
      <c r="B132" s="2">
        <f t="shared" si="14"/>
        <v>0.5348705177</v>
      </c>
      <c r="C132" s="2">
        <f t="shared" si="15"/>
        <v>0.4216600326</v>
      </c>
      <c r="D132" s="2">
        <f t="shared" si="16"/>
        <v>0.466800627</v>
      </c>
      <c r="E132" s="1">
        <f t="shared" si="17"/>
        <v>1.507952911</v>
      </c>
      <c r="G132" s="1"/>
      <c r="H132" s="1"/>
      <c r="I132" s="3">
        <f t="shared" si="18"/>
        <v>0.131</v>
      </c>
      <c r="J132" s="2">
        <f t="shared" ref="J132:M132" si="1700">IF($H$14=0,AB132,IF($H$14=1,AQ132,IF($H$14=2,BG132,IF($H$14=3,BW132,"BIG EFFIN ERROR"))))</f>
        <v>0.4158300058</v>
      </c>
      <c r="K132" s="2">
        <f t="shared" si="1700"/>
        <v>0.5152696007</v>
      </c>
      <c r="L132" s="2">
        <f t="shared" si="1700"/>
        <v>0.4792474583</v>
      </c>
      <c r="M132" s="2">
        <f t="shared" si="1700"/>
        <v>1.760513073</v>
      </c>
      <c r="N132" s="1"/>
      <c r="O132" s="1"/>
      <c r="P132" s="1"/>
      <c r="Q132" s="1"/>
      <c r="R132" s="1"/>
      <c r="S132" s="1">
        <f t="shared" si="20"/>
        <v>374</v>
      </c>
      <c r="T132" s="10">
        <f t="shared" ref="T132:W132" si="1701">1000*$S132+B132</f>
        <v>374000.5349</v>
      </c>
      <c r="U132" s="10">
        <f t="shared" si="1701"/>
        <v>374000.4217</v>
      </c>
      <c r="V132" s="10">
        <f t="shared" si="1701"/>
        <v>374000.4668</v>
      </c>
      <c r="W132" s="10">
        <f t="shared" si="1701"/>
        <v>374001.508</v>
      </c>
      <c r="X132" s="1">
        <f t="shared" ref="X132:AA132" si="1702">SMALL(T$2:T$1001,$A132)</f>
        <v>131000.4158</v>
      </c>
      <c r="Y132" s="1">
        <f t="shared" si="1702"/>
        <v>131000.5153</v>
      </c>
      <c r="Z132" s="1">
        <f t="shared" si="1702"/>
        <v>131000.4792</v>
      </c>
      <c r="AA132" s="1">
        <f t="shared" si="1702"/>
        <v>131001.7605</v>
      </c>
      <c r="AB132" s="2">
        <f t="shared" ref="AB132:AE132" si="1703">X132-1000*$A132</f>
        <v>0.4158300058</v>
      </c>
      <c r="AC132" s="2">
        <f t="shared" si="1703"/>
        <v>0.5152696007</v>
      </c>
      <c r="AD132" s="2">
        <f t="shared" si="1703"/>
        <v>0.4792474583</v>
      </c>
      <c r="AE132" s="1">
        <f t="shared" si="1703"/>
        <v>1.760513073</v>
      </c>
      <c r="AF132" s="1"/>
      <c r="AG132" s="1"/>
      <c r="AH132" s="1">
        <f t="shared" si="24"/>
        <v>592</v>
      </c>
      <c r="AI132" s="10">
        <f t="shared" ref="AI132:AL132" si="1704">1000*$AH132+B132</f>
        <v>592000.5349</v>
      </c>
      <c r="AJ132" s="10">
        <f t="shared" si="1704"/>
        <v>592000.4217</v>
      </c>
      <c r="AK132" s="10">
        <f t="shared" si="1704"/>
        <v>592000.4668</v>
      </c>
      <c r="AL132" s="10">
        <f t="shared" si="1704"/>
        <v>592001.508</v>
      </c>
      <c r="AM132" s="1">
        <f t="shared" ref="AM132:AP132" si="1705">SMALL(AI$2:AI$1001,$A132)</f>
        <v>131000.7946</v>
      </c>
      <c r="AN132" s="1">
        <f t="shared" si="1705"/>
        <v>131000.3018</v>
      </c>
      <c r="AO132" s="1">
        <f t="shared" si="1705"/>
        <v>131000.4712</v>
      </c>
      <c r="AP132" s="1">
        <f t="shared" si="1705"/>
        <v>131001.9086</v>
      </c>
      <c r="AQ132" s="2">
        <f t="shared" ref="AQ132:AT132" si="1706">AM132-1000*$A132</f>
        <v>0.7946224333</v>
      </c>
      <c r="AR132" s="2">
        <f t="shared" si="1706"/>
        <v>0.3017592882</v>
      </c>
      <c r="AS132" s="2">
        <f t="shared" si="1706"/>
        <v>0.4712098413</v>
      </c>
      <c r="AT132" s="1">
        <f t="shared" si="1706"/>
        <v>1.908595671</v>
      </c>
      <c r="AU132" s="1"/>
      <c r="AV132" s="1"/>
      <c r="AW132" s="1"/>
      <c r="AX132" s="1">
        <f t="shared" si="28"/>
        <v>367</v>
      </c>
      <c r="AY132" s="10">
        <f t="shared" ref="AY132:BB132" si="1707">1000*$AX132+B132</f>
        <v>367000.5349</v>
      </c>
      <c r="AZ132" s="10">
        <f t="shared" si="1707"/>
        <v>367000.4217</v>
      </c>
      <c r="BA132" s="10">
        <f t="shared" si="1707"/>
        <v>367000.4668</v>
      </c>
      <c r="BB132" s="10">
        <f t="shared" si="1707"/>
        <v>367001.508</v>
      </c>
      <c r="BC132" s="1">
        <f t="shared" ref="BC132:BF132" si="1708">SMALL(AY$2:AY$1001,$A132)</f>
        <v>131000.743</v>
      </c>
      <c r="BD132" s="1">
        <f t="shared" si="1708"/>
        <v>131000.3219</v>
      </c>
      <c r="BE132" s="1">
        <f t="shared" si="1708"/>
        <v>131000.4589</v>
      </c>
      <c r="BF132" s="1">
        <f t="shared" si="1708"/>
        <v>131002.0732</v>
      </c>
      <c r="BG132" s="2">
        <f t="shared" ref="BG132:BJ132" si="1709">BC132-1000*$A132</f>
        <v>0.7430370558</v>
      </c>
      <c r="BH132" s="2">
        <f t="shared" si="1709"/>
        <v>0.3219018248</v>
      </c>
      <c r="BI132" s="2">
        <f t="shared" si="1709"/>
        <v>0.4589348189</v>
      </c>
      <c r="BJ132" s="1">
        <f t="shared" si="1709"/>
        <v>2.073239651</v>
      </c>
      <c r="BK132" s="1"/>
      <c r="BL132" s="1"/>
      <c r="BM132" s="1"/>
      <c r="BN132" s="1">
        <f t="shared" si="32"/>
        <v>183</v>
      </c>
      <c r="BO132" s="10">
        <f t="shared" ref="BO132:BR132" si="1710">1000*$BN132+B132</f>
        <v>183000.5349</v>
      </c>
      <c r="BP132" s="10">
        <f t="shared" si="1710"/>
        <v>183000.4217</v>
      </c>
      <c r="BQ132" s="10">
        <f t="shared" si="1710"/>
        <v>183000.4668</v>
      </c>
      <c r="BR132" s="10">
        <f t="shared" si="1710"/>
        <v>183001.508</v>
      </c>
      <c r="BS132" s="1">
        <f t="shared" ref="BS132:BV132" si="1711">SMALL(BO$2:BO$1001,$A132)</f>
        <v>131000.4646</v>
      </c>
      <c r="BT132" s="1">
        <f t="shared" si="1711"/>
        <v>131000.4785</v>
      </c>
      <c r="BU132" s="1">
        <f t="shared" si="1711"/>
        <v>131000.4729</v>
      </c>
      <c r="BV132" s="1">
        <f t="shared" si="1711"/>
        <v>131001.4656</v>
      </c>
      <c r="BW132" s="2">
        <f t="shared" ref="BW132:BZ132" si="1712">BS132-1000*$A132</f>
        <v>0.4645940482</v>
      </c>
      <c r="BX132" s="2">
        <f t="shared" si="1712"/>
        <v>0.4784853196</v>
      </c>
      <c r="BY132" s="2">
        <f t="shared" si="1712"/>
        <v>0.4728511802</v>
      </c>
      <c r="BZ132" s="1">
        <f t="shared" si="1712"/>
        <v>1.465553354</v>
      </c>
    </row>
    <row r="133" ht="12.75" customHeight="1">
      <c r="A133" s="1">
        <v>132.0</v>
      </c>
      <c r="B133" s="2">
        <f t="shared" si="14"/>
        <v>0.4063136383</v>
      </c>
      <c r="C133" s="2">
        <f t="shared" si="15"/>
        <v>0.4984267796</v>
      </c>
      <c r="D133" s="2">
        <f t="shared" si="16"/>
        <v>0.4638195699</v>
      </c>
      <c r="E133" s="1">
        <f t="shared" si="17"/>
        <v>1.661674894</v>
      </c>
      <c r="G133" s="1"/>
      <c r="H133" s="1"/>
      <c r="I133" s="3">
        <f t="shared" si="18"/>
        <v>0.132</v>
      </c>
      <c r="J133" s="2">
        <f t="shared" ref="J133:M133" si="1713">IF($H$14=0,AB133,IF($H$14=1,AQ133,IF($H$14=2,BG133,IF($H$14=3,BW133,"BIG EFFIN ERROR"))))</f>
        <v>0.4177112499</v>
      </c>
      <c r="K133" s="2">
        <f t="shared" si="1713"/>
        <v>0.4896949823</v>
      </c>
      <c r="L133" s="2">
        <f t="shared" si="1713"/>
        <v>0.4647850344</v>
      </c>
      <c r="M133" s="2">
        <f t="shared" si="1713"/>
        <v>1.889758454</v>
      </c>
      <c r="N133" s="1"/>
      <c r="O133" s="1"/>
      <c r="P133" s="1"/>
      <c r="Q133" s="1"/>
      <c r="R133" s="1"/>
      <c r="S133" s="1">
        <f t="shared" si="20"/>
        <v>113</v>
      </c>
      <c r="T133" s="10">
        <f t="shared" ref="T133:W133" si="1714">1000*$S133+B133</f>
        <v>113000.4063</v>
      </c>
      <c r="U133" s="10">
        <f t="shared" si="1714"/>
        <v>113000.4984</v>
      </c>
      <c r="V133" s="10">
        <f t="shared" si="1714"/>
        <v>113000.4638</v>
      </c>
      <c r="W133" s="10">
        <f t="shared" si="1714"/>
        <v>113001.6617</v>
      </c>
      <c r="X133" s="1">
        <f t="shared" ref="X133:AA133" si="1715">SMALL(T$2:T$1001,$A133)</f>
        <v>132000.4177</v>
      </c>
      <c r="Y133" s="1">
        <f t="shared" si="1715"/>
        <v>132000.4897</v>
      </c>
      <c r="Z133" s="1">
        <f t="shared" si="1715"/>
        <v>132000.4648</v>
      </c>
      <c r="AA133" s="1">
        <f t="shared" si="1715"/>
        <v>132001.8898</v>
      </c>
      <c r="AB133" s="2">
        <f t="shared" ref="AB133:AE133" si="1716">X133-1000*$A133</f>
        <v>0.4177112499</v>
      </c>
      <c r="AC133" s="2">
        <f t="shared" si="1716"/>
        <v>0.4896949823</v>
      </c>
      <c r="AD133" s="2">
        <f t="shared" si="1716"/>
        <v>0.4647850344</v>
      </c>
      <c r="AE133" s="1">
        <f t="shared" si="1716"/>
        <v>1.889758454</v>
      </c>
      <c r="AF133" s="1"/>
      <c r="AG133" s="1"/>
      <c r="AH133" s="1">
        <f t="shared" si="24"/>
        <v>854</v>
      </c>
      <c r="AI133" s="10">
        <f t="shared" ref="AI133:AL133" si="1717">1000*$AH133+B133</f>
        <v>854000.4063</v>
      </c>
      <c r="AJ133" s="10">
        <f t="shared" si="1717"/>
        <v>854000.4984</v>
      </c>
      <c r="AK133" s="10">
        <f t="shared" si="1717"/>
        <v>854000.4638</v>
      </c>
      <c r="AL133" s="10">
        <f t="shared" si="1717"/>
        <v>854001.6617</v>
      </c>
      <c r="AM133" s="1">
        <f t="shared" ref="AM133:AP133" si="1718">SMALL(AI$2:AI$1001,$A133)</f>
        <v>132000.6877</v>
      </c>
      <c r="AN133" s="1">
        <f t="shared" si="1718"/>
        <v>132000.302</v>
      </c>
      <c r="AO133" s="1">
        <f t="shared" si="1718"/>
        <v>132000.4611</v>
      </c>
      <c r="AP133" s="1">
        <f t="shared" si="1718"/>
        <v>132001.4243</v>
      </c>
      <c r="AQ133" s="2">
        <f t="shared" ref="AQ133:AT133" si="1719">AM133-1000*$A133</f>
        <v>0.6876744046</v>
      </c>
      <c r="AR133" s="2">
        <f t="shared" si="1719"/>
        <v>0.3020432264</v>
      </c>
      <c r="AS133" s="2">
        <f t="shared" si="1719"/>
        <v>0.4611098424</v>
      </c>
      <c r="AT133" s="1">
        <f t="shared" si="1719"/>
        <v>1.424337601</v>
      </c>
      <c r="AU133" s="1"/>
      <c r="AV133" s="1"/>
      <c r="AW133" s="1"/>
      <c r="AX133" s="1">
        <f t="shared" si="28"/>
        <v>256</v>
      </c>
      <c r="AY133" s="10">
        <f t="shared" ref="AY133:BB133" si="1720">1000*$AX133+B133</f>
        <v>256000.4063</v>
      </c>
      <c r="AZ133" s="10">
        <f t="shared" si="1720"/>
        <v>256000.4984</v>
      </c>
      <c r="BA133" s="10">
        <f t="shared" si="1720"/>
        <v>256000.4638</v>
      </c>
      <c r="BB133" s="10">
        <f t="shared" si="1720"/>
        <v>256001.6617</v>
      </c>
      <c r="BC133" s="1">
        <f t="shared" ref="BC133:BF133" si="1721">SMALL(AY$2:AY$1001,$A133)</f>
        <v>132000.5655</v>
      </c>
      <c r="BD133" s="1">
        <f t="shared" si="1721"/>
        <v>132000.3921</v>
      </c>
      <c r="BE133" s="1">
        <f t="shared" si="1721"/>
        <v>132000.459</v>
      </c>
      <c r="BF133" s="1">
        <f t="shared" si="1721"/>
        <v>132001.5921</v>
      </c>
      <c r="BG133" s="2">
        <f t="shared" ref="BG133:BJ133" si="1722">BC133-1000*$A133</f>
        <v>0.5655045733</v>
      </c>
      <c r="BH133" s="2">
        <f t="shared" si="1722"/>
        <v>0.3921038445</v>
      </c>
      <c r="BI133" s="2">
        <f t="shared" si="1722"/>
        <v>0.4589988827</v>
      </c>
      <c r="BJ133" s="1">
        <f t="shared" si="1722"/>
        <v>1.592131398</v>
      </c>
      <c r="BK133" s="1"/>
      <c r="BL133" s="1"/>
      <c r="BM133" s="1"/>
      <c r="BN133" s="1">
        <f t="shared" si="32"/>
        <v>461</v>
      </c>
      <c r="BO133" s="10">
        <f t="shared" ref="BO133:BR133" si="1723">1000*$BN133+B133</f>
        <v>461000.4063</v>
      </c>
      <c r="BP133" s="10">
        <f t="shared" si="1723"/>
        <v>461000.4984</v>
      </c>
      <c r="BQ133" s="10">
        <f t="shared" si="1723"/>
        <v>461000.4638</v>
      </c>
      <c r="BR133" s="10">
        <f t="shared" si="1723"/>
        <v>461001.6617</v>
      </c>
      <c r="BS133" s="1">
        <f t="shared" ref="BS133:BV133" si="1724">SMALL(BO$2:BO$1001,$A133)</f>
        <v>132000.6575</v>
      </c>
      <c r="BT133" s="1">
        <f t="shared" si="1724"/>
        <v>132000.3317</v>
      </c>
      <c r="BU133" s="1">
        <f t="shared" si="1724"/>
        <v>132000.4639</v>
      </c>
      <c r="BV133" s="1">
        <f t="shared" si="1724"/>
        <v>132001.4659</v>
      </c>
      <c r="BW133" s="2">
        <f t="shared" ref="BW133:BZ133" si="1725">BS133-1000*$A133</f>
        <v>0.6575127395</v>
      </c>
      <c r="BX133" s="2">
        <f t="shared" si="1725"/>
        <v>0.3317497227</v>
      </c>
      <c r="BY133" s="2">
        <f t="shared" si="1725"/>
        <v>0.463854669</v>
      </c>
      <c r="BZ133" s="1">
        <f t="shared" si="1725"/>
        <v>1.4659411</v>
      </c>
    </row>
    <row r="134" ht="12.75" customHeight="1">
      <c r="A134" s="1">
        <v>133.0</v>
      </c>
      <c r="B134" s="2">
        <f t="shared" si="14"/>
        <v>0.6958607692</v>
      </c>
      <c r="C134" s="2">
        <f t="shared" si="15"/>
        <v>0.3239061879</v>
      </c>
      <c r="D134" s="2">
        <f t="shared" si="16"/>
        <v>0.4560641228</v>
      </c>
      <c r="E134" s="1">
        <f t="shared" si="17"/>
        <v>1.814470289</v>
      </c>
      <c r="G134" s="1"/>
      <c r="H134" s="1"/>
      <c r="I134" s="3">
        <f t="shared" si="18"/>
        <v>0.133</v>
      </c>
      <c r="J134" s="2">
        <f t="shared" ref="J134:M134" si="1726">IF($H$14=0,AB134,IF($H$14=1,AQ134,IF($H$14=2,BG134,IF($H$14=3,BW134,"BIG EFFIN ERROR"))))</f>
        <v>0.4180071848</v>
      </c>
      <c r="K134" s="2">
        <f t="shared" si="1726"/>
        <v>0.5259934885</v>
      </c>
      <c r="L134" s="2">
        <f t="shared" si="1726"/>
        <v>0.4870188648</v>
      </c>
      <c r="M134" s="2">
        <f t="shared" si="1726"/>
        <v>1.770682393</v>
      </c>
      <c r="N134" s="1"/>
      <c r="O134" s="1"/>
      <c r="P134" s="1"/>
      <c r="Q134" s="1"/>
      <c r="R134" s="1"/>
      <c r="S134" s="1">
        <f t="shared" si="20"/>
        <v>775</v>
      </c>
      <c r="T134" s="10">
        <f t="shared" ref="T134:W134" si="1727">1000*$S134+B134</f>
        <v>775000.6959</v>
      </c>
      <c r="U134" s="10">
        <f t="shared" si="1727"/>
        <v>775000.3239</v>
      </c>
      <c r="V134" s="10">
        <f t="shared" si="1727"/>
        <v>775000.4561</v>
      </c>
      <c r="W134" s="10">
        <f t="shared" si="1727"/>
        <v>775001.8145</v>
      </c>
      <c r="X134" s="1">
        <f t="shared" ref="X134:AA134" si="1728">SMALL(T$2:T$1001,$A134)</f>
        <v>133000.418</v>
      </c>
      <c r="Y134" s="1">
        <f t="shared" si="1728"/>
        <v>133000.526</v>
      </c>
      <c r="Z134" s="1">
        <f t="shared" si="1728"/>
        <v>133000.487</v>
      </c>
      <c r="AA134" s="1">
        <f t="shared" si="1728"/>
        <v>133001.7707</v>
      </c>
      <c r="AB134" s="2">
        <f t="shared" ref="AB134:AE134" si="1729">X134-1000*$A134</f>
        <v>0.4180071848</v>
      </c>
      <c r="AC134" s="2">
        <f t="shared" si="1729"/>
        <v>0.5259934885</v>
      </c>
      <c r="AD134" s="2">
        <f t="shared" si="1729"/>
        <v>0.4870188648</v>
      </c>
      <c r="AE134" s="1">
        <f t="shared" si="1729"/>
        <v>1.770682393</v>
      </c>
      <c r="AF134" s="1"/>
      <c r="AG134" s="1"/>
      <c r="AH134" s="1">
        <f t="shared" si="24"/>
        <v>199</v>
      </c>
      <c r="AI134" s="10">
        <f t="shared" ref="AI134:AL134" si="1730">1000*$AH134+B134</f>
        <v>199000.6959</v>
      </c>
      <c r="AJ134" s="10">
        <f t="shared" si="1730"/>
        <v>199000.3239</v>
      </c>
      <c r="AK134" s="10">
        <f t="shared" si="1730"/>
        <v>199000.4561</v>
      </c>
      <c r="AL134" s="10">
        <f t="shared" si="1730"/>
        <v>199001.8145</v>
      </c>
      <c r="AM134" s="1">
        <f t="shared" ref="AM134:AP134" si="1731">SMALL(AI$2:AI$1001,$A134)</f>
        <v>133000.7624</v>
      </c>
      <c r="AN134" s="1">
        <f t="shared" si="1731"/>
        <v>133000.3023</v>
      </c>
      <c r="AO134" s="1">
        <f t="shared" si="1731"/>
        <v>133000.4788</v>
      </c>
      <c r="AP134" s="1">
        <f t="shared" si="1731"/>
        <v>133001.6066</v>
      </c>
      <c r="AQ134" s="2">
        <f t="shared" ref="AQ134:AT134" si="1732">AM134-1000*$A134</f>
        <v>0.7623844272</v>
      </c>
      <c r="AR134" s="2">
        <f t="shared" si="1732"/>
        <v>0.3023231849</v>
      </c>
      <c r="AS134" s="2">
        <f t="shared" si="1732"/>
        <v>0.4788196201</v>
      </c>
      <c r="AT134" s="1">
        <f t="shared" si="1732"/>
        <v>1.606631923</v>
      </c>
      <c r="AU134" s="1"/>
      <c r="AV134" s="1"/>
      <c r="AW134" s="1"/>
      <c r="AX134" s="1">
        <f t="shared" si="28"/>
        <v>86</v>
      </c>
      <c r="AY134" s="10">
        <f t="shared" ref="AY134:BB134" si="1733">1000*$AX134+B134</f>
        <v>86000.69586</v>
      </c>
      <c r="AZ134" s="10">
        <f t="shared" si="1733"/>
        <v>86000.32391</v>
      </c>
      <c r="BA134" s="10">
        <f t="shared" si="1733"/>
        <v>86000.45606</v>
      </c>
      <c r="BB134" s="10">
        <f t="shared" si="1733"/>
        <v>86001.81447</v>
      </c>
      <c r="BC134" s="1">
        <f t="shared" ref="BC134:BF134" si="1734">SMALL(AY$2:AY$1001,$A134)</f>
        <v>133000.5748</v>
      </c>
      <c r="BD134" s="1">
        <f t="shared" si="1734"/>
        <v>133000.3878</v>
      </c>
      <c r="BE134" s="1">
        <f t="shared" si="1734"/>
        <v>133000.459</v>
      </c>
      <c r="BF134" s="1">
        <f t="shared" si="1734"/>
        <v>133001.627</v>
      </c>
      <c r="BG134" s="2">
        <f t="shared" ref="BG134:BJ134" si="1735">BC134-1000*$A134</f>
        <v>0.5748494294</v>
      </c>
      <c r="BH134" s="2">
        <f t="shared" si="1735"/>
        <v>0.3878164992</v>
      </c>
      <c r="BI134" s="2">
        <f t="shared" si="1735"/>
        <v>0.4590127665</v>
      </c>
      <c r="BJ134" s="1">
        <f t="shared" si="1735"/>
        <v>1.627004721</v>
      </c>
      <c r="BK134" s="1"/>
      <c r="BL134" s="1"/>
      <c r="BM134" s="1"/>
      <c r="BN134" s="1">
        <f t="shared" si="32"/>
        <v>746</v>
      </c>
      <c r="BO134" s="10">
        <f t="shared" ref="BO134:BR134" si="1736">1000*$BN134+B134</f>
        <v>746000.6959</v>
      </c>
      <c r="BP134" s="10">
        <f t="shared" si="1736"/>
        <v>746000.3239</v>
      </c>
      <c r="BQ134" s="10">
        <f t="shared" si="1736"/>
        <v>746000.4561</v>
      </c>
      <c r="BR134" s="10">
        <f t="shared" si="1736"/>
        <v>746001.8145</v>
      </c>
      <c r="BS134" s="1">
        <f t="shared" ref="BS134:BV134" si="1737">SMALL(BO$2:BO$1001,$A134)</f>
        <v>133000.7492</v>
      </c>
      <c r="BT134" s="1">
        <f t="shared" si="1737"/>
        <v>133000.2894</v>
      </c>
      <c r="BU134" s="1">
        <f t="shared" si="1737"/>
        <v>133000.4759</v>
      </c>
      <c r="BV134" s="1">
        <f t="shared" si="1737"/>
        <v>133001.4663</v>
      </c>
      <c r="BW134" s="2">
        <f t="shared" ref="BW134:BZ134" si="1738">BS134-1000*$A134</f>
        <v>0.7492245611</v>
      </c>
      <c r="BX134" s="2">
        <f t="shared" si="1738"/>
        <v>0.2894117424</v>
      </c>
      <c r="BY134" s="2">
        <f t="shared" si="1738"/>
        <v>0.4758505999</v>
      </c>
      <c r="BZ134" s="1">
        <f t="shared" si="1738"/>
        <v>1.466292837</v>
      </c>
    </row>
    <row r="135" ht="12.75" customHeight="1">
      <c r="A135" s="1">
        <v>134.0</v>
      </c>
      <c r="B135" s="2">
        <f t="shared" si="14"/>
        <v>0.3431913658</v>
      </c>
      <c r="C135" s="2">
        <f t="shared" si="15"/>
        <v>0.5746004778</v>
      </c>
      <c r="D135" s="2">
        <f t="shared" si="16"/>
        <v>0.4716154794</v>
      </c>
      <c r="E135" s="1">
        <f t="shared" si="17"/>
        <v>1.247017678</v>
      </c>
      <c r="G135" s="1"/>
      <c r="H135" s="1"/>
      <c r="I135" s="3">
        <f t="shared" si="18"/>
        <v>0.134</v>
      </c>
      <c r="J135" s="2">
        <f t="shared" ref="J135:M135" si="1739">IF($H$14=0,AB135,IF($H$14=1,AQ135,IF($H$14=2,BG135,IF($H$14=3,BW135,"BIG EFFIN ERROR"))))</f>
        <v>0.4184143958</v>
      </c>
      <c r="K135" s="2">
        <f t="shared" si="1739"/>
        <v>0.4920173106</v>
      </c>
      <c r="L135" s="2">
        <f t="shared" si="1739"/>
        <v>0.4654895141</v>
      </c>
      <c r="M135" s="2">
        <f t="shared" si="1739"/>
        <v>1.774558185</v>
      </c>
      <c r="N135" s="1"/>
      <c r="O135" s="1"/>
      <c r="P135" s="1"/>
      <c r="Q135" s="1"/>
      <c r="R135" s="1"/>
      <c r="S135" s="1">
        <f t="shared" si="20"/>
        <v>51</v>
      </c>
      <c r="T135" s="10">
        <f t="shared" ref="T135:W135" si="1740">1000*$S135+B135</f>
        <v>51000.34319</v>
      </c>
      <c r="U135" s="10">
        <f t="shared" si="1740"/>
        <v>51000.5746</v>
      </c>
      <c r="V135" s="10">
        <f t="shared" si="1740"/>
        <v>51000.47162</v>
      </c>
      <c r="W135" s="10">
        <f t="shared" si="1740"/>
        <v>51001.24702</v>
      </c>
      <c r="X135" s="1">
        <f t="shared" ref="X135:AA135" si="1741">SMALL(T$2:T$1001,$A135)</f>
        <v>134000.4184</v>
      </c>
      <c r="Y135" s="1">
        <f t="shared" si="1741"/>
        <v>134000.492</v>
      </c>
      <c r="Z135" s="1">
        <f t="shared" si="1741"/>
        <v>134000.4655</v>
      </c>
      <c r="AA135" s="1">
        <f t="shared" si="1741"/>
        <v>134001.7746</v>
      </c>
      <c r="AB135" s="2">
        <f t="shared" ref="AB135:AE135" si="1742">X135-1000*$A135</f>
        <v>0.4184143958</v>
      </c>
      <c r="AC135" s="2">
        <f t="shared" si="1742"/>
        <v>0.4920173106</v>
      </c>
      <c r="AD135" s="2">
        <f t="shared" si="1742"/>
        <v>0.4654895141</v>
      </c>
      <c r="AE135" s="1">
        <f t="shared" si="1742"/>
        <v>1.774558185</v>
      </c>
      <c r="AF135" s="1"/>
      <c r="AG135" s="1"/>
      <c r="AH135" s="1">
        <f t="shared" si="24"/>
        <v>971</v>
      </c>
      <c r="AI135" s="10">
        <f t="shared" ref="AI135:AL135" si="1743">1000*$AH135+B135</f>
        <v>971000.3432</v>
      </c>
      <c r="AJ135" s="10">
        <f t="shared" si="1743"/>
        <v>971000.5746</v>
      </c>
      <c r="AK135" s="10">
        <f t="shared" si="1743"/>
        <v>971000.4716</v>
      </c>
      <c r="AL135" s="10">
        <f t="shared" si="1743"/>
        <v>971001.247</v>
      </c>
      <c r="AM135" s="1">
        <f t="shared" ref="AM135:AP135" si="1744">SMALL(AI$2:AI$1001,$A135)</f>
        <v>134000.7839</v>
      </c>
      <c r="AN135" s="1">
        <f t="shared" si="1744"/>
        <v>134000.3025</v>
      </c>
      <c r="AO135" s="1">
        <f t="shared" si="1744"/>
        <v>134000.4991</v>
      </c>
      <c r="AP135" s="1">
        <f t="shared" si="1744"/>
        <v>134001.4488</v>
      </c>
      <c r="AQ135" s="2">
        <f t="shared" ref="AQ135:AT135" si="1745">AM135-1000*$A135</f>
        <v>0.7838873305</v>
      </c>
      <c r="AR135" s="2">
        <f t="shared" si="1745"/>
        <v>0.3025307598</v>
      </c>
      <c r="AS135" s="2">
        <f t="shared" si="1745"/>
        <v>0.4990954457</v>
      </c>
      <c r="AT135" s="1">
        <f t="shared" si="1745"/>
        <v>1.448845623</v>
      </c>
      <c r="AU135" s="1"/>
      <c r="AV135" s="1"/>
      <c r="AW135" s="1"/>
      <c r="AX135" s="1">
        <f t="shared" si="28"/>
        <v>560</v>
      </c>
      <c r="AY135" s="10">
        <f t="shared" ref="AY135:BB135" si="1746">1000*$AX135+B135</f>
        <v>560000.3432</v>
      </c>
      <c r="AZ135" s="10">
        <f t="shared" si="1746"/>
        <v>560000.5746</v>
      </c>
      <c r="BA135" s="10">
        <f t="shared" si="1746"/>
        <v>560000.4716</v>
      </c>
      <c r="BB135" s="10">
        <f t="shared" si="1746"/>
        <v>560001.247</v>
      </c>
      <c r="BC135" s="1">
        <f t="shared" ref="BC135:BF135" si="1747">SMALL(AY$2:AY$1001,$A135)</f>
        <v>134000.348</v>
      </c>
      <c r="BD135" s="1">
        <f t="shared" si="1747"/>
        <v>134000.5263</v>
      </c>
      <c r="BE135" s="1">
        <f t="shared" si="1747"/>
        <v>134000.4591</v>
      </c>
      <c r="BF135" s="1">
        <f t="shared" si="1747"/>
        <v>134001.6532</v>
      </c>
      <c r="BG135" s="2">
        <f t="shared" ref="BG135:BJ135" si="1748">BC135-1000*$A135</f>
        <v>0.3479627107</v>
      </c>
      <c r="BH135" s="2">
        <f t="shared" si="1748"/>
        <v>0.5262555993</v>
      </c>
      <c r="BI135" s="2">
        <f t="shared" si="1748"/>
        <v>0.4590557407</v>
      </c>
      <c r="BJ135" s="1">
        <f t="shared" si="1748"/>
        <v>1.653173569</v>
      </c>
      <c r="BK135" s="1"/>
      <c r="BL135" s="1"/>
      <c r="BM135" s="1"/>
      <c r="BN135" s="1">
        <f t="shared" si="32"/>
        <v>14</v>
      </c>
      <c r="BO135" s="10">
        <f t="shared" ref="BO135:BR135" si="1749">1000*$BN135+B135</f>
        <v>14000.34319</v>
      </c>
      <c r="BP135" s="10">
        <f t="shared" si="1749"/>
        <v>14000.5746</v>
      </c>
      <c r="BQ135" s="10">
        <f t="shared" si="1749"/>
        <v>14000.47162</v>
      </c>
      <c r="BR135" s="10">
        <f t="shared" si="1749"/>
        <v>14001.24702</v>
      </c>
      <c r="BS135" s="1">
        <f t="shared" ref="BS135:BV135" si="1750">SMALL(BO$2:BO$1001,$A135)</f>
        <v>134000.4539</v>
      </c>
      <c r="BT135" s="1">
        <f t="shared" si="1750"/>
        <v>134000.4737</v>
      </c>
      <c r="BU135" s="1">
        <f t="shared" si="1750"/>
        <v>134000.4657</v>
      </c>
      <c r="BV135" s="1">
        <f t="shared" si="1750"/>
        <v>134001.4665</v>
      </c>
      <c r="BW135" s="2">
        <f t="shared" ref="BW135:BZ135" si="1751">BS135-1000*$A135</f>
        <v>0.4538977694</v>
      </c>
      <c r="BX135" s="2">
        <f t="shared" si="1751"/>
        <v>0.4736706372</v>
      </c>
      <c r="BY135" s="2">
        <f t="shared" si="1751"/>
        <v>0.4656539432</v>
      </c>
      <c r="BZ135" s="1">
        <f t="shared" si="1751"/>
        <v>1.466461597</v>
      </c>
    </row>
    <row r="136" ht="12.75" customHeight="1">
      <c r="A136" s="1">
        <v>135.0</v>
      </c>
      <c r="B136" s="2">
        <f t="shared" si="14"/>
        <v>0.64149121</v>
      </c>
      <c r="C136" s="2">
        <f t="shared" si="15"/>
        <v>0.3793774973</v>
      </c>
      <c r="D136" s="2">
        <f t="shared" si="16"/>
        <v>0.4732585931</v>
      </c>
      <c r="E136" s="1">
        <f t="shared" si="17"/>
        <v>1.79197543</v>
      </c>
      <c r="G136" s="1"/>
      <c r="H136" s="1"/>
      <c r="I136" s="3">
        <f t="shared" si="18"/>
        <v>0.135</v>
      </c>
      <c r="J136" s="2">
        <f t="shared" ref="J136:M136" si="1752">IF($H$14=0,AB136,IF($H$14=1,AQ136,IF($H$14=2,BG136,IF($H$14=3,BW136,"BIG EFFIN ERROR"))))</f>
        <v>0.4188496255</v>
      </c>
      <c r="K136" s="2">
        <f t="shared" si="1752"/>
        <v>0.4710706438</v>
      </c>
      <c r="L136" s="2">
        <f t="shared" si="1752"/>
        <v>0.4522243876</v>
      </c>
      <c r="M136" s="2">
        <f t="shared" si="1752"/>
        <v>1.77089613</v>
      </c>
      <c r="N136" s="1"/>
      <c r="O136" s="1"/>
      <c r="P136" s="1"/>
      <c r="Q136" s="1"/>
      <c r="R136" s="1"/>
      <c r="S136" s="1">
        <f t="shared" si="20"/>
        <v>632</v>
      </c>
      <c r="T136" s="10">
        <f t="shared" ref="T136:W136" si="1753">1000*$S136+B136</f>
        <v>632000.6415</v>
      </c>
      <c r="U136" s="10">
        <f t="shared" si="1753"/>
        <v>632000.3794</v>
      </c>
      <c r="V136" s="10">
        <f t="shared" si="1753"/>
        <v>632000.4733</v>
      </c>
      <c r="W136" s="10">
        <f t="shared" si="1753"/>
        <v>632001.792</v>
      </c>
      <c r="X136" s="1">
        <f t="shared" ref="X136:AA136" si="1754">SMALL(T$2:T$1001,$A136)</f>
        <v>135000.4188</v>
      </c>
      <c r="Y136" s="1">
        <f t="shared" si="1754"/>
        <v>135000.4711</v>
      </c>
      <c r="Z136" s="1">
        <f t="shared" si="1754"/>
        <v>135000.4522</v>
      </c>
      <c r="AA136" s="1">
        <f t="shared" si="1754"/>
        <v>135001.7709</v>
      </c>
      <c r="AB136" s="2">
        <f t="shared" ref="AB136:AE136" si="1755">X136-1000*$A136</f>
        <v>0.4188496255</v>
      </c>
      <c r="AC136" s="2">
        <f t="shared" si="1755"/>
        <v>0.4710706438</v>
      </c>
      <c r="AD136" s="2">
        <f t="shared" si="1755"/>
        <v>0.4522243876</v>
      </c>
      <c r="AE136" s="1">
        <f t="shared" si="1755"/>
        <v>1.77089613</v>
      </c>
      <c r="AF136" s="1"/>
      <c r="AG136" s="1"/>
      <c r="AH136" s="1">
        <f t="shared" si="24"/>
        <v>408</v>
      </c>
      <c r="AI136" s="10">
        <f t="shared" ref="AI136:AL136" si="1756">1000*$AH136+B136</f>
        <v>408000.6415</v>
      </c>
      <c r="AJ136" s="10">
        <f t="shared" si="1756"/>
        <v>408000.3794</v>
      </c>
      <c r="AK136" s="10">
        <f t="shared" si="1756"/>
        <v>408000.4733</v>
      </c>
      <c r="AL136" s="10">
        <f t="shared" si="1756"/>
        <v>408001.792</v>
      </c>
      <c r="AM136" s="1">
        <f t="shared" ref="AM136:AP136" si="1757">SMALL(AI$2:AI$1001,$A136)</f>
        <v>135000.7332</v>
      </c>
      <c r="AN136" s="1">
        <f t="shared" si="1757"/>
        <v>135000.3026</v>
      </c>
      <c r="AO136" s="1">
        <f t="shared" si="1757"/>
        <v>135000.4677</v>
      </c>
      <c r="AP136" s="1">
        <f t="shared" si="1757"/>
        <v>135001.6079</v>
      </c>
      <c r="AQ136" s="2">
        <f t="shared" ref="AQ136:AT136" si="1758">AM136-1000*$A136</f>
        <v>0.7331601268</v>
      </c>
      <c r="AR136" s="2">
        <f t="shared" si="1758"/>
        <v>0.3025565802</v>
      </c>
      <c r="AS136" s="2">
        <f t="shared" si="1758"/>
        <v>0.4676701176</v>
      </c>
      <c r="AT136" s="1">
        <f t="shared" si="1758"/>
        <v>1.607923937</v>
      </c>
      <c r="AU136" s="1"/>
      <c r="AV136" s="1"/>
      <c r="AW136" s="1"/>
      <c r="AX136" s="1">
        <f t="shared" si="28"/>
        <v>631</v>
      </c>
      <c r="AY136" s="10">
        <f t="shared" ref="AY136:BB136" si="1759">1000*$AX136+B136</f>
        <v>631000.6415</v>
      </c>
      <c r="AZ136" s="10">
        <f t="shared" si="1759"/>
        <v>631000.3794</v>
      </c>
      <c r="BA136" s="10">
        <f t="shared" si="1759"/>
        <v>631000.4733</v>
      </c>
      <c r="BB136" s="10">
        <f t="shared" si="1759"/>
        <v>631001.792</v>
      </c>
      <c r="BC136" s="1">
        <f t="shared" ref="BC136:BF136" si="1760">SMALL(AY$2:AY$1001,$A136)</f>
        <v>135000.6182</v>
      </c>
      <c r="BD136" s="1">
        <f t="shared" si="1760"/>
        <v>135000.3658</v>
      </c>
      <c r="BE136" s="1">
        <f t="shared" si="1760"/>
        <v>135000.4591</v>
      </c>
      <c r="BF136" s="1">
        <f t="shared" si="1760"/>
        <v>135001.7067</v>
      </c>
      <c r="BG136" s="2">
        <f t="shared" ref="BG136:BJ136" si="1761">BC136-1000*$A136</f>
        <v>0.6182283807</v>
      </c>
      <c r="BH136" s="2">
        <f t="shared" si="1761"/>
        <v>0.3658135666</v>
      </c>
      <c r="BI136" s="2">
        <f t="shared" si="1761"/>
        <v>0.4590694456</v>
      </c>
      <c r="BJ136" s="1">
        <f t="shared" si="1761"/>
        <v>1.706690633</v>
      </c>
      <c r="BK136" s="1"/>
      <c r="BL136" s="1"/>
      <c r="BM136" s="1"/>
      <c r="BN136" s="1">
        <f t="shared" si="32"/>
        <v>711</v>
      </c>
      <c r="BO136" s="10">
        <f t="shared" ref="BO136:BR136" si="1762">1000*$BN136+B136</f>
        <v>711000.6415</v>
      </c>
      <c r="BP136" s="10">
        <f t="shared" si="1762"/>
        <v>711000.3794</v>
      </c>
      <c r="BQ136" s="10">
        <f t="shared" si="1762"/>
        <v>711000.4733</v>
      </c>
      <c r="BR136" s="10">
        <f t="shared" si="1762"/>
        <v>711001.792</v>
      </c>
      <c r="BS136" s="1">
        <f t="shared" ref="BS136:BV136" si="1763">SMALL(BO$2:BO$1001,$A136)</f>
        <v>135000.5014</v>
      </c>
      <c r="BT136" s="1">
        <f t="shared" si="1763"/>
        <v>135000.4406</v>
      </c>
      <c r="BU136" s="1">
        <f t="shared" si="1763"/>
        <v>135000.4652</v>
      </c>
      <c r="BV136" s="1">
        <f t="shared" si="1763"/>
        <v>135001.4675</v>
      </c>
      <c r="BW136" s="2">
        <f t="shared" ref="BW136:BZ136" si="1764">BS136-1000*$A136</f>
        <v>0.5014232496</v>
      </c>
      <c r="BX136" s="2">
        <f t="shared" si="1764"/>
        <v>0.440585914</v>
      </c>
      <c r="BY136" s="2">
        <f t="shared" si="1764"/>
        <v>0.4652412143</v>
      </c>
      <c r="BZ136" s="1">
        <f t="shared" si="1764"/>
        <v>1.467515505</v>
      </c>
    </row>
    <row r="137" ht="12.75" customHeight="1">
      <c r="A137" s="1">
        <v>136.0</v>
      </c>
      <c r="B137" s="2">
        <f t="shared" si="14"/>
        <v>0.5727341074</v>
      </c>
      <c r="C137" s="2">
        <f t="shared" si="15"/>
        <v>0.4250417763</v>
      </c>
      <c r="D137" s="2">
        <f t="shared" si="16"/>
        <v>0.4762774303</v>
      </c>
      <c r="E137" s="1">
        <f t="shared" si="17"/>
        <v>1.882608492</v>
      </c>
      <c r="G137" s="1"/>
      <c r="H137" s="1"/>
      <c r="I137" s="3">
        <f t="shared" si="18"/>
        <v>0.136</v>
      </c>
      <c r="J137" s="2">
        <f t="shared" ref="J137:M137" si="1765">IF($H$14=0,AB137,IF($H$14=1,AQ137,IF($H$14=2,BG137,IF($H$14=3,BW137,"BIG EFFIN ERROR"))))</f>
        <v>0.4188962491</v>
      </c>
      <c r="K137" s="2">
        <f t="shared" si="1765"/>
        <v>0.4977794969</v>
      </c>
      <c r="L137" s="2">
        <f t="shared" si="1765"/>
        <v>0.4676439392</v>
      </c>
      <c r="M137" s="2">
        <f t="shared" si="1765"/>
        <v>1.617613675</v>
      </c>
      <c r="N137" s="1"/>
      <c r="O137" s="1"/>
      <c r="P137" s="1"/>
      <c r="Q137" s="1"/>
      <c r="R137" s="1"/>
      <c r="S137" s="1">
        <f t="shared" si="20"/>
        <v>465</v>
      </c>
      <c r="T137" s="10">
        <f t="shared" ref="T137:W137" si="1766">1000*$S137+B137</f>
        <v>465000.5727</v>
      </c>
      <c r="U137" s="10">
        <f t="shared" si="1766"/>
        <v>465000.425</v>
      </c>
      <c r="V137" s="10">
        <f t="shared" si="1766"/>
        <v>465000.4763</v>
      </c>
      <c r="W137" s="10">
        <f t="shared" si="1766"/>
        <v>465001.8826</v>
      </c>
      <c r="X137" s="1">
        <f t="shared" ref="X137:AA137" si="1767">SMALL(T$2:T$1001,$A137)</f>
        <v>136000.4189</v>
      </c>
      <c r="Y137" s="1">
        <f t="shared" si="1767"/>
        <v>136000.4978</v>
      </c>
      <c r="Z137" s="1">
        <f t="shared" si="1767"/>
        <v>136000.4676</v>
      </c>
      <c r="AA137" s="1">
        <f t="shared" si="1767"/>
        <v>136001.6176</v>
      </c>
      <c r="AB137" s="2">
        <f t="shared" ref="AB137:AE137" si="1768">X137-1000*$A137</f>
        <v>0.4188962491</v>
      </c>
      <c r="AC137" s="2">
        <f t="shared" si="1768"/>
        <v>0.4977794969</v>
      </c>
      <c r="AD137" s="2">
        <f t="shared" si="1768"/>
        <v>0.4676439392</v>
      </c>
      <c r="AE137" s="1">
        <f t="shared" si="1768"/>
        <v>1.617613675</v>
      </c>
      <c r="AF137" s="1"/>
      <c r="AG137" s="1"/>
      <c r="AH137" s="1">
        <f t="shared" si="24"/>
        <v>604</v>
      </c>
      <c r="AI137" s="10">
        <f t="shared" ref="AI137:AL137" si="1769">1000*$AH137+B137</f>
        <v>604000.5727</v>
      </c>
      <c r="AJ137" s="10">
        <f t="shared" si="1769"/>
        <v>604000.425</v>
      </c>
      <c r="AK137" s="10">
        <f t="shared" si="1769"/>
        <v>604000.4763</v>
      </c>
      <c r="AL137" s="10">
        <f t="shared" si="1769"/>
        <v>604001.8826</v>
      </c>
      <c r="AM137" s="1">
        <f t="shared" ref="AM137:AP137" si="1770">SMALL(AI$2:AI$1001,$A137)</f>
        <v>136000.7279</v>
      </c>
      <c r="AN137" s="1">
        <f t="shared" si="1770"/>
        <v>136000.303</v>
      </c>
      <c r="AO137" s="1">
        <f t="shared" si="1770"/>
        <v>136000.4556</v>
      </c>
      <c r="AP137" s="1">
        <f t="shared" si="1770"/>
        <v>136001.7841</v>
      </c>
      <c r="AQ137" s="2">
        <f t="shared" ref="AQ137:AT137" si="1771">AM137-1000*$A137</f>
        <v>0.7278720708</v>
      </c>
      <c r="AR137" s="2">
        <f t="shared" si="1771"/>
        <v>0.3029885479</v>
      </c>
      <c r="AS137" s="2">
        <f t="shared" si="1771"/>
        <v>0.4555986583</v>
      </c>
      <c r="AT137" s="1">
        <f t="shared" si="1771"/>
        <v>1.784111235</v>
      </c>
      <c r="AU137" s="1"/>
      <c r="AV137" s="1"/>
      <c r="AW137" s="1"/>
      <c r="AX137" s="1">
        <f t="shared" si="28"/>
        <v>745</v>
      </c>
      <c r="AY137" s="10">
        <f t="shared" ref="AY137:BB137" si="1772">1000*$AX137+B137</f>
        <v>745000.5727</v>
      </c>
      <c r="AZ137" s="10">
        <f t="shared" si="1772"/>
        <v>745000.425</v>
      </c>
      <c r="BA137" s="10">
        <f t="shared" si="1772"/>
        <v>745000.4763</v>
      </c>
      <c r="BB137" s="10">
        <f t="shared" si="1772"/>
        <v>745001.8826</v>
      </c>
      <c r="BC137" s="1">
        <f t="shared" ref="BC137:BF137" si="1773">SMALL(AY$2:AY$1001,$A137)</f>
        <v>136000.5576</v>
      </c>
      <c r="BD137" s="1">
        <f t="shared" si="1773"/>
        <v>136000.3872</v>
      </c>
      <c r="BE137" s="1">
        <f t="shared" si="1773"/>
        <v>136000.4592</v>
      </c>
      <c r="BF137" s="1">
        <f t="shared" si="1773"/>
        <v>136001.3676</v>
      </c>
      <c r="BG137" s="2">
        <f t="shared" ref="BG137:BJ137" si="1774">BC137-1000*$A137</f>
        <v>0.5575967425</v>
      </c>
      <c r="BH137" s="2">
        <f t="shared" si="1774"/>
        <v>0.3871823951</v>
      </c>
      <c r="BI137" s="2">
        <f t="shared" si="1774"/>
        <v>0.4591612626</v>
      </c>
      <c r="BJ137" s="1">
        <f t="shared" si="1774"/>
        <v>1.367560835</v>
      </c>
      <c r="BK137" s="1"/>
      <c r="BL137" s="1"/>
      <c r="BM137" s="1"/>
      <c r="BN137" s="1">
        <f t="shared" si="32"/>
        <v>839</v>
      </c>
      <c r="BO137" s="10">
        <f t="shared" ref="BO137:BR137" si="1775">1000*$BN137+B137</f>
        <v>839000.5727</v>
      </c>
      <c r="BP137" s="10">
        <f t="shared" si="1775"/>
        <v>839000.425</v>
      </c>
      <c r="BQ137" s="10">
        <f t="shared" si="1775"/>
        <v>839000.4763</v>
      </c>
      <c r="BR137" s="10">
        <f t="shared" si="1775"/>
        <v>839001.8826</v>
      </c>
      <c r="BS137" s="1">
        <f t="shared" ref="BS137:BV137" si="1776">SMALL(BO$2:BO$1001,$A137)</f>
        <v>136000.6508</v>
      </c>
      <c r="BT137" s="1">
        <f t="shared" si="1776"/>
        <v>136000.3513</v>
      </c>
      <c r="BU137" s="1">
        <f t="shared" si="1776"/>
        <v>136000.4727</v>
      </c>
      <c r="BV137" s="1">
        <f t="shared" si="1776"/>
        <v>136001.4676</v>
      </c>
      <c r="BW137" s="2">
        <f t="shared" ref="BW137:BZ137" si="1777">BS137-1000*$A137</f>
        <v>0.6507759396</v>
      </c>
      <c r="BX137" s="2">
        <f t="shared" si="1777"/>
        <v>0.3512823095</v>
      </c>
      <c r="BY137" s="2">
        <f t="shared" si="1777"/>
        <v>0.4726540899</v>
      </c>
      <c r="BZ137" s="1">
        <f t="shared" si="1777"/>
        <v>1.46757219</v>
      </c>
    </row>
    <row r="138" ht="12.75" customHeight="1">
      <c r="A138" s="1">
        <v>137.0</v>
      </c>
      <c r="B138" s="2">
        <f t="shared" si="14"/>
        <v>0.4765117528</v>
      </c>
      <c r="C138" s="2">
        <f t="shared" si="15"/>
        <v>0.4509472244</v>
      </c>
      <c r="D138" s="2">
        <f t="shared" si="16"/>
        <v>0.4596268881</v>
      </c>
      <c r="E138" s="1">
        <f t="shared" si="17"/>
        <v>1.945336289</v>
      </c>
      <c r="G138" s="1"/>
      <c r="H138" s="1"/>
      <c r="I138" s="3">
        <f t="shared" si="18"/>
        <v>0.137</v>
      </c>
      <c r="J138" s="2">
        <f t="shared" ref="J138:M138" si="1778">IF($H$14=0,AB138,IF($H$14=1,AQ138,IF($H$14=2,BG138,IF($H$14=3,BW138,"BIG EFFIN ERROR"))))</f>
        <v>0.4203665066</v>
      </c>
      <c r="K138" s="2">
        <f t="shared" si="1778"/>
        <v>0.5053962976</v>
      </c>
      <c r="L138" s="2">
        <f t="shared" si="1778"/>
        <v>0.4724873997</v>
      </c>
      <c r="M138" s="2">
        <f t="shared" si="1778"/>
        <v>1.583793328</v>
      </c>
      <c r="N138" s="1"/>
      <c r="O138" s="1"/>
      <c r="P138" s="1"/>
      <c r="Q138" s="1"/>
      <c r="R138" s="1"/>
      <c r="S138" s="1">
        <f t="shared" si="20"/>
        <v>243</v>
      </c>
      <c r="T138" s="10">
        <f t="shared" ref="T138:W138" si="1779">1000*$S138+B138</f>
        <v>243000.4765</v>
      </c>
      <c r="U138" s="10">
        <f t="shared" si="1779"/>
        <v>243000.4509</v>
      </c>
      <c r="V138" s="10">
        <f t="shared" si="1779"/>
        <v>243000.4596</v>
      </c>
      <c r="W138" s="10">
        <f t="shared" si="1779"/>
        <v>243001.9453</v>
      </c>
      <c r="X138" s="1">
        <f t="shared" ref="X138:AA138" si="1780">SMALL(T$2:T$1001,$A138)</f>
        <v>137000.4204</v>
      </c>
      <c r="Y138" s="1">
        <f t="shared" si="1780"/>
        <v>137000.5054</v>
      </c>
      <c r="Z138" s="1">
        <f t="shared" si="1780"/>
        <v>137000.4725</v>
      </c>
      <c r="AA138" s="1">
        <f t="shared" si="1780"/>
        <v>137001.5838</v>
      </c>
      <c r="AB138" s="2">
        <f t="shared" ref="AB138:AE138" si="1781">X138-1000*$A138</f>
        <v>0.4203665066</v>
      </c>
      <c r="AC138" s="2">
        <f t="shared" si="1781"/>
        <v>0.5053962976</v>
      </c>
      <c r="AD138" s="2">
        <f t="shared" si="1781"/>
        <v>0.4724873997</v>
      </c>
      <c r="AE138" s="1">
        <f t="shared" si="1781"/>
        <v>1.583793328</v>
      </c>
      <c r="AF138" s="1"/>
      <c r="AG138" s="1"/>
      <c r="AH138" s="1">
        <f t="shared" si="24"/>
        <v>706</v>
      </c>
      <c r="AI138" s="10">
        <f t="shared" ref="AI138:AL138" si="1782">1000*$AH138+B138</f>
        <v>706000.4765</v>
      </c>
      <c r="AJ138" s="10">
        <f t="shared" si="1782"/>
        <v>706000.4509</v>
      </c>
      <c r="AK138" s="10">
        <f t="shared" si="1782"/>
        <v>706000.4596</v>
      </c>
      <c r="AL138" s="10">
        <f t="shared" si="1782"/>
        <v>706001.9453</v>
      </c>
      <c r="AM138" s="1">
        <f t="shared" ref="AM138:AP138" si="1783">SMALL(AI$2:AI$1001,$A138)</f>
        <v>137000.7033</v>
      </c>
      <c r="AN138" s="1">
        <f t="shared" si="1783"/>
        <v>137000.3031</v>
      </c>
      <c r="AO138" s="1">
        <f t="shared" si="1783"/>
        <v>137000.456</v>
      </c>
      <c r="AP138" s="1">
        <f t="shared" si="1783"/>
        <v>137001.6173</v>
      </c>
      <c r="AQ138" s="2">
        <f t="shared" ref="AQ138:AT138" si="1784">AM138-1000*$A138</f>
        <v>0.7033381157</v>
      </c>
      <c r="AR138" s="2">
        <f t="shared" si="1784"/>
        <v>0.3031109032</v>
      </c>
      <c r="AS138" s="2">
        <f t="shared" si="1784"/>
        <v>0.4560251139</v>
      </c>
      <c r="AT138" s="1">
        <f t="shared" si="1784"/>
        <v>1.617331709</v>
      </c>
      <c r="AU138" s="1"/>
      <c r="AV138" s="1"/>
      <c r="AW138" s="1"/>
      <c r="AX138" s="1">
        <f t="shared" si="28"/>
        <v>141</v>
      </c>
      <c r="AY138" s="10">
        <f t="shared" ref="AY138:BB138" si="1785">1000*$AX138+B138</f>
        <v>141000.4765</v>
      </c>
      <c r="AZ138" s="10">
        <f t="shared" si="1785"/>
        <v>141000.4509</v>
      </c>
      <c r="BA138" s="10">
        <f t="shared" si="1785"/>
        <v>141000.4596</v>
      </c>
      <c r="BB138" s="10">
        <f t="shared" si="1785"/>
        <v>141001.9453</v>
      </c>
      <c r="BC138" s="1">
        <f t="shared" ref="BC138:BF138" si="1786">SMALL(AY$2:AY$1001,$A138)</f>
        <v>137000.5482</v>
      </c>
      <c r="BD138" s="1">
        <f t="shared" si="1786"/>
        <v>137000.4078</v>
      </c>
      <c r="BE138" s="1">
        <f t="shared" si="1786"/>
        <v>137000.4592</v>
      </c>
      <c r="BF138" s="1">
        <f t="shared" si="1786"/>
        <v>137001.7307</v>
      </c>
      <c r="BG138" s="2">
        <f t="shared" ref="BG138:BJ138" si="1787">BC138-1000*$A138</f>
        <v>0.5481674343</v>
      </c>
      <c r="BH138" s="2">
        <f t="shared" si="1787"/>
        <v>0.4077613803</v>
      </c>
      <c r="BI138" s="2">
        <f t="shared" si="1787"/>
        <v>0.4591789919</v>
      </c>
      <c r="BJ138" s="1">
        <f t="shared" si="1787"/>
        <v>1.730699652</v>
      </c>
      <c r="BK138" s="1"/>
      <c r="BL138" s="1"/>
      <c r="BM138" s="1"/>
      <c r="BN138" s="1">
        <f t="shared" si="32"/>
        <v>896</v>
      </c>
      <c r="BO138" s="10">
        <f t="shared" ref="BO138:BR138" si="1788">1000*$BN138+B138</f>
        <v>896000.4765</v>
      </c>
      <c r="BP138" s="10">
        <f t="shared" si="1788"/>
        <v>896000.4509</v>
      </c>
      <c r="BQ138" s="10">
        <f t="shared" si="1788"/>
        <v>896000.4596</v>
      </c>
      <c r="BR138" s="10">
        <f t="shared" si="1788"/>
        <v>896001.9453</v>
      </c>
      <c r="BS138" s="1">
        <f t="shared" ref="BS138:BV138" si="1789">SMALL(BO$2:BO$1001,$A138)</f>
        <v>137000.6671</v>
      </c>
      <c r="BT138" s="1">
        <f t="shared" si="1789"/>
        <v>137000.3224</v>
      </c>
      <c r="BU138" s="1">
        <f t="shared" si="1789"/>
        <v>137000.462</v>
      </c>
      <c r="BV138" s="1">
        <f t="shared" si="1789"/>
        <v>137001.468</v>
      </c>
      <c r="BW138" s="2">
        <f t="shared" ref="BW138:BZ138" si="1790">BS138-1000*$A138</f>
        <v>0.6670914768</v>
      </c>
      <c r="BX138" s="2">
        <f t="shared" si="1790"/>
        <v>0.3223778412</v>
      </c>
      <c r="BY138" s="2">
        <f t="shared" si="1790"/>
        <v>0.4620489071</v>
      </c>
      <c r="BZ138" s="1">
        <f t="shared" si="1790"/>
        <v>1.468038985</v>
      </c>
    </row>
    <row r="139" ht="12.75" customHeight="1">
      <c r="A139" s="1">
        <v>138.0</v>
      </c>
      <c r="B139" s="2">
        <f t="shared" si="14"/>
        <v>0.5014232496</v>
      </c>
      <c r="C139" s="2">
        <f t="shared" si="15"/>
        <v>0.440585914</v>
      </c>
      <c r="D139" s="2">
        <f t="shared" si="16"/>
        <v>0.4652412142</v>
      </c>
      <c r="E139" s="1">
        <f t="shared" si="17"/>
        <v>1.467515505</v>
      </c>
      <c r="G139" s="1"/>
      <c r="H139" s="1"/>
      <c r="I139" s="3">
        <f t="shared" si="18"/>
        <v>0.138</v>
      </c>
      <c r="J139" s="2">
        <f t="shared" ref="J139:M139" si="1791">IF($H$14=0,AB139,IF($H$14=1,AQ139,IF($H$14=2,BG139,IF($H$14=3,BW139,"BIG EFFIN ERROR"))))</f>
        <v>0.4205357003</v>
      </c>
      <c r="K139" s="2">
        <f t="shared" si="1791"/>
        <v>0.516487302</v>
      </c>
      <c r="L139" s="2">
        <f t="shared" si="1791"/>
        <v>0.4774661139</v>
      </c>
      <c r="M139" s="2">
        <f t="shared" si="1791"/>
        <v>1.458961565</v>
      </c>
      <c r="N139" s="1"/>
      <c r="O139" s="1"/>
      <c r="P139" s="1"/>
      <c r="Q139" s="1"/>
      <c r="R139" s="1"/>
      <c r="S139" s="1">
        <f t="shared" si="20"/>
        <v>290</v>
      </c>
      <c r="T139" s="10">
        <f t="shared" ref="T139:W139" si="1792">1000*$S139+B139</f>
        <v>290000.5014</v>
      </c>
      <c r="U139" s="10">
        <f t="shared" si="1792"/>
        <v>290000.4406</v>
      </c>
      <c r="V139" s="10">
        <f t="shared" si="1792"/>
        <v>290000.4652</v>
      </c>
      <c r="W139" s="10">
        <f t="shared" si="1792"/>
        <v>290001.4675</v>
      </c>
      <c r="X139" s="1">
        <f t="shared" ref="X139:AA139" si="1793">SMALL(T$2:T$1001,$A139)</f>
        <v>138000.4205</v>
      </c>
      <c r="Y139" s="1">
        <f t="shared" si="1793"/>
        <v>138000.5165</v>
      </c>
      <c r="Z139" s="1">
        <f t="shared" si="1793"/>
        <v>138000.4775</v>
      </c>
      <c r="AA139" s="1">
        <f t="shared" si="1793"/>
        <v>138001.459</v>
      </c>
      <c r="AB139" s="2">
        <f t="shared" ref="AB139:AE139" si="1794">X139-1000*$A139</f>
        <v>0.4205357003</v>
      </c>
      <c r="AC139" s="2">
        <f t="shared" si="1794"/>
        <v>0.516487302</v>
      </c>
      <c r="AD139" s="2">
        <f t="shared" si="1794"/>
        <v>0.4774661139</v>
      </c>
      <c r="AE139" s="1">
        <f t="shared" si="1794"/>
        <v>1.458961565</v>
      </c>
      <c r="AF139" s="1"/>
      <c r="AG139" s="1"/>
      <c r="AH139" s="1">
        <f t="shared" si="24"/>
        <v>662</v>
      </c>
      <c r="AI139" s="10">
        <f t="shared" ref="AI139:AL139" si="1795">1000*$AH139+B139</f>
        <v>662000.5014</v>
      </c>
      <c r="AJ139" s="10">
        <f t="shared" si="1795"/>
        <v>662000.4406</v>
      </c>
      <c r="AK139" s="10">
        <f t="shared" si="1795"/>
        <v>662000.4652</v>
      </c>
      <c r="AL139" s="10">
        <f t="shared" si="1795"/>
        <v>662001.4675</v>
      </c>
      <c r="AM139" s="1">
        <f t="shared" ref="AM139:AP139" si="1796">SMALL(AI$2:AI$1001,$A139)</f>
        <v>138000.7293</v>
      </c>
      <c r="AN139" s="1">
        <f t="shared" si="1796"/>
        <v>138000.3032</v>
      </c>
      <c r="AO139" s="1">
        <f t="shared" si="1796"/>
        <v>138000.4676</v>
      </c>
      <c r="AP139" s="1">
        <f t="shared" si="1796"/>
        <v>138001.5917</v>
      </c>
      <c r="AQ139" s="2">
        <f t="shared" ref="AQ139:AT139" si="1797">AM139-1000*$A139</f>
        <v>0.7292566274</v>
      </c>
      <c r="AR139" s="2">
        <f t="shared" si="1797"/>
        <v>0.3032096304</v>
      </c>
      <c r="AS139" s="2">
        <f t="shared" si="1797"/>
        <v>0.4675994963</v>
      </c>
      <c r="AT139" s="1">
        <f t="shared" si="1797"/>
        <v>1.591686505</v>
      </c>
      <c r="AU139" s="1"/>
      <c r="AV139" s="1"/>
      <c r="AW139" s="1"/>
      <c r="AX139" s="1">
        <f t="shared" si="28"/>
        <v>301</v>
      </c>
      <c r="AY139" s="10">
        <f t="shared" ref="AY139:BB139" si="1798">1000*$AX139+B139</f>
        <v>301000.5014</v>
      </c>
      <c r="AZ139" s="10">
        <f t="shared" si="1798"/>
        <v>301000.4406</v>
      </c>
      <c r="BA139" s="10">
        <f t="shared" si="1798"/>
        <v>301000.4652</v>
      </c>
      <c r="BB139" s="10">
        <f t="shared" si="1798"/>
        <v>301001.4675</v>
      </c>
      <c r="BC139" s="1">
        <f t="shared" ref="BC139:BF139" si="1799">SMALL(AY$2:AY$1001,$A139)</f>
        <v>138000.6203</v>
      </c>
      <c r="BD139" s="1">
        <f t="shared" si="1799"/>
        <v>138000.3547</v>
      </c>
      <c r="BE139" s="1">
        <f t="shared" si="1799"/>
        <v>138000.4593</v>
      </c>
      <c r="BF139" s="1">
        <f t="shared" si="1799"/>
        <v>138001.5405</v>
      </c>
      <c r="BG139" s="2">
        <f t="shared" ref="BG139:BJ139" si="1800">BC139-1000*$A139</f>
        <v>0.6203040181</v>
      </c>
      <c r="BH139" s="2">
        <f t="shared" si="1800"/>
        <v>0.3547156399</v>
      </c>
      <c r="BI139" s="2">
        <f t="shared" si="1800"/>
        <v>0.4592587042</v>
      </c>
      <c r="BJ139" s="1">
        <f t="shared" si="1800"/>
        <v>1.540468657</v>
      </c>
      <c r="BK139" s="1"/>
      <c r="BL139" s="1"/>
      <c r="BM139" s="1"/>
      <c r="BN139" s="1">
        <f t="shared" si="32"/>
        <v>135</v>
      </c>
      <c r="BO139" s="10">
        <f t="shared" ref="BO139:BR139" si="1801">1000*$BN139+B139</f>
        <v>135000.5014</v>
      </c>
      <c r="BP139" s="10">
        <f t="shared" si="1801"/>
        <v>135000.4406</v>
      </c>
      <c r="BQ139" s="10">
        <f t="shared" si="1801"/>
        <v>135000.4652</v>
      </c>
      <c r="BR139" s="10">
        <f t="shared" si="1801"/>
        <v>135001.4675</v>
      </c>
      <c r="BS139" s="1">
        <f t="shared" ref="BS139:BV139" si="1802">SMALL(BO$2:BO$1001,$A139)</f>
        <v>138000.5165</v>
      </c>
      <c r="BT139" s="1">
        <f t="shared" si="1802"/>
        <v>138000.4628</v>
      </c>
      <c r="BU139" s="1">
        <f t="shared" si="1802"/>
        <v>138000.4846</v>
      </c>
      <c r="BV139" s="1">
        <f t="shared" si="1802"/>
        <v>138001.4683</v>
      </c>
      <c r="BW139" s="2">
        <f t="shared" ref="BW139:BZ139" si="1803">BS139-1000*$A139</f>
        <v>0.5164872343</v>
      </c>
      <c r="BX139" s="2">
        <f t="shared" si="1803"/>
        <v>0.462814167</v>
      </c>
      <c r="BY139" s="2">
        <f t="shared" si="1803"/>
        <v>0.4845595514</v>
      </c>
      <c r="BZ139" s="1">
        <f t="shared" si="1803"/>
        <v>1.468251024</v>
      </c>
    </row>
    <row r="140" ht="12.75" customHeight="1">
      <c r="A140" s="1">
        <v>139.0</v>
      </c>
      <c r="B140" s="2">
        <f t="shared" si="14"/>
        <v>0.4408107174</v>
      </c>
      <c r="C140" s="2">
        <f t="shared" si="15"/>
        <v>0.523131186</v>
      </c>
      <c r="D140" s="2">
        <f t="shared" si="16"/>
        <v>0.4884113882</v>
      </c>
      <c r="E140" s="1">
        <f t="shared" si="17"/>
        <v>1.370995044</v>
      </c>
      <c r="G140" s="1"/>
      <c r="H140" s="1"/>
      <c r="I140" s="3">
        <f t="shared" si="18"/>
        <v>0.139</v>
      </c>
      <c r="J140" s="2">
        <f t="shared" ref="J140:M140" si="1804">IF($H$14=0,AB140,IF($H$14=1,AQ140,IF($H$14=2,BG140,IF($H$14=3,BW140,"BIG EFFIN ERROR"))))</f>
        <v>0.4217745131</v>
      </c>
      <c r="K140" s="2">
        <f t="shared" si="1804"/>
        <v>0.4821854095</v>
      </c>
      <c r="L140" s="2">
        <f t="shared" si="1804"/>
        <v>0.4588435334</v>
      </c>
      <c r="M140" s="2">
        <f t="shared" si="1804"/>
        <v>1.588090874</v>
      </c>
      <c r="N140" s="1"/>
      <c r="O140" s="1"/>
      <c r="P140" s="1"/>
      <c r="Q140" s="1"/>
      <c r="R140" s="1"/>
      <c r="S140" s="1">
        <f t="shared" si="20"/>
        <v>172</v>
      </c>
      <c r="T140" s="10">
        <f t="shared" ref="T140:W140" si="1805">1000*$S140+B140</f>
        <v>172000.4408</v>
      </c>
      <c r="U140" s="10">
        <f t="shared" si="1805"/>
        <v>172000.5231</v>
      </c>
      <c r="V140" s="10">
        <f t="shared" si="1805"/>
        <v>172000.4884</v>
      </c>
      <c r="W140" s="10">
        <f t="shared" si="1805"/>
        <v>172001.371</v>
      </c>
      <c r="X140" s="1">
        <f t="shared" ref="X140:AA140" si="1806">SMALL(T$2:T$1001,$A140)</f>
        <v>139000.4218</v>
      </c>
      <c r="Y140" s="1">
        <f t="shared" si="1806"/>
        <v>139000.4822</v>
      </c>
      <c r="Z140" s="1">
        <f t="shared" si="1806"/>
        <v>139000.4588</v>
      </c>
      <c r="AA140" s="1">
        <f t="shared" si="1806"/>
        <v>139001.5881</v>
      </c>
      <c r="AB140" s="2">
        <f t="shared" ref="AB140:AE140" si="1807">X140-1000*$A140</f>
        <v>0.4217745131</v>
      </c>
      <c r="AC140" s="2">
        <f t="shared" si="1807"/>
        <v>0.4821854095</v>
      </c>
      <c r="AD140" s="2">
        <f t="shared" si="1807"/>
        <v>0.4588435334</v>
      </c>
      <c r="AE140" s="1">
        <f t="shared" si="1807"/>
        <v>1.588090874</v>
      </c>
      <c r="AF140" s="1"/>
      <c r="AG140" s="1"/>
      <c r="AH140" s="1">
        <f t="shared" si="24"/>
        <v>906</v>
      </c>
      <c r="AI140" s="10">
        <f t="shared" ref="AI140:AL140" si="1808">1000*$AH140+B140</f>
        <v>906000.4408</v>
      </c>
      <c r="AJ140" s="10">
        <f t="shared" si="1808"/>
        <v>906000.5231</v>
      </c>
      <c r="AK140" s="10">
        <f t="shared" si="1808"/>
        <v>906000.4884</v>
      </c>
      <c r="AL140" s="10">
        <f t="shared" si="1808"/>
        <v>906001.371</v>
      </c>
      <c r="AM140" s="1">
        <f t="shared" ref="AM140:AP140" si="1809">SMALL(AI$2:AI$1001,$A140)</f>
        <v>139000.7021</v>
      </c>
      <c r="AN140" s="1">
        <f t="shared" si="1809"/>
        <v>139000.3033</v>
      </c>
      <c r="AO140" s="1">
        <f t="shared" si="1809"/>
        <v>139000.4562</v>
      </c>
      <c r="AP140" s="1">
        <f t="shared" si="1809"/>
        <v>139001.6087</v>
      </c>
      <c r="AQ140" s="2">
        <f t="shared" ref="AQ140:AT140" si="1810">AM140-1000*$A140</f>
        <v>0.7021416789</v>
      </c>
      <c r="AR140" s="2">
        <f t="shared" si="1810"/>
        <v>0.303263698</v>
      </c>
      <c r="AS140" s="2">
        <f t="shared" si="1810"/>
        <v>0.4561652672</v>
      </c>
      <c r="AT140" s="1">
        <f t="shared" si="1810"/>
        <v>1.608723919</v>
      </c>
      <c r="AU140" s="1"/>
      <c r="AV140" s="1"/>
      <c r="AW140" s="1"/>
      <c r="AX140" s="1">
        <f t="shared" si="28"/>
        <v>968</v>
      </c>
      <c r="AY140" s="10">
        <f t="shared" ref="AY140:BB140" si="1811">1000*$AX140+B140</f>
        <v>968000.4408</v>
      </c>
      <c r="AZ140" s="10">
        <f t="shared" si="1811"/>
        <v>968000.5231</v>
      </c>
      <c r="BA140" s="10">
        <f t="shared" si="1811"/>
        <v>968000.4884</v>
      </c>
      <c r="BB140" s="10">
        <f t="shared" si="1811"/>
        <v>968001.371</v>
      </c>
      <c r="BC140" s="1">
        <f t="shared" ref="BC140:BF140" si="1812">SMALL(AY$2:AY$1001,$A140)</f>
        <v>139000.7247</v>
      </c>
      <c r="BD140" s="1">
        <f t="shared" si="1812"/>
        <v>139000.3164</v>
      </c>
      <c r="BE140" s="1">
        <f t="shared" si="1812"/>
        <v>139000.4594</v>
      </c>
      <c r="BF140" s="1">
        <f t="shared" si="1812"/>
        <v>139001.8549</v>
      </c>
      <c r="BG140" s="2">
        <f t="shared" ref="BG140:BJ140" si="1813">BC140-1000*$A140</f>
        <v>0.7247204616</v>
      </c>
      <c r="BH140" s="2">
        <f t="shared" si="1813"/>
        <v>0.3163981691</v>
      </c>
      <c r="BI140" s="2">
        <f t="shared" si="1813"/>
        <v>0.4594246577</v>
      </c>
      <c r="BJ140" s="1">
        <f t="shared" si="1813"/>
        <v>1.854871824</v>
      </c>
      <c r="BK140" s="1"/>
      <c r="BL140" s="1"/>
      <c r="BM140" s="1"/>
      <c r="BN140" s="1">
        <f t="shared" si="32"/>
        <v>54</v>
      </c>
      <c r="BO140" s="10">
        <f t="shared" ref="BO140:BR140" si="1814">1000*$BN140+B140</f>
        <v>54000.44081</v>
      </c>
      <c r="BP140" s="10">
        <f t="shared" si="1814"/>
        <v>54000.52313</v>
      </c>
      <c r="BQ140" s="10">
        <f t="shared" si="1814"/>
        <v>54000.48841</v>
      </c>
      <c r="BR140" s="10">
        <f t="shared" si="1814"/>
        <v>54001.371</v>
      </c>
      <c r="BS140" s="1">
        <f t="shared" ref="BS140:BV140" si="1815">SMALL(BO$2:BO$1001,$A140)</f>
        <v>139000.6488</v>
      </c>
      <c r="BT140" s="1">
        <f t="shared" si="1815"/>
        <v>139000.3326</v>
      </c>
      <c r="BU140" s="1">
        <f t="shared" si="1815"/>
        <v>139000.4607</v>
      </c>
      <c r="BV140" s="1">
        <f t="shared" si="1815"/>
        <v>139001.469</v>
      </c>
      <c r="BW140" s="2">
        <f t="shared" ref="BW140:BZ140" si="1816">BS140-1000*$A140</f>
        <v>0.6488150999</v>
      </c>
      <c r="BX140" s="2">
        <f t="shared" si="1816"/>
        <v>0.332648694</v>
      </c>
      <c r="BY140" s="2">
        <f t="shared" si="1816"/>
        <v>0.4607025087</v>
      </c>
      <c r="BZ140" s="1">
        <f t="shared" si="1816"/>
        <v>1.469012006</v>
      </c>
    </row>
    <row r="141" ht="12.75" customHeight="1">
      <c r="A141" s="1">
        <v>140.0</v>
      </c>
      <c r="B141" s="2">
        <f t="shared" si="14"/>
        <v>0.7493559928</v>
      </c>
      <c r="C141" s="2">
        <f t="shared" si="15"/>
        <v>0.3099610218</v>
      </c>
      <c r="D141" s="2">
        <f t="shared" si="16"/>
        <v>0.4747404786</v>
      </c>
      <c r="E141" s="1">
        <f t="shared" si="17"/>
        <v>1.666564022</v>
      </c>
      <c r="G141" s="1"/>
      <c r="H141" s="1"/>
      <c r="I141" s="3">
        <f t="shared" si="18"/>
        <v>0.14</v>
      </c>
      <c r="J141" s="2">
        <f t="shared" ref="J141:M141" si="1817">IF($H$14=0,AB141,IF($H$14=1,AQ141,IF($H$14=2,BG141,IF($H$14=3,BW141,"BIG EFFIN ERROR"))))</f>
        <v>0.4220810538</v>
      </c>
      <c r="K141" s="2">
        <f t="shared" si="1817"/>
        <v>0.4783660545</v>
      </c>
      <c r="L141" s="2">
        <f t="shared" si="1817"/>
        <v>0.4581282817</v>
      </c>
      <c r="M141" s="2">
        <f t="shared" si="1817"/>
        <v>1.781185525</v>
      </c>
      <c r="N141" s="1"/>
      <c r="O141" s="1"/>
      <c r="P141" s="1"/>
      <c r="Q141" s="1"/>
      <c r="R141" s="1"/>
      <c r="S141" s="1">
        <f t="shared" si="20"/>
        <v>870</v>
      </c>
      <c r="T141" s="10">
        <f t="shared" ref="T141:W141" si="1818">1000*$S141+B141</f>
        <v>870000.7494</v>
      </c>
      <c r="U141" s="10">
        <f t="shared" si="1818"/>
        <v>870000.31</v>
      </c>
      <c r="V141" s="10">
        <f t="shared" si="1818"/>
        <v>870000.4747</v>
      </c>
      <c r="W141" s="10">
        <f t="shared" si="1818"/>
        <v>870001.6666</v>
      </c>
      <c r="X141" s="1">
        <f t="shared" ref="X141:AA141" si="1819">SMALL(T$2:T$1001,$A141)</f>
        <v>140000.4221</v>
      </c>
      <c r="Y141" s="1">
        <f t="shared" si="1819"/>
        <v>140000.4784</v>
      </c>
      <c r="Z141" s="1">
        <f t="shared" si="1819"/>
        <v>140000.4581</v>
      </c>
      <c r="AA141" s="1">
        <f t="shared" si="1819"/>
        <v>140001.7812</v>
      </c>
      <c r="AB141" s="2">
        <f t="shared" ref="AB141:AE141" si="1820">X141-1000*$A141</f>
        <v>0.4220810538</v>
      </c>
      <c r="AC141" s="2">
        <f t="shared" si="1820"/>
        <v>0.4783660545</v>
      </c>
      <c r="AD141" s="2">
        <f t="shared" si="1820"/>
        <v>0.4581282817</v>
      </c>
      <c r="AE141" s="1">
        <f t="shared" si="1820"/>
        <v>1.781185525</v>
      </c>
      <c r="AF141" s="1"/>
      <c r="AG141" s="1"/>
      <c r="AH141" s="1">
        <f t="shared" si="24"/>
        <v>152</v>
      </c>
      <c r="AI141" s="10">
        <f t="shared" ref="AI141:AL141" si="1821">1000*$AH141+B141</f>
        <v>152000.7494</v>
      </c>
      <c r="AJ141" s="10">
        <f t="shared" si="1821"/>
        <v>152000.31</v>
      </c>
      <c r="AK141" s="10">
        <f t="shared" si="1821"/>
        <v>152000.4747</v>
      </c>
      <c r="AL141" s="10">
        <f t="shared" si="1821"/>
        <v>152001.6666</v>
      </c>
      <c r="AM141" s="1">
        <f t="shared" ref="AM141:AP141" si="1822">SMALL(AI$2:AI$1001,$A141)</f>
        <v>140000.7779</v>
      </c>
      <c r="AN141" s="1">
        <f t="shared" si="1822"/>
        <v>140000.3037</v>
      </c>
      <c r="AO141" s="1">
        <f t="shared" si="1822"/>
        <v>140000.4754</v>
      </c>
      <c r="AP141" s="1">
        <f t="shared" si="1822"/>
        <v>140001.7616</v>
      </c>
      <c r="AQ141" s="2">
        <f t="shared" ref="AQ141:AT141" si="1823">AM141-1000*$A141</f>
        <v>0.777881661</v>
      </c>
      <c r="AR141" s="2">
        <f t="shared" si="1823"/>
        <v>0.3036937192</v>
      </c>
      <c r="AS141" s="2">
        <f t="shared" si="1823"/>
        <v>0.475403707</v>
      </c>
      <c r="AT141" s="1">
        <f t="shared" si="1823"/>
        <v>1.761562958</v>
      </c>
      <c r="AU141" s="1"/>
      <c r="AV141" s="1"/>
      <c r="AW141" s="1"/>
      <c r="AX141" s="1">
        <f t="shared" si="28"/>
        <v>688</v>
      </c>
      <c r="AY141" s="10">
        <f t="shared" ref="AY141:BB141" si="1824">1000*$AX141+B141</f>
        <v>688000.7494</v>
      </c>
      <c r="AZ141" s="10">
        <f t="shared" si="1824"/>
        <v>688000.31</v>
      </c>
      <c r="BA141" s="10">
        <f t="shared" si="1824"/>
        <v>688000.4747</v>
      </c>
      <c r="BB141" s="10">
        <f t="shared" si="1824"/>
        <v>688001.6666</v>
      </c>
      <c r="BC141" s="1">
        <f t="shared" ref="BC141:BF141" si="1825">SMALL(AY$2:AY$1001,$A141)</f>
        <v>140000.493</v>
      </c>
      <c r="BD141" s="1">
        <f t="shared" si="1825"/>
        <v>140000.4413</v>
      </c>
      <c r="BE141" s="1">
        <f t="shared" si="1825"/>
        <v>140000.4595</v>
      </c>
      <c r="BF141" s="1">
        <f t="shared" si="1825"/>
        <v>140001.8457</v>
      </c>
      <c r="BG141" s="2">
        <f t="shared" ref="BG141:BJ141" si="1826">BC141-1000*$A141</f>
        <v>0.4930056382</v>
      </c>
      <c r="BH141" s="2">
        <f t="shared" si="1826"/>
        <v>0.4412968396</v>
      </c>
      <c r="BI141" s="2">
        <f t="shared" si="1826"/>
        <v>0.4594677746</v>
      </c>
      <c r="BJ141" s="1">
        <f t="shared" si="1826"/>
        <v>1.845687286</v>
      </c>
      <c r="BK141" s="1"/>
      <c r="BL141" s="1"/>
      <c r="BM141" s="1"/>
      <c r="BN141" s="1">
        <f t="shared" si="32"/>
        <v>471</v>
      </c>
      <c r="BO141" s="10">
        <f t="shared" ref="BO141:BR141" si="1827">1000*$BN141+B141</f>
        <v>471000.7494</v>
      </c>
      <c r="BP141" s="10">
        <f t="shared" si="1827"/>
        <v>471000.31</v>
      </c>
      <c r="BQ141" s="10">
        <f t="shared" si="1827"/>
        <v>471000.4747</v>
      </c>
      <c r="BR141" s="10">
        <f t="shared" si="1827"/>
        <v>471001.6666</v>
      </c>
      <c r="BS141" s="1">
        <f t="shared" ref="BS141:BV141" si="1828">SMALL(BO$2:BO$1001,$A141)</f>
        <v>140000.6836</v>
      </c>
      <c r="BT141" s="1">
        <f t="shared" si="1828"/>
        <v>140000.3379</v>
      </c>
      <c r="BU141" s="1">
        <f t="shared" si="1828"/>
        <v>140000.4779</v>
      </c>
      <c r="BV141" s="1">
        <f t="shared" si="1828"/>
        <v>140001.4691</v>
      </c>
      <c r="BW141" s="2">
        <f t="shared" ref="BW141:BZ141" si="1829">BS141-1000*$A141</f>
        <v>0.6836488897</v>
      </c>
      <c r="BX141" s="2">
        <f t="shared" si="1829"/>
        <v>0.3379087155</v>
      </c>
      <c r="BY141" s="2">
        <f t="shared" si="1829"/>
        <v>0.4779348337</v>
      </c>
      <c r="BZ141" s="1">
        <f t="shared" si="1829"/>
        <v>1.469112038</v>
      </c>
    </row>
    <row r="142" ht="12.75" customHeight="1">
      <c r="A142" s="1">
        <v>141.0</v>
      </c>
      <c r="B142" s="2">
        <f t="shared" si="14"/>
        <v>0.3966910413</v>
      </c>
      <c r="C142" s="2">
        <f t="shared" si="15"/>
        <v>0.5241316808</v>
      </c>
      <c r="D142" s="2">
        <f t="shared" si="16"/>
        <v>0.4774437316</v>
      </c>
      <c r="E142" s="1">
        <f t="shared" si="17"/>
        <v>1.729625989</v>
      </c>
      <c r="G142" s="1"/>
      <c r="H142" s="1"/>
      <c r="I142" s="3">
        <f t="shared" si="18"/>
        <v>0.141</v>
      </c>
      <c r="J142" s="2">
        <f t="shared" ref="J142:M142" si="1830">IF($H$14=0,AB142,IF($H$14=1,AQ142,IF($H$14=2,BG142,IF($H$14=3,BW142,"BIG EFFIN ERROR"))))</f>
        <v>0.4224525331</v>
      </c>
      <c r="K142" s="2">
        <f t="shared" si="1830"/>
        <v>0.4957030508</v>
      </c>
      <c r="L142" s="2">
        <f t="shared" si="1830"/>
        <v>0.4679836286</v>
      </c>
      <c r="M142" s="2">
        <f t="shared" si="1830"/>
        <v>1.642570148</v>
      </c>
      <c r="N142" s="1"/>
      <c r="O142" s="1"/>
      <c r="P142" s="1"/>
      <c r="Q142" s="1"/>
      <c r="R142" s="1"/>
      <c r="S142" s="1">
        <f t="shared" si="20"/>
        <v>99</v>
      </c>
      <c r="T142" s="10">
        <f t="shared" ref="T142:W142" si="1831">1000*$S142+B142</f>
        <v>99000.39669</v>
      </c>
      <c r="U142" s="10">
        <f t="shared" si="1831"/>
        <v>99000.52413</v>
      </c>
      <c r="V142" s="10">
        <f t="shared" si="1831"/>
        <v>99000.47744</v>
      </c>
      <c r="W142" s="10">
        <f t="shared" si="1831"/>
        <v>99001.72963</v>
      </c>
      <c r="X142" s="1">
        <f t="shared" ref="X142:AA142" si="1832">SMALL(T$2:T$1001,$A142)</f>
        <v>141000.4225</v>
      </c>
      <c r="Y142" s="1">
        <f t="shared" si="1832"/>
        <v>141000.4957</v>
      </c>
      <c r="Z142" s="1">
        <f t="shared" si="1832"/>
        <v>141000.468</v>
      </c>
      <c r="AA142" s="1">
        <f t="shared" si="1832"/>
        <v>141001.6426</v>
      </c>
      <c r="AB142" s="2">
        <f t="shared" ref="AB142:AE142" si="1833">X142-1000*$A142</f>
        <v>0.4224525331</v>
      </c>
      <c r="AC142" s="2">
        <f t="shared" si="1833"/>
        <v>0.4957030508</v>
      </c>
      <c r="AD142" s="2">
        <f t="shared" si="1833"/>
        <v>0.4679836286</v>
      </c>
      <c r="AE142" s="1">
        <f t="shared" si="1833"/>
        <v>1.642570148</v>
      </c>
      <c r="AF142" s="1"/>
      <c r="AG142" s="1"/>
      <c r="AH142" s="1">
        <f t="shared" si="24"/>
        <v>908</v>
      </c>
      <c r="AI142" s="10">
        <f t="shared" ref="AI142:AL142" si="1834">1000*$AH142+B142</f>
        <v>908000.3967</v>
      </c>
      <c r="AJ142" s="10">
        <f t="shared" si="1834"/>
        <v>908000.5241</v>
      </c>
      <c r="AK142" s="10">
        <f t="shared" si="1834"/>
        <v>908000.4774</v>
      </c>
      <c r="AL142" s="10">
        <f t="shared" si="1834"/>
        <v>908001.7296</v>
      </c>
      <c r="AM142" s="1">
        <f t="shared" ref="AM142:AP142" si="1835">SMALL(AI$2:AI$1001,$A142)</f>
        <v>141000.7327</v>
      </c>
      <c r="AN142" s="1">
        <f t="shared" si="1835"/>
        <v>141000.3039</v>
      </c>
      <c r="AO142" s="1">
        <f t="shared" si="1835"/>
        <v>141000.4704</v>
      </c>
      <c r="AP142" s="1">
        <f t="shared" si="1835"/>
        <v>141001.5744</v>
      </c>
      <c r="AQ142" s="2">
        <f t="shared" ref="AQ142:AT142" si="1836">AM142-1000*$A142</f>
        <v>0.7326569283</v>
      </c>
      <c r="AR142" s="2">
        <f t="shared" si="1836"/>
        <v>0.3038915501</v>
      </c>
      <c r="AS142" s="2">
        <f t="shared" si="1836"/>
        <v>0.4704400745</v>
      </c>
      <c r="AT142" s="1">
        <f t="shared" si="1836"/>
        <v>1.574417154</v>
      </c>
      <c r="AU142" s="1"/>
      <c r="AV142" s="1"/>
      <c r="AW142" s="1"/>
      <c r="AX142" s="1">
        <f t="shared" si="28"/>
        <v>783</v>
      </c>
      <c r="AY142" s="10">
        <f t="shared" ref="AY142:BB142" si="1837">1000*$AX142+B142</f>
        <v>783000.3967</v>
      </c>
      <c r="AZ142" s="10">
        <f t="shared" si="1837"/>
        <v>783000.5241</v>
      </c>
      <c r="BA142" s="10">
        <f t="shared" si="1837"/>
        <v>783000.4774</v>
      </c>
      <c r="BB142" s="10">
        <f t="shared" si="1837"/>
        <v>783001.7296</v>
      </c>
      <c r="BC142" s="1">
        <f t="shared" ref="BC142:BF142" si="1838">SMALL(AY$2:AY$1001,$A142)</f>
        <v>141000.4765</v>
      </c>
      <c r="BD142" s="1">
        <f t="shared" si="1838"/>
        <v>141000.4509</v>
      </c>
      <c r="BE142" s="1">
        <f t="shared" si="1838"/>
        <v>141000.4596</v>
      </c>
      <c r="BF142" s="1">
        <f t="shared" si="1838"/>
        <v>141001.9453</v>
      </c>
      <c r="BG142" s="2">
        <f t="shared" ref="BG142:BJ142" si="1839">BC142-1000*$A142</f>
        <v>0.4765117528</v>
      </c>
      <c r="BH142" s="2">
        <f t="shared" si="1839"/>
        <v>0.4509472244</v>
      </c>
      <c r="BI142" s="2">
        <f t="shared" si="1839"/>
        <v>0.4596268881</v>
      </c>
      <c r="BJ142" s="1">
        <f t="shared" si="1839"/>
        <v>1.945336289</v>
      </c>
      <c r="BK142" s="1"/>
      <c r="BL142" s="1"/>
      <c r="BM142" s="1"/>
      <c r="BN142" s="1">
        <f t="shared" si="32"/>
        <v>598</v>
      </c>
      <c r="BO142" s="10">
        <f t="shared" ref="BO142:BR142" si="1840">1000*$BN142+B142</f>
        <v>598000.3967</v>
      </c>
      <c r="BP142" s="10">
        <f t="shared" si="1840"/>
        <v>598000.5241</v>
      </c>
      <c r="BQ142" s="10">
        <f t="shared" si="1840"/>
        <v>598000.4774</v>
      </c>
      <c r="BR142" s="10">
        <f t="shared" si="1840"/>
        <v>598001.7296</v>
      </c>
      <c r="BS142" s="1">
        <f t="shared" ref="BS142:BV142" si="1841">SMALL(BO$2:BO$1001,$A142)</f>
        <v>141000.5171</v>
      </c>
      <c r="BT142" s="1">
        <f t="shared" si="1841"/>
        <v>141000.449</v>
      </c>
      <c r="BU142" s="1">
        <f t="shared" si="1841"/>
        <v>141000.4766</v>
      </c>
      <c r="BV142" s="1">
        <f t="shared" si="1841"/>
        <v>141001.4702</v>
      </c>
      <c r="BW142" s="2">
        <f t="shared" ref="BW142:BZ142" si="1842">BS142-1000*$A142</f>
        <v>0.5170854654</v>
      </c>
      <c r="BX142" s="2">
        <f t="shared" si="1842"/>
        <v>0.4490218305</v>
      </c>
      <c r="BY142" s="2">
        <f t="shared" si="1842"/>
        <v>0.4765752289</v>
      </c>
      <c r="BZ142" s="1">
        <f t="shared" si="1842"/>
        <v>1.470244647</v>
      </c>
    </row>
    <row r="143" ht="12.75" customHeight="1">
      <c r="A143" s="1">
        <v>142.0</v>
      </c>
      <c r="B143" s="2">
        <f t="shared" si="14"/>
        <v>0.6414479728</v>
      </c>
      <c r="C143" s="2">
        <f t="shared" si="15"/>
        <v>0.3535242925</v>
      </c>
      <c r="D143" s="2">
        <f t="shared" si="16"/>
        <v>0.4696218087</v>
      </c>
      <c r="E143" s="1">
        <f t="shared" si="17"/>
        <v>1.480015849</v>
      </c>
      <c r="G143" s="1"/>
      <c r="H143" s="1"/>
      <c r="I143" s="3">
        <f t="shared" si="18"/>
        <v>0.142</v>
      </c>
      <c r="J143" s="2">
        <f t="shared" ref="J143:M143" si="1843">IF($H$14=0,AB143,IF($H$14=1,AQ143,IF($H$14=2,BG143,IF($H$14=3,BW143,"BIG EFFIN ERROR"))))</f>
        <v>0.4225446333</v>
      </c>
      <c r="K143" s="2">
        <f t="shared" si="1843"/>
        <v>0.5138402294</v>
      </c>
      <c r="L143" s="2">
        <f t="shared" si="1843"/>
        <v>0.4816024858</v>
      </c>
      <c r="M143" s="2">
        <f t="shared" si="1843"/>
        <v>1.83194746</v>
      </c>
      <c r="N143" s="1"/>
      <c r="O143" s="1"/>
      <c r="P143" s="1"/>
      <c r="Q143" s="1"/>
      <c r="R143" s="1"/>
      <c r="S143" s="1">
        <f t="shared" si="20"/>
        <v>631</v>
      </c>
      <c r="T143" s="10">
        <f t="shared" ref="T143:W143" si="1844">1000*$S143+B143</f>
        <v>631000.6414</v>
      </c>
      <c r="U143" s="10">
        <f t="shared" si="1844"/>
        <v>631000.3535</v>
      </c>
      <c r="V143" s="10">
        <f t="shared" si="1844"/>
        <v>631000.4696</v>
      </c>
      <c r="W143" s="10">
        <f t="shared" si="1844"/>
        <v>631001.48</v>
      </c>
      <c r="X143" s="1">
        <f t="shared" ref="X143:AA143" si="1845">SMALL(T$2:T$1001,$A143)</f>
        <v>142000.4225</v>
      </c>
      <c r="Y143" s="1">
        <f t="shared" si="1845"/>
        <v>142000.5138</v>
      </c>
      <c r="Z143" s="1">
        <f t="shared" si="1845"/>
        <v>142000.4816</v>
      </c>
      <c r="AA143" s="1">
        <f t="shared" si="1845"/>
        <v>142001.8319</v>
      </c>
      <c r="AB143" s="2">
        <f t="shared" ref="AB143:AE143" si="1846">X143-1000*$A143</f>
        <v>0.4225446333</v>
      </c>
      <c r="AC143" s="2">
        <f t="shared" si="1846"/>
        <v>0.5138402294</v>
      </c>
      <c r="AD143" s="2">
        <f t="shared" si="1846"/>
        <v>0.4816024858</v>
      </c>
      <c r="AE143" s="1">
        <f t="shared" si="1846"/>
        <v>1.83194746</v>
      </c>
      <c r="AF143" s="1"/>
      <c r="AG143" s="1"/>
      <c r="AH143" s="1">
        <f t="shared" si="24"/>
        <v>307</v>
      </c>
      <c r="AI143" s="10">
        <f t="shared" ref="AI143:AL143" si="1847">1000*$AH143+B143</f>
        <v>307000.6414</v>
      </c>
      <c r="AJ143" s="10">
        <f t="shared" si="1847"/>
        <v>307000.3535</v>
      </c>
      <c r="AK143" s="10">
        <f t="shared" si="1847"/>
        <v>307000.4696</v>
      </c>
      <c r="AL143" s="10">
        <f t="shared" si="1847"/>
        <v>307001.48</v>
      </c>
      <c r="AM143" s="1">
        <f t="shared" ref="AM143:AP143" si="1848">SMALL(AI$2:AI$1001,$A143)</f>
        <v>142000.7074</v>
      </c>
      <c r="AN143" s="1">
        <f t="shared" si="1848"/>
        <v>142000.3041</v>
      </c>
      <c r="AO143" s="1">
        <f t="shared" si="1848"/>
        <v>142000.4691</v>
      </c>
      <c r="AP143" s="1">
        <f t="shared" si="1848"/>
        <v>142001.4456</v>
      </c>
      <c r="AQ143" s="2">
        <f t="shared" ref="AQ143:AT143" si="1849">AM143-1000*$A143</f>
        <v>0.7074332763</v>
      </c>
      <c r="AR143" s="2">
        <f t="shared" si="1849"/>
        <v>0.3041435933</v>
      </c>
      <c r="AS143" s="2">
        <f t="shared" si="1849"/>
        <v>0.4690503914</v>
      </c>
      <c r="AT143" s="1">
        <f t="shared" si="1849"/>
        <v>1.445561296</v>
      </c>
      <c r="AU143" s="1"/>
      <c r="AV143" s="1"/>
      <c r="AW143" s="1"/>
      <c r="AX143" s="1">
        <f t="shared" si="28"/>
        <v>487</v>
      </c>
      <c r="AY143" s="10">
        <f t="shared" ref="AY143:BB143" si="1850">1000*$AX143+B143</f>
        <v>487000.6414</v>
      </c>
      <c r="AZ143" s="10">
        <f t="shared" si="1850"/>
        <v>487000.3535</v>
      </c>
      <c r="BA143" s="10">
        <f t="shared" si="1850"/>
        <v>487000.4696</v>
      </c>
      <c r="BB143" s="10">
        <f t="shared" si="1850"/>
        <v>487001.48</v>
      </c>
      <c r="BC143" s="1">
        <f t="shared" ref="BC143:BF143" si="1851">SMALL(AY$2:AY$1001,$A143)</f>
        <v>142000.6136</v>
      </c>
      <c r="BD143" s="1">
        <f t="shared" si="1851"/>
        <v>142000.3703</v>
      </c>
      <c r="BE143" s="1">
        <f t="shared" si="1851"/>
        <v>142000.4596</v>
      </c>
      <c r="BF143" s="1">
        <f t="shared" si="1851"/>
        <v>142001.7238</v>
      </c>
      <c r="BG143" s="2">
        <f t="shared" ref="BG143:BJ143" si="1852">BC143-1000*$A143</f>
        <v>0.6136390647</v>
      </c>
      <c r="BH143" s="2">
        <f t="shared" si="1852"/>
        <v>0.370301017</v>
      </c>
      <c r="BI143" s="2">
        <f t="shared" si="1852"/>
        <v>0.4596393916</v>
      </c>
      <c r="BJ143" s="1">
        <f t="shared" si="1852"/>
        <v>1.723779663</v>
      </c>
      <c r="BK143" s="1"/>
      <c r="BL143" s="1"/>
      <c r="BM143" s="1"/>
      <c r="BN143" s="1">
        <f t="shared" si="32"/>
        <v>151</v>
      </c>
      <c r="BO143" s="10">
        <f t="shared" ref="BO143:BR143" si="1853">1000*$BN143+B143</f>
        <v>151000.6414</v>
      </c>
      <c r="BP143" s="10">
        <f t="shared" si="1853"/>
        <v>151000.3535</v>
      </c>
      <c r="BQ143" s="10">
        <f t="shared" si="1853"/>
        <v>151000.4696</v>
      </c>
      <c r="BR143" s="10">
        <f t="shared" si="1853"/>
        <v>151001.48</v>
      </c>
      <c r="BS143" s="1">
        <f t="shared" ref="BS143:BV143" si="1854">SMALL(BO$2:BO$1001,$A143)</f>
        <v>142000.447</v>
      </c>
      <c r="BT143" s="1">
        <f t="shared" si="1854"/>
        <v>142000.4908</v>
      </c>
      <c r="BU143" s="1">
        <f t="shared" si="1854"/>
        <v>142000.4731</v>
      </c>
      <c r="BV143" s="1">
        <f t="shared" si="1854"/>
        <v>142001.4704</v>
      </c>
      <c r="BW143" s="2">
        <f t="shared" ref="BW143:BZ143" si="1855">BS143-1000*$A143</f>
        <v>0.4470133475</v>
      </c>
      <c r="BX143" s="2">
        <f t="shared" si="1855"/>
        <v>0.490834894</v>
      </c>
      <c r="BY143" s="2">
        <f t="shared" si="1855"/>
        <v>0.4730964305</v>
      </c>
      <c r="BZ143" s="1">
        <f t="shared" si="1855"/>
        <v>1.470425158</v>
      </c>
    </row>
    <row r="144" ht="12.75" customHeight="1">
      <c r="A144" s="1">
        <v>143.0</v>
      </c>
      <c r="B144" s="2">
        <f t="shared" si="14"/>
        <v>0.6937767797</v>
      </c>
      <c r="C144" s="2">
        <f t="shared" si="15"/>
        <v>0.2433235149</v>
      </c>
      <c r="D144" s="2">
        <f t="shared" si="16"/>
        <v>0.4545452178</v>
      </c>
      <c r="E144" s="1">
        <f t="shared" si="17"/>
        <v>1.132608812</v>
      </c>
      <c r="G144" s="1"/>
      <c r="H144" s="1"/>
      <c r="I144" s="3">
        <f t="shared" si="18"/>
        <v>0.143</v>
      </c>
      <c r="J144" s="2">
        <f t="shared" ref="J144:M144" si="1856">IF($H$14=0,AB144,IF($H$14=1,AQ144,IF($H$14=2,BG144,IF($H$14=3,BW144,"BIG EFFIN ERROR"))))</f>
        <v>0.4226088326</v>
      </c>
      <c r="K144" s="2">
        <f t="shared" si="1856"/>
        <v>0.4932369447</v>
      </c>
      <c r="L144" s="2">
        <f t="shared" si="1856"/>
        <v>0.4687141108</v>
      </c>
      <c r="M144" s="2">
        <f t="shared" si="1856"/>
        <v>1.880095849</v>
      </c>
      <c r="N144" s="1"/>
      <c r="O144" s="1"/>
      <c r="P144" s="1"/>
      <c r="Q144" s="1"/>
      <c r="R144" s="1"/>
      <c r="S144" s="1">
        <f t="shared" si="20"/>
        <v>768</v>
      </c>
      <c r="T144" s="10">
        <f t="shared" ref="T144:W144" si="1857">1000*$S144+B144</f>
        <v>768000.6938</v>
      </c>
      <c r="U144" s="10">
        <f t="shared" si="1857"/>
        <v>768000.2433</v>
      </c>
      <c r="V144" s="10">
        <f t="shared" si="1857"/>
        <v>768000.4545</v>
      </c>
      <c r="W144" s="10">
        <f t="shared" si="1857"/>
        <v>768001.1326</v>
      </c>
      <c r="X144" s="1">
        <f t="shared" ref="X144:AA144" si="1858">SMALL(T$2:T$1001,$A144)</f>
        <v>143000.4226</v>
      </c>
      <c r="Y144" s="1">
        <f t="shared" si="1858"/>
        <v>143000.4932</v>
      </c>
      <c r="Z144" s="1">
        <f t="shared" si="1858"/>
        <v>143000.4687</v>
      </c>
      <c r="AA144" s="1">
        <f t="shared" si="1858"/>
        <v>143001.8801</v>
      </c>
      <c r="AB144" s="2">
        <f t="shared" ref="AB144:AE144" si="1859">X144-1000*$A144</f>
        <v>0.4226088326</v>
      </c>
      <c r="AC144" s="2">
        <f t="shared" si="1859"/>
        <v>0.4932369447</v>
      </c>
      <c r="AD144" s="2">
        <f t="shared" si="1859"/>
        <v>0.4687141108</v>
      </c>
      <c r="AE144" s="1">
        <f t="shared" si="1859"/>
        <v>1.880095849</v>
      </c>
      <c r="AF144" s="1"/>
      <c r="AG144" s="1"/>
      <c r="AH144" s="1">
        <f t="shared" si="24"/>
        <v>46</v>
      </c>
      <c r="AI144" s="10">
        <f t="shared" ref="AI144:AL144" si="1860">1000*$AH144+B144</f>
        <v>46000.69378</v>
      </c>
      <c r="AJ144" s="10">
        <f t="shared" si="1860"/>
        <v>46000.24332</v>
      </c>
      <c r="AK144" s="10">
        <f t="shared" si="1860"/>
        <v>46000.45455</v>
      </c>
      <c r="AL144" s="10">
        <f t="shared" si="1860"/>
        <v>46001.13261</v>
      </c>
      <c r="AM144" s="1">
        <f t="shared" ref="AM144:AP144" si="1861">SMALL(AI$2:AI$1001,$A144)</f>
        <v>143000.7797</v>
      </c>
      <c r="AN144" s="1">
        <f t="shared" si="1861"/>
        <v>143000.3049</v>
      </c>
      <c r="AO144" s="1">
        <f t="shared" si="1861"/>
        <v>143000.4769</v>
      </c>
      <c r="AP144" s="1">
        <f t="shared" si="1861"/>
        <v>143001.7596</v>
      </c>
      <c r="AQ144" s="2">
        <f t="shared" ref="AQ144:AT144" si="1862">AM144-1000*$A144</f>
        <v>0.7796794984</v>
      </c>
      <c r="AR144" s="2">
        <f t="shared" si="1862"/>
        <v>0.3048740028</v>
      </c>
      <c r="AS144" s="2">
        <f t="shared" si="1862"/>
        <v>0.4769286486</v>
      </c>
      <c r="AT144" s="1">
        <f t="shared" si="1862"/>
        <v>1.759620314</v>
      </c>
      <c r="AU144" s="1"/>
      <c r="AV144" s="1"/>
      <c r="AW144" s="1"/>
      <c r="AX144" s="1">
        <f t="shared" si="28"/>
        <v>60</v>
      </c>
      <c r="AY144" s="10">
        <f t="shared" ref="AY144:BB144" si="1863">1000*$AX144+B144</f>
        <v>60000.69378</v>
      </c>
      <c r="AZ144" s="10">
        <f t="shared" si="1863"/>
        <v>60000.24332</v>
      </c>
      <c r="BA144" s="10">
        <f t="shared" si="1863"/>
        <v>60000.45455</v>
      </c>
      <c r="BB144" s="10">
        <f t="shared" si="1863"/>
        <v>60001.13261</v>
      </c>
      <c r="BC144" s="1">
        <f t="shared" ref="BC144:BF144" si="1864">SMALL(AY$2:AY$1001,$A144)</f>
        <v>143000.6035</v>
      </c>
      <c r="BD144" s="1">
        <f t="shared" si="1864"/>
        <v>143000.3789</v>
      </c>
      <c r="BE144" s="1">
        <f t="shared" si="1864"/>
        <v>143000.4597</v>
      </c>
      <c r="BF144" s="1">
        <f t="shared" si="1864"/>
        <v>143001.7791</v>
      </c>
      <c r="BG144" s="2">
        <f t="shared" ref="BG144:BJ144" si="1865">BC144-1000*$A144</f>
        <v>0.6034717407</v>
      </c>
      <c r="BH144" s="2">
        <f t="shared" si="1865"/>
        <v>0.3788819154</v>
      </c>
      <c r="BI144" s="2">
        <f t="shared" si="1865"/>
        <v>0.4596945765</v>
      </c>
      <c r="BJ144" s="1">
        <f t="shared" si="1865"/>
        <v>1.779141562</v>
      </c>
      <c r="BK144" s="1"/>
      <c r="BL144" s="1"/>
      <c r="BM144" s="1"/>
      <c r="BN144" s="1">
        <f t="shared" si="32"/>
        <v>4</v>
      </c>
      <c r="BO144" s="10">
        <f t="shared" ref="BO144:BR144" si="1866">1000*$BN144+B144</f>
        <v>4000.693777</v>
      </c>
      <c r="BP144" s="10">
        <f t="shared" si="1866"/>
        <v>4000.243324</v>
      </c>
      <c r="BQ144" s="10">
        <f t="shared" si="1866"/>
        <v>4000.454545</v>
      </c>
      <c r="BR144" s="10">
        <f t="shared" si="1866"/>
        <v>4001.132609</v>
      </c>
      <c r="BS144" s="1">
        <f t="shared" ref="BS144:BV144" si="1867">SMALL(BO$2:BO$1001,$A144)</f>
        <v>143000.4985</v>
      </c>
      <c r="BT144" s="1">
        <f t="shared" si="1867"/>
        <v>143000.4498</v>
      </c>
      <c r="BU144" s="1">
        <f t="shared" si="1867"/>
        <v>143000.4695</v>
      </c>
      <c r="BV144" s="1">
        <f t="shared" si="1867"/>
        <v>143001.4708</v>
      </c>
      <c r="BW144" s="2">
        <f t="shared" ref="BW144:BZ144" si="1868">BS144-1000*$A144</f>
        <v>0.4985299323</v>
      </c>
      <c r="BX144" s="2">
        <f t="shared" si="1868"/>
        <v>0.4498372842</v>
      </c>
      <c r="BY144" s="2">
        <f t="shared" si="1868"/>
        <v>0.4695443298</v>
      </c>
      <c r="BZ144" s="1">
        <f t="shared" si="1868"/>
        <v>1.470824341</v>
      </c>
    </row>
    <row r="145" ht="12.75" customHeight="1">
      <c r="A145" s="1">
        <v>144.0</v>
      </c>
      <c r="B145" s="2">
        <f t="shared" si="14"/>
        <v>0.1973018146</v>
      </c>
      <c r="C145" s="2">
        <f t="shared" si="15"/>
        <v>0.6150560471</v>
      </c>
      <c r="D145" s="2">
        <f t="shared" si="16"/>
        <v>0.4663581553</v>
      </c>
      <c r="E145" s="1">
        <f t="shared" si="17"/>
        <v>1.809415974</v>
      </c>
      <c r="G145" s="1"/>
      <c r="H145" s="1"/>
      <c r="I145" s="3">
        <f t="shared" si="18"/>
        <v>0.144</v>
      </c>
      <c r="J145" s="2">
        <f t="shared" ref="J145:M145" si="1869">IF($H$14=0,AB145,IF($H$14=1,AQ145,IF($H$14=2,BG145,IF($H$14=3,BW145,"BIG EFFIN ERROR"))))</f>
        <v>0.4243931949</v>
      </c>
      <c r="K145" s="2">
        <f t="shared" si="1869"/>
        <v>0.502013799</v>
      </c>
      <c r="L145" s="2">
        <f t="shared" si="1869"/>
        <v>0.4729920902</v>
      </c>
      <c r="M145" s="2">
        <f t="shared" si="1869"/>
        <v>1.674570423</v>
      </c>
      <c r="N145" s="1"/>
      <c r="O145" s="1"/>
      <c r="P145" s="1"/>
      <c r="Q145" s="1"/>
      <c r="R145" s="1"/>
      <c r="S145" s="1">
        <f t="shared" si="20"/>
        <v>3</v>
      </c>
      <c r="T145" s="10">
        <f t="shared" ref="T145:W145" si="1870">1000*$S145+B145</f>
        <v>3000.197302</v>
      </c>
      <c r="U145" s="10">
        <f t="shared" si="1870"/>
        <v>3000.615056</v>
      </c>
      <c r="V145" s="10">
        <f t="shared" si="1870"/>
        <v>3000.466358</v>
      </c>
      <c r="W145" s="10">
        <f t="shared" si="1870"/>
        <v>3001.809416</v>
      </c>
      <c r="X145" s="1">
        <f t="shared" ref="X145:AA145" si="1871">SMALL(T$2:T$1001,$A145)</f>
        <v>144000.4244</v>
      </c>
      <c r="Y145" s="1">
        <f t="shared" si="1871"/>
        <v>144000.502</v>
      </c>
      <c r="Z145" s="1">
        <f t="shared" si="1871"/>
        <v>144000.473</v>
      </c>
      <c r="AA145" s="1">
        <f t="shared" si="1871"/>
        <v>144001.6746</v>
      </c>
      <c r="AB145" s="2">
        <f t="shared" ref="AB145:AE145" si="1872">X145-1000*$A145</f>
        <v>0.4243931949</v>
      </c>
      <c r="AC145" s="2">
        <f t="shared" si="1872"/>
        <v>0.502013799</v>
      </c>
      <c r="AD145" s="2">
        <f t="shared" si="1872"/>
        <v>0.4729920902</v>
      </c>
      <c r="AE145" s="1">
        <f t="shared" si="1872"/>
        <v>1.674570423</v>
      </c>
      <c r="AF145" s="1"/>
      <c r="AG145" s="1"/>
      <c r="AH145" s="1">
        <f t="shared" si="24"/>
        <v>988</v>
      </c>
      <c r="AI145" s="10">
        <f t="shared" ref="AI145:AL145" si="1873">1000*$AH145+B145</f>
        <v>988000.1973</v>
      </c>
      <c r="AJ145" s="10">
        <f t="shared" si="1873"/>
        <v>988000.6151</v>
      </c>
      <c r="AK145" s="10">
        <f t="shared" si="1873"/>
        <v>988000.4664</v>
      </c>
      <c r="AL145" s="10">
        <f t="shared" si="1873"/>
        <v>988001.8094</v>
      </c>
      <c r="AM145" s="1">
        <f t="shared" ref="AM145:AP145" si="1874">SMALL(AI$2:AI$1001,$A145)</f>
        <v>144000.7317</v>
      </c>
      <c r="AN145" s="1">
        <f t="shared" si="1874"/>
        <v>144000.3059</v>
      </c>
      <c r="AO145" s="1">
        <f t="shared" si="1874"/>
        <v>144000.4727</v>
      </c>
      <c r="AP145" s="1">
        <f t="shared" si="1874"/>
        <v>144001.5522</v>
      </c>
      <c r="AQ145" s="2">
        <f t="shared" ref="AQ145:AT145" si="1875">AM145-1000*$A145</f>
        <v>0.731700719</v>
      </c>
      <c r="AR145" s="2">
        <f t="shared" si="1875"/>
        <v>0.3058986438</v>
      </c>
      <c r="AS145" s="2">
        <f t="shared" si="1875"/>
        <v>0.4727373133</v>
      </c>
      <c r="AT145" s="1">
        <f t="shared" si="1875"/>
        <v>1.55217856</v>
      </c>
      <c r="AU145" s="1"/>
      <c r="AV145" s="1"/>
      <c r="AW145" s="1"/>
      <c r="AX145" s="1">
        <f t="shared" si="28"/>
        <v>349</v>
      </c>
      <c r="AY145" s="10">
        <f t="shared" ref="AY145:BB145" si="1876">1000*$AX145+B145</f>
        <v>349000.1973</v>
      </c>
      <c r="AZ145" s="10">
        <f t="shared" si="1876"/>
        <v>349000.6151</v>
      </c>
      <c r="BA145" s="10">
        <f t="shared" si="1876"/>
        <v>349000.4664</v>
      </c>
      <c r="BB145" s="10">
        <f t="shared" si="1876"/>
        <v>349001.8094</v>
      </c>
      <c r="BC145" s="1">
        <f t="shared" ref="BC145:BF145" si="1877">SMALL(AY$2:AY$1001,$A145)</f>
        <v>144000.6152</v>
      </c>
      <c r="BD145" s="1">
        <f t="shared" si="1877"/>
        <v>144000.383</v>
      </c>
      <c r="BE145" s="1">
        <f t="shared" si="1877"/>
        <v>144000.4599</v>
      </c>
      <c r="BF145" s="1">
        <f t="shared" si="1877"/>
        <v>144002.0226</v>
      </c>
      <c r="BG145" s="2">
        <f t="shared" ref="BG145:BJ145" si="1878">BC145-1000*$A145</f>
        <v>0.6152327982</v>
      </c>
      <c r="BH145" s="2">
        <f t="shared" si="1878"/>
        <v>0.3830273694</v>
      </c>
      <c r="BI145" s="2">
        <f t="shared" si="1878"/>
        <v>0.4598500119</v>
      </c>
      <c r="BJ145" s="1">
        <f t="shared" si="1878"/>
        <v>2.022617044</v>
      </c>
      <c r="BK145" s="1"/>
      <c r="BL145" s="1"/>
      <c r="BM145" s="1"/>
      <c r="BN145" s="1">
        <f t="shared" si="32"/>
        <v>740</v>
      </c>
      <c r="BO145" s="10">
        <f t="shared" ref="BO145:BR145" si="1879">1000*$BN145+B145</f>
        <v>740000.1973</v>
      </c>
      <c r="BP145" s="10">
        <f t="shared" si="1879"/>
        <v>740000.6151</v>
      </c>
      <c r="BQ145" s="10">
        <f t="shared" si="1879"/>
        <v>740000.4664</v>
      </c>
      <c r="BR145" s="10">
        <f t="shared" si="1879"/>
        <v>740001.8094</v>
      </c>
      <c r="BS145" s="1">
        <f t="shared" ref="BS145:BV145" si="1880">SMALL(BO$2:BO$1001,$A145)</f>
        <v>144000.6016</v>
      </c>
      <c r="BT145" s="1">
        <f t="shared" si="1880"/>
        <v>144000.3924</v>
      </c>
      <c r="BU145" s="1">
        <f t="shared" si="1880"/>
        <v>144000.4771</v>
      </c>
      <c r="BV145" s="1">
        <f t="shared" si="1880"/>
        <v>144001.4709</v>
      </c>
      <c r="BW145" s="2">
        <f t="shared" ref="BW145:BZ145" si="1881">BS145-1000*$A145</f>
        <v>0.6015982263</v>
      </c>
      <c r="BX145" s="2">
        <f t="shared" si="1881"/>
        <v>0.3923773144</v>
      </c>
      <c r="BY145" s="2">
        <f t="shared" si="1881"/>
        <v>0.4770504044</v>
      </c>
      <c r="BZ145" s="1">
        <f t="shared" si="1881"/>
        <v>1.470925675</v>
      </c>
    </row>
    <row r="146" ht="12.75" customHeight="1">
      <c r="A146" s="1">
        <v>145.0</v>
      </c>
      <c r="B146" s="2">
        <f t="shared" si="14"/>
        <v>0.3723861385</v>
      </c>
      <c r="C146" s="2">
        <f t="shared" si="15"/>
        <v>0.5118290561</v>
      </c>
      <c r="D146" s="2">
        <f t="shared" si="16"/>
        <v>0.4629235134</v>
      </c>
      <c r="E146" s="1">
        <f t="shared" si="17"/>
        <v>1.851270221</v>
      </c>
      <c r="G146" s="1"/>
      <c r="H146" s="1"/>
      <c r="I146" s="3">
        <f t="shared" si="18"/>
        <v>0.145</v>
      </c>
      <c r="J146" s="2">
        <f t="shared" ref="J146:M146" si="1882">IF($H$14=0,AB146,IF($H$14=1,AQ146,IF($H$14=2,BG146,IF($H$14=3,BW146,"BIG EFFIN ERROR"))))</f>
        <v>0.4254713816</v>
      </c>
      <c r="K146" s="2">
        <f t="shared" si="1882"/>
        <v>0.5105169842</v>
      </c>
      <c r="L146" s="2">
        <f t="shared" si="1882"/>
        <v>0.4793835187</v>
      </c>
      <c r="M146" s="2">
        <f t="shared" si="1882"/>
        <v>1.731645869</v>
      </c>
      <c r="N146" s="1"/>
      <c r="O146" s="1"/>
      <c r="P146" s="1"/>
      <c r="Q146" s="1"/>
      <c r="R146" s="1"/>
      <c r="S146" s="1">
        <f t="shared" si="20"/>
        <v>71</v>
      </c>
      <c r="T146" s="10">
        <f t="shared" ref="T146:W146" si="1883">1000*$S146+B146</f>
        <v>71000.37239</v>
      </c>
      <c r="U146" s="10">
        <f t="shared" si="1883"/>
        <v>71000.51183</v>
      </c>
      <c r="V146" s="10">
        <f t="shared" si="1883"/>
        <v>71000.46292</v>
      </c>
      <c r="W146" s="10">
        <f t="shared" si="1883"/>
        <v>71001.85127</v>
      </c>
      <c r="X146" s="1">
        <f t="shared" ref="X146:AA146" si="1884">SMALL(T$2:T$1001,$A146)</f>
        <v>145000.4255</v>
      </c>
      <c r="Y146" s="1">
        <f t="shared" si="1884"/>
        <v>145000.5105</v>
      </c>
      <c r="Z146" s="1">
        <f t="shared" si="1884"/>
        <v>145000.4794</v>
      </c>
      <c r="AA146" s="1">
        <f t="shared" si="1884"/>
        <v>145001.7316</v>
      </c>
      <c r="AB146" s="2">
        <f t="shared" ref="AB146:AE146" si="1885">X146-1000*$A146</f>
        <v>0.4254713816</v>
      </c>
      <c r="AC146" s="2">
        <f t="shared" si="1885"/>
        <v>0.5105169842</v>
      </c>
      <c r="AD146" s="2">
        <f t="shared" si="1885"/>
        <v>0.4793835187</v>
      </c>
      <c r="AE146" s="1">
        <f t="shared" si="1885"/>
        <v>1.731645869</v>
      </c>
      <c r="AF146" s="1"/>
      <c r="AG146" s="1"/>
      <c r="AH146" s="1">
        <f t="shared" si="24"/>
        <v>887</v>
      </c>
      <c r="AI146" s="10">
        <f t="shared" ref="AI146:AL146" si="1886">1000*$AH146+B146</f>
        <v>887000.3724</v>
      </c>
      <c r="AJ146" s="10">
        <f t="shared" si="1886"/>
        <v>887000.5118</v>
      </c>
      <c r="AK146" s="10">
        <f t="shared" si="1886"/>
        <v>887000.4629</v>
      </c>
      <c r="AL146" s="10">
        <f t="shared" si="1886"/>
        <v>887001.8513</v>
      </c>
      <c r="AM146" s="1">
        <f t="shared" ref="AM146:AP146" si="1887">SMALL(AI$2:AI$1001,$A146)</f>
        <v>145000.7396</v>
      </c>
      <c r="AN146" s="1">
        <f t="shared" si="1887"/>
        <v>145000.3066</v>
      </c>
      <c r="AO146" s="1">
        <f t="shared" si="1887"/>
        <v>145000.4713</v>
      </c>
      <c r="AP146" s="1">
        <f t="shared" si="1887"/>
        <v>145001.6295</v>
      </c>
      <c r="AQ146" s="2">
        <f t="shared" ref="AQ146:AT146" si="1888">AM146-1000*$A146</f>
        <v>0.7395796176</v>
      </c>
      <c r="AR146" s="2">
        <f t="shared" si="1888"/>
        <v>0.3065774693</v>
      </c>
      <c r="AS146" s="2">
        <f t="shared" si="1888"/>
        <v>0.4712508364</v>
      </c>
      <c r="AT146" s="1">
        <f t="shared" si="1888"/>
        <v>1.629460706</v>
      </c>
      <c r="AU146" s="1"/>
      <c r="AV146" s="1"/>
      <c r="AW146" s="1"/>
      <c r="AX146" s="1">
        <f t="shared" si="28"/>
        <v>228</v>
      </c>
      <c r="AY146" s="10">
        <f t="shared" ref="AY146:BB146" si="1889">1000*$AX146+B146</f>
        <v>228000.3724</v>
      </c>
      <c r="AZ146" s="10">
        <f t="shared" si="1889"/>
        <v>228000.5118</v>
      </c>
      <c r="BA146" s="10">
        <f t="shared" si="1889"/>
        <v>228000.4629</v>
      </c>
      <c r="BB146" s="10">
        <f t="shared" si="1889"/>
        <v>228001.8513</v>
      </c>
      <c r="BC146" s="1">
        <f t="shared" ref="BC146:BF146" si="1890">SMALL(AY$2:AY$1001,$A146)</f>
        <v>145000.5951</v>
      </c>
      <c r="BD146" s="1">
        <f t="shared" si="1890"/>
        <v>145000.3727</v>
      </c>
      <c r="BE146" s="1">
        <f t="shared" si="1890"/>
        <v>145000.4599</v>
      </c>
      <c r="BF146" s="1">
        <f t="shared" si="1890"/>
        <v>145001.5505</v>
      </c>
      <c r="BG146" s="2">
        <f t="shared" ref="BG146:BJ146" si="1891">BC146-1000*$A146</f>
        <v>0.5951145928</v>
      </c>
      <c r="BH146" s="2">
        <f t="shared" si="1891"/>
        <v>0.3727216147</v>
      </c>
      <c r="BI146" s="2">
        <f t="shared" si="1891"/>
        <v>0.4599189396</v>
      </c>
      <c r="BJ146" s="1">
        <f t="shared" si="1891"/>
        <v>1.550456432</v>
      </c>
      <c r="BK146" s="1"/>
      <c r="BL146" s="1"/>
      <c r="BM146" s="1"/>
      <c r="BN146" s="1">
        <f t="shared" si="32"/>
        <v>795</v>
      </c>
      <c r="BO146" s="10">
        <f t="shared" ref="BO146:BR146" si="1892">1000*$BN146+B146</f>
        <v>795000.3724</v>
      </c>
      <c r="BP146" s="10">
        <f t="shared" si="1892"/>
        <v>795000.5118</v>
      </c>
      <c r="BQ146" s="10">
        <f t="shared" si="1892"/>
        <v>795000.4629</v>
      </c>
      <c r="BR146" s="10">
        <f t="shared" si="1892"/>
        <v>795001.8513</v>
      </c>
      <c r="BS146" s="1">
        <f t="shared" ref="BS146:BV146" si="1893">SMALL(BO$2:BO$1001,$A146)</f>
        <v>145000.5154</v>
      </c>
      <c r="BT146" s="1">
        <f t="shared" si="1893"/>
        <v>145000.4492</v>
      </c>
      <c r="BU146" s="1">
        <f t="shared" si="1893"/>
        <v>145000.476</v>
      </c>
      <c r="BV146" s="1">
        <f t="shared" si="1893"/>
        <v>145001.471</v>
      </c>
      <c r="BW146" s="2">
        <f t="shared" ref="BW146:BZ146" si="1894">BS146-1000*$A146</f>
        <v>0.5154490526</v>
      </c>
      <c r="BX146" s="2">
        <f t="shared" si="1894"/>
        <v>0.4492451066</v>
      </c>
      <c r="BY146" s="2">
        <f t="shared" si="1894"/>
        <v>0.4760376741</v>
      </c>
      <c r="BZ146" s="1">
        <f t="shared" si="1894"/>
        <v>1.470981771</v>
      </c>
    </row>
    <row r="147" ht="12.75" customHeight="1">
      <c r="A147" s="1">
        <v>146.0</v>
      </c>
      <c r="B147" s="2">
        <f t="shared" si="14"/>
        <v>0.698173865</v>
      </c>
      <c r="C147" s="2">
        <f t="shared" si="15"/>
        <v>0.3515129677</v>
      </c>
      <c r="D147" s="2">
        <f t="shared" si="16"/>
        <v>0.4681326117</v>
      </c>
      <c r="E147" s="1">
        <f t="shared" si="17"/>
        <v>1.972577221</v>
      </c>
      <c r="G147" s="1"/>
      <c r="H147" s="1"/>
      <c r="I147" s="3">
        <f t="shared" si="18"/>
        <v>0.146</v>
      </c>
      <c r="J147" s="2">
        <f t="shared" ref="J147:M147" si="1895">IF($H$14=0,AB147,IF($H$14=1,AQ147,IF($H$14=2,BG147,IF($H$14=3,BW147,"BIG EFFIN ERROR"))))</f>
        <v>0.4255809727</v>
      </c>
      <c r="K147" s="2">
        <f t="shared" si="1895"/>
        <v>0.5290345214</v>
      </c>
      <c r="L147" s="2">
        <f t="shared" si="1895"/>
        <v>0.4881079193</v>
      </c>
      <c r="M147" s="2">
        <f t="shared" si="1895"/>
        <v>1.527782504</v>
      </c>
      <c r="N147" s="1"/>
      <c r="O147" s="1"/>
      <c r="P147" s="1"/>
      <c r="Q147" s="1"/>
      <c r="R147" s="1"/>
      <c r="S147" s="1">
        <f t="shared" si="20"/>
        <v>779</v>
      </c>
      <c r="T147" s="10">
        <f t="shared" ref="T147:W147" si="1896">1000*$S147+B147</f>
        <v>779000.6982</v>
      </c>
      <c r="U147" s="10">
        <f t="shared" si="1896"/>
        <v>779000.3515</v>
      </c>
      <c r="V147" s="10">
        <f t="shared" si="1896"/>
        <v>779000.4681</v>
      </c>
      <c r="W147" s="10">
        <f t="shared" si="1896"/>
        <v>779001.9726</v>
      </c>
      <c r="X147" s="1">
        <f t="shared" ref="X147:AA147" si="1897">SMALL(T$2:T$1001,$A147)</f>
        <v>146000.4256</v>
      </c>
      <c r="Y147" s="1">
        <f t="shared" si="1897"/>
        <v>146000.529</v>
      </c>
      <c r="Z147" s="1">
        <f t="shared" si="1897"/>
        <v>146000.4881</v>
      </c>
      <c r="AA147" s="1">
        <f t="shared" si="1897"/>
        <v>146001.5278</v>
      </c>
      <c r="AB147" s="2">
        <f t="shared" ref="AB147:AE147" si="1898">X147-1000*$A147</f>
        <v>0.4255809727</v>
      </c>
      <c r="AC147" s="2">
        <f t="shared" si="1898"/>
        <v>0.5290345214</v>
      </c>
      <c r="AD147" s="2">
        <f t="shared" si="1898"/>
        <v>0.4881079193</v>
      </c>
      <c r="AE147" s="1">
        <f t="shared" si="1898"/>
        <v>1.527782504</v>
      </c>
      <c r="AF147" s="1"/>
      <c r="AG147" s="1"/>
      <c r="AH147" s="1">
        <f t="shared" si="24"/>
        <v>296</v>
      </c>
      <c r="AI147" s="10">
        <f t="shared" ref="AI147:AL147" si="1899">1000*$AH147+B147</f>
        <v>296000.6982</v>
      </c>
      <c r="AJ147" s="10">
        <f t="shared" si="1899"/>
        <v>296000.3515</v>
      </c>
      <c r="AK147" s="10">
        <f t="shared" si="1899"/>
        <v>296000.4681</v>
      </c>
      <c r="AL147" s="10">
        <f t="shared" si="1899"/>
        <v>296001.9726</v>
      </c>
      <c r="AM147" s="1">
        <f t="shared" ref="AM147:AP147" si="1900">SMALL(AI$2:AI$1001,$A147)</f>
        <v>146000.7138</v>
      </c>
      <c r="AN147" s="1">
        <f t="shared" si="1900"/>
        <v>146000.3067</v>
      </c>
      <c r="AO147" s="1">
        <f t="shared" si="1900"/>
        <v>146000.4618</v>
      </c>
      <c r="AP147" s="1">
        <f t="shared" si="1900"/>
        <v>146001.6238</v>
      </c>
      <c r="AQ147" s="2">
        <f t="shared" ref="AQ147:AT147" si="1901">AM147-1000*$A147</f>
        <v>0.7137906594</v>
      </c>
      <c r="AR147" s="2">
        <f t="shared" si="1901"/>
        <v>0.3066805517</v>
      </c>
      <c r="AS147" s="2">
        <f t="shared" si="1901"/>
        <v>0.4618401061</v>
      </c>
      <c r="AT147" s="1">
        <f t="shared" si="1901"/>
        <v>1.623815911</v>
      </c>
      <c r="AU147" s="1"/>
      <c r="AV147" s="1"/>
      <c r="AW147" s="1"/>
      <c r="AX147" s="1">
        <f t="shared" si="28"/>
        <v>426</v>
      </c>
      <c r="AY147" s="10">
        <f t="shared" ref="AY147:BB147" si="1902">1000*$AX147+B147</f>
        <v>426000.6982</v>
      </c>
      <c r="AZ147" s="10">
        <f t="shared" si="1902"/>
        <v>426000.3515</v>
      </c>
      <c r="BA147" s="10">
        <f t="shared" si="1902"/>
        <v>426000.4681</v>
      </c>
      <c r="BB147" s="10">
        <f t="shared" si="1902"/>
        <v>426001.9726</v>
      </c>
      <c r="BC147" s="1">
        <f t="shared" ref="BC147:BF147" si="1903">SMALL(AY$2:AY$1001,$A147)</f>
        <v>146000.5558</v>
      </c>
      <c r="BD147" s="1">
        <f t="shared" si="1903"/>
        <v>146000.3966</v>
      </c>
      <c r="BE147" s="1">
        <f t="shared" si="1903"/>
        <v>146000.4601</v>
      </c>
      <c r="BF147" s="1">
        <f t="shared" si="1903"/>
        <v>146001.5088</v>
      </c>
      <c r="BG147" s="2">
        <f t="shared" ref="BG147:BJ147" si="1904">BC147-1000*$A147</f>
        <v>0.5558198456</v>
      </c>
      <c r="BH147" s="2">
        <f t="shared" si="1904"/>
        <v>0.3965866221</v>
      </c>
      <c r="BI147" s="2">
        <f t="shared" si="1904"/>
        <v>0.4600556668</v>
      </c>
      <c r="BJ147" s="1">
        <f t="shared" si="1904"/>
        <v>1.508832839</v>
      </c>
      <c r="BK147" s="1"/>
      <c r="BL147" s="1"/>
      <c r="BM147" s="1"/>
      <c r="BN147" s="1">
        <f t="shared" si="32"/>
        <v>925</v>
      </c>
      <c r="BO147" s="10">
        <f t="shared" ref="BO147:BR147" si="1905">1000*$BN147+B147</f>
        <v>925000.6982</v>
      </c>
      <c r="BP147" s="10">
        <f t="shared" si="1905"/>
        <v>925000.3515</v>
      </c>
      <c r="BQ147" s="10">
        <f t="shared" si="1905"/>
        <v>925000.4681</v>
      </c>
      <c r="BR147" s="10">
        <f t="shared" si="1905"/>
        <v>925001.9726</v>
      </c>
      <c r="BS147" s="1">
        <f t="shared" ref="BS147:BV147" si="1906">SMALL(BO$2:BO$1001,$A147)</f>
        <v>146000.6209</v>
      </c>
      <c r="BT147" s="1">
        <f t="shared" si="1906"/>
        <v>146000.3903</v>
      </c>
      <c r="BU147" s="1">
        <f t="shared" si="1906"/>
        <v>146000.4836</v>
      </c>
      <c r="BV147" s="1">
        <f t="shared" si="1906"/>
        <v>146001.4712</v>
      </c>
      <c r="BW147" s="2">
        <f t="shared" ref="BW147:BZ147" si="1907">BS147-1000*$A147</f>
        <v>0.6209480088</v>
      </c>
      <c r="BX147" s="2">
        <f t="shared" si="1907"/>
        <v>0.3903105298</v>
      </c>
      <c r="BY147" s="2">
        <f t="shared" si="1907"/>
        <v>0.4836421052</v>
      </c>
      <c r="BZ147" s="1">
        <f t="shared" si="1907"/>
        <v>1.471162389</v>
      </c>
    </row>
    <row r="148" ht="12.75" customHeight="1">
      <c r="A148" s="1">
        <v>147.0</v>
      </c>
      <c r="B148" s="2">
        <f t="shared" si="14"/>
        <v>0.5893693422</v>
      </c>
      <c r="C148" s="2">
        <f t="shared" si="15"/>
        <v>0.418947543</v>
      </c>
      <c r="D148" s="2">
        <f t="shared" si="16"/>
        <v>0.479168392</v>
      </c>
      <c r="E148" s="1">
        <f t="shared" si="17"/>
        <v>1.829946807</v>
      </c>
      <c r="G148" s="1"/>
      <c r="H148" s="1"/>
      <c r="I148" s="3">
        <f t="shared" si="18"/>
        <v>0.147</v>
      </c>
      <c r="J148" s="2">
        <f t="shared" ref="J148:M148" si="1908">IF($H$14=0,AB148,IF($H$14=1,AQ148,IF($H$14=2,BG148,IF($H$14=3,BW148,"BIG EFFIN ERROR"))))</f>
        <v>0.4260929983</v>
      </c>
      <c r="K148" s="2">
        <f t="shared" si="1908"/>
        <v>0.4984417402</v>
      </c>
      <c r="L148" s="2">
        <f t="shared" si="1908"/>
        <v>0.4678223459</v>
      </c>
      <c r="M148" s="2">
        <f t="shared" si="1908"/>
        <v>1.362840399</v>
      </c>
      <c r="N148" s="1"/>
      <c r="O148" s="1"/>
      <c r="P148" s="1"/>
      <c r="Q148" s="1"/>
      <c r="R148" s="1"/>
      <c r="S148" s="1">
        <f t="shared" si="20"/>
        <v>502</v>
      </c>
      <c r="T148" s="10">
        <f t="shared" ref="T148:W148" si="1909">1000*$S148+B148</f>
        <v>502000.5894</v>
      </c>
      <c r="U148" s="10">
        <f t="shared" si="1909"/>
        <v>502000.4189</v>
      </c>
      <c r="V148" s="10">
        <f t="shared" si="1909"/>
        <v>502000.4792</v>
      </c>
      <c r="W148" s="10">
        <f t="shared" si="1909"/>
        <v>502001.8299</v>
      </c>
      <c r="X148" s="1">
        <f t="shared" ref="X148:AA148" si="1910">SMALL(T$2:T$1001,$A148)</f>
        <v>147000.4261</v>
      </c>
      <c r="Y148" s="1">
        <f t="shared" si="1910"/>
        <v>147000.4984</v>
      </c>
      <c r="Z148" s="1">
        <f t="shared" si="1910"/>
        <v>147000.4678</v>
      </c>
      <c r="AA148" s="1">
        <f t="shared" si="1910"/>
        <v>147001.3628</v>
      </c>
      <c r="AB148" s="2">
        <f t="shared" ref="AB148:AE148" si="1911">X148-1000*$A148</f>
        <v>0.4260929983</v>
      </c>
      <c r="AC148" s="2">
        <f t="shared" si="1911"/>
        <v>0.4984417402</v>
      </c>
      <c r="AD148" s="2">
        <f t="shared" si="1911"/>
        <v>0.4678223459</v>
      </c>
      <c r="AE148" s="1">
        <f t="shared" si="1911"/>
        <v>1.362840399</v>
      </c>
      <c r="AF148" s="1"/>
      <c r="AG148" s="1"/>
      <c r="AH148" s="1">
        <f t="shared" si="24"/>
        <v>580</v>
      </c>
      <c r="AI148" s="10">
        <f t="shared" ref="AI148:AL148" si="1912">1000*$AH148+B148</f>
        <v>580000.5894</v>
      </c>
      <c r="AJ148" s="10">
        <f t="shared" si="1912"/>
        <v>580000.4189</v>
      </c>
      <c r="AK148" s="10">
        <f t="shared" si="1912"/>
        <v>580000.4792</v>
      </c>
      <c r="AL148" s="10">
        <f t="shared" si="1912"/>
        <v>580001.8299</v>
      </c>
      <c r="AM148" s="1">
        <f t="shared" ref="AM148:AP148" si="1913">SMALL(AI$2:AI$1001,$A148)</f>
        <v>147000.7069</v>
      </c>
      <c r="AN148" s="1">
        <f t="shared" si="1913"/>
        <v>147000.3072</v>
      </c>
      <c r="AO148" s="1">
        <f t="shared" si="1913"/>
        <v>147000.4604</v>
      </c>
      <c r="AP148" s="1">
        <f t="shared" si="1913"/>
        <v>147001.6084</v>
      </c>
      <c r="AQ148" s="2">
        <f t="shared" ref="AQ148:AT148" si="1914">AM148-1000*$A148</f>
        <v>0.7068674044</v>
      </c>
      <c r="AR148" s="2">
        <f t="shared" si="1914"/>
        <v>0.3071816165</v>
      </c>
      <c r="AS148" s="2">
        <f t="shared" si="1914"/>
        <v>0.4604094305</v>
      </c>
      <c r="AT148" s="1">
        <f t="shared" si="1914"/>
        <v>1.608441493</v>
      </c>
      <c r="AU148" s="1"/>
      <c r="AV148" s="1"/>
      <c r="AW148" s="1"/>
      <c r="AX148" s="1">
        <f t="shared" si="28"/>
        <v>838</v>
      </c>
      <c r="AY148" s="10">
        <f t="shared" ref="AY148:BB148" si="1915">1000*$AX148+B148</f>
        <v>838000.5894</v>
      </c>
      <c r="AZ148" s="10">
        <f t="shared" si="1915"/>
        <v>838000.4189</v>
      </c>
      <c r="BA148" s="10">
        <f t="shared" si="1915"/>
        <v>838000.4792</v>
      </c>
      <c r="BB148" s="10">
        <f t="shared" si="1915"/>
        <v>838001.8299</v>
      </c>
      <c r="BC148" s="1">
        <f t="shared" ref="BC148:BF148" si="1916">SMALL(AY$2:AY$1001,$A148)</f>
        <v>147000.7001</v>
      </c>
      <c r="BD148" s="1">
        <f t="shared" si="1916"/>
        <v>147000.3194</v>
      </c>
      <c r="BE148" s="1">
        <f t="shared" si="1916"/>
        <v>147000.4601</v>
      </c>
      <c r="BF148" s="1">
        <f t="shared" si="1916"/>
        <v>147001.7059</v>
      </c>
      <c r="BG148" s="2">
        <f t="shared" ref="BG148:BJ148" si="1917">BC148-1000*$A148</f>
        <v>0.7000652087</v>
      </c>
      <c r="BH148" s="2">
        <f t="shared" si="1917"/>
        <v>0.3194444723</v>
      </c>
      <c r="BI148" s="2">
        <f t="shared" si="1917"/>
        <v>0.4601059157</v>
      </c>
      <c r="BJ148" s="1">
        <f t="shared" si="1917"/>
        <v>1.705935097</v>
      </c>
      <c r="BK148" s="1"/>
      <c r="BL148" s="1"/>
      <c r="BM148" s="1"/>
      <c r="BN148" s="1">
        <f t="shared" si="32"/>
        <v>767</v>
      </c>
      <c r="BO148" s="10">
        <f t="shared" ref="BO148:BR148" si="1918">1000*$BN148+B148</f>
        <v>767000.5894</v>
      </c>
      <c r="BP148" s="10">
        <f t="shared" si="1918"/>
        <v>767000.4189</v>
      </c>
      <c r="BQ148" s="10">
        <f t="shared" si="1918"/>
        <v>767000.4792</v>
      </c>
      <c r="BR148" s="10">
        <f t="shared" si="1918"/>
        <v>767001.8299</v>
      </c>
      <c r="BS148" s="1">
        <f t="shared" ref="BS148:BV148" si="1919">SMALL(BO$2:BO$1001,$A148)</f>
        <v>147000.6939</v>
      </c>
      <c r="BT148" s="1">
        <f t="shared" si="1919"/>
        <v>147000.3273</v>
      </c>
      <c r="BU148" s="1">
        <f t="shared" si="1919"/>
        <v>147000.4756</v>
      </c>
      <c r="BV148" s="1">
        <f t="shared" si="1919"/>
        <v>147001.472</v>
      </c>
      <c r="BW148" s="2">
        <f t="shared" ref="BW148:BZ148" si="1920">BS148-1000*$A148</f>
        <v>0.6938538754</v>
      </c>
      <c r="BX148" s="2">
        <f t="shared" si="1920"/>
        <v>0.3272842085</v>
      </c>
      <c r="BY148" s="2">
        <f t="shared" si="1920"/>
        <v>0.4755701945</v>
      </c>
      <c r="BZ148" s="1">
        <f t="shared" si="1920"/>
        <v>1.472045247</v>
      </c>
    </row>
    <row r="149" ht="12.75" customHeight="1">
      <c r="A149" s="1">
        <v>148.0</v>
      </c>
      <c r="B149" s="2">
        <f t="shared" si="14"/>
        <v>0.6890439542</v>
      </c>
      <c r="C149" s="2">
        <f t="shared" si="15"/>
        <v>0.3324008863</v>
      </c>
      <c r="D149" s="2">
        <f t="shared" si="16"/>
        <v>0.4636787615</v>
      </c>
      <c r="E149" s="1">
        <f t="shared" si="17"/>
        <v>1.716703537</v>
      </c>
      <c r="G149" s="1"/>
      <c r="H149" s="1"/>
      <c r="I149" s="3">
        <f t="shared" si="18"/>
        <v>0.148</v>
      </c>
      <c r="J149" s="2">
        <f t="shared" ref="J149:M149" si="1921">IF($H$14=0,AB149,IF($H$14=1,AQ149,IF($H$14=2,BG149,IF($H$14=3,BW149,"BIG EFFIN ERROR"))))</f>
        <v>0.4268660582</v>
      </c>
      <c r="K149" s="2">
        <f t="shared" si="1921"/>
        <v>0.533418599</v>
      </c>
      <c r="L149" s="2">
        <f t="shared" si="1921"/>
        <v>0.4944273327</v>
      </c>
      <c r="M149" s="2">
        <f t="shared" si="1921"/>
        <v>1.732728401</v>
      </c>
      <c r="N149" s="1"/>
      <c r="O149" s="1"/>
      <c r="P149" s="1"/>
      <c r="Q149" s="1"/>
      <c r="R149" s="1"/>
      <c r="S149" s="1">
        <f t="shared" si="20"/>
        <v>755</v>
      </c>
      <c r="T149" s="10">
        <f t="shared" ref="T149:W149" si="1922">1000*$S149+B149</f>
        <v>755000.689</v>
      </c>
      <c r="U149" s="10">
        <f t="shared" si="1922"/>
        <v>755000.3324</v>
      </c>
      <c r="V149" s="10">
        <f t="shared" si="1922"/>
        <v>755000.4637</v>
      </c>
      <c r="W149" s="10">
        <f t="shared" si="1922"/>
        <v>755001.7167</v>
      </c>
      <c r="X149" s="1">
        <f t="shared" ref="X149:AA149" si="1923">SMALL(T$2:T$1001,$A149)</f>
        <v>148000.4269</v>
      </c>
      <c r="Y149" s="1">
        <f t="shared" si="1923"/>
        <v>148000.5334</v>
      </c>
      <c r="Z149" s="1">
        <f t="shared" si="1923"/>
        <v>148000.4944</v>
      </c>
      <c r="AA149" s="1">
        <f t="shared" si="1923"/>
        <v>148001.7327</v>
      </c>
      <c r="AB149" s="2">
        <f t="shared" ref="AB149:AE149" si="1924">X149-1000*$A149</f>
        <v>0.4268660582</v>
      </c>
      <c r="AC149" s="2">
        <f t="shared" si="1924"/>
        <v>0.533418599</v>
      </c>
      <c r="AD149" s="2">
        <f t="shared" si="1924"/>
        <v>0.4944273327</v>
      </c>
      <c r="AE149" s="1">
        <f t="shared" si="1924"/>
        <v>1.732728401</v>
      </c>
      <c r="AF149" s="1"/>
      <c r="AG149" s="1"/>
      <c r="AH149" s="1">
        <f t="shared" si="24"/>
        <v>226</v>
      </c>
      <c r="AI149" s="10">
        <f t="shared" ref="AI149:AL149" si="1925">1000*$AH149+B149</f>
        <v>226000.689</v>
      </c>
      <c r="AJ149" s="10">
        <f t="shared" si="1925"/>
        <v>226000.3324</v>
      </c>
      <c r="AK149" s="10">
        <f t="shared" si="1925"/>
        <v>226000.4637</v>
      </c>
      <c r="AL149" s="10">
        <f t="shared" si="1925"/>
        <v>226001.7167</v>
      </c>
      <c r="AM149" s="1">
        <f t="shared" ref="AM149:AP149" si="1926">SMALL(AI$2:AI$1001,$A149)</f>
        <v>148000.6818</v>
      </c>
      <c r="AN149" s="1">
        <f t="shared" si="1926"/>
        <v>148000.3076</v>
      </c>
      <c r="AO149" s="1">
        <f t="shared" si="1926"/>
        <v>148000.4528</v>
      </c>
      <c r="AP149" s="1">
        <f t="shared" si="1926"/>
        <v>148001.5774</v>
      </c>
      <c r="AQ149" s="2">
        <f t="shared" ref="AQ149:AT149" si="1927">AM149-1000*$A149</f>
        <v>0.6818035521</v>
      </c>
      <c r="AR149" s="2">
        <f t="shared" si="1927"/>
        <v>0.3076368388</v>
      </c>
      <c r="AS149" s="2">
        <f t="shared" si="1927"/>
        <v>0.4528091857</v>
      </c>
      <c r="AT149" s="1">
        <f t="shared" si="1927"/>
        <v>1.577396601</v>
      </c>
      <c r="AU149" s="1"/>
      <c r="AV149" s="1"/>
      <c r="AW149" s="1"/>
      <c r="AX149" s="1">
        <f t="shared" si="28"/>
        <v>253</v>
      </c>
      <c r="AY149" s="10">
        <f t="shared" ref="AY149:BB149" si="1928">1000*$AX149+B149</f>
        <v>253000.689</v>
      </c>
      <c r="AZ149" s="10">
        <f t="shared" si="1928"/>
        <v>253000.3324</v>
      </c>
      <c r="BA149" s="10">
        <f t="shared" si="1928"/>
        <v>253000.4637</v>
      </c>
      <c r="BB149" s="10">
        <f t="shared" si="1928"/>
        <v>253001.7167</v>
      </c>
      <c r="BC149" s="1">
        <f t="shared" ref="BC149:BF149" si="1929">SMALL(AY$2:AY$1001,$A149)</f>
        <v>148000.7464</v>
      </c>
      <c r="BD149" s="1">
        <f t="shared" si="1929"/>
        <v>148000.2982</v>
      </c>
      <c r="BE149" s="1">
        <f t="shared" si="1929"/>
        <v>148000.4601</v>
      </c>
      <c r="BF149" s="1">
        <f t="shared" si="1929"/>
        <v>148001.7677</v>
      </c>
      <c r="BG149" s="2">
        <f t="shared" ref="BG149:BJ149" si="1930">BC149-1000*$A149</f>
        <v>0.7463655563</v>
      </c>
      <c r="BH149" s="2">
        <f t="shared" si="1930"/>
        <v>0.2981843871</v>
      </c>
      <c r="BI149" s="2">
        <f t="shared" si="1930"/>
        <v>0.460117401</v>
      </c>
      <c r="BJ149" s="1">
        <f t="shared" si="1930"/>
        <v>1.767694853</v>
      </c>
      <c r="BK149" s="1"/>
      <c r="BL149" s="1"/>
      <c r="BM149" s="1"/>
      <c r="BN149" s="1">
        <f t="shared" si="32"/>
        <v>570</v>
      </c>
      <c r="BO149" s="10">
        <f t="shared" ref="BO149:BR149" si="1931">1000*$BN149+B149</f>
        <v>570000.689</v>
      </c>
      <c r="BP149" s="10">
        <f t="shared" si="1931"/>
        <v>570000.3324</v>
      </c>
      <c r="BQ149" s="10">
        <f t="shared" si="1931"/>
        <v>570000.4637</v>
      </c>
      <c r="BR149" s="10">
        <f t="shared" si="1931"/>
        <v>570001.7167</v>
      </c>
      <c r="BS149" s="1">
        <f t="shared" ref="BS149:BV149" si="1932">SMALL(BO$2:BO$1001,$A149)</f>
        <v>148000.7808</v>
      </c>
      <c r="BT149" s="1">
        <f t="shared" si="1932"/>
        <v>148000.2774</v>
      </c>
      <c r="BU149" s="1">
        <f t="shared" si="1932"/>
        <v>148000.481</v>
      </c>
      <c r="BV149" s="1">
        <f t="shared" si="1932"/>
        <v>148001.4731</v>
      </c>
      <c r="BW149" s="2">
        <f t="shared" ref="BW149:BZ149" si="1933">BS149-1000*$A149</f>
        <v>0.780842119</v>
      </c>
      <c r="BX149" s="2">
        <f t="shared" si="1933"/>
        <v>0.2774473575</v>
      </c>
      <c r="BY149" s="2">
        <f t="shared" si="1933"/>
        <v>0.4809932608</v>
      </c>
      <c r="BZ149" s="1">
        <f t="shared" si="1933"/>
        <v>1.473126471</v>
      </c>
    </row>
    <row r="150" ht="12.75" customHeight="1">
      <c r="A150" s="1">
        <v>149.0</v>
      </c>
      <c r="B150" s="2">
        <f t="shared" si="14"/>
        <v>0.3337970865</v>
      </c>
      <c r="C150" s="2">
        <f t="shared" si="15"/>
        <v>0.5706983177</v>
      </c>
      <c r="D150" s="2">
        <f t="shared" si="16"/>
        <v>0.47162758</v>
      </c>
      <c r="E150" s="1">
        <f t="shared" si="17"/>
        <v>1.391233139</v>
      </c>
      <c r="G150" s="1"/>
      <c r="H150" s="1"/>
      <c r="I150" s="3">
        <f t="shared" si="18"/>
        <v>0.149</v>
      </c>
      <c r="J150" s="2">
        <f t="shared" ref="J150:M150" si="1934">IF($H$14=0,AB150,IF($H$14=1,AQ150,IF($H$14=2,BG150,IF($H$14=3,BW150,"BIG EFFIN ERROR"))))</f>
        <v>0.4270682691</v>
      </c>
      <c r="K150" s="2">
        <f t="shared" si="1934"/>
        <v>0.4926417461</v>
      </c>
      <c r="L150" s="2">
        <f t="shared" si="1934"/>
        <v>0.4684795466</v>
      </c>
      <c r="M150" s="2">
        <f t="shared" si="1934"/>
        <v>1.713886916</v>
      </c>
      <c r="N150" s="1"/>
      <c r="O150" s="1"/>
      <c r="P150" s="1"/>
      <c r="Q150" s="1"/>
      <c r="R150" s="1"/>
      <c r="S150" s="1">
        <f t="shared" si="20"/>
        <v>46</v>
      </c>
      <c r="T150" s="10">
        <f t="shared" ref="T150:W150" si="1935">1000*$S150+B150</f>
        <v>46000.3338</v>
      </c>
      <c r="U150" s="10">
        <f t="shared" si="1935"/>
        <v>46000.5707</v>
      </c>
      <c r="V150" s="10">
        <f t="shared" si="1935"/>
        <v>46000.47163</v>
      </c>
      <c r="W150" s="10">
        <f t="shared" si="1935"/>
        <v>46001.39123</v>
      </c>
      <c r="X150" s="1">
        <f t="shared" ref="X150:AA150" si="1936">SMALL(T$2:T$1001,$A150)</f>
        <v>149000.4271</v>
      </c>
      <c r="Y150" s="1">
        <f t="shared" si="1936"/>
        <v>149000.4926</v>
      </c>
      <c r="Z150" s="1">
        <f t="shared" si="1936"/>
        <v>149000.4685</v>
      </c>
      <c r="AA150" s="1">
        <f t="shared" si="1936"/>
        <v>149001.7139</v>
      </c>
      <c r="AB150" s="2">
        <f t="shared" ref="AB150:AE150" si="1937">X150-1000*$A150</f>
        <v>0.4270682691</v>
      </c>
      <c r="AC150" s="2">
        <f t="shared" si="1937"/>
        <v>0.4926417461</v>
      </c>
      <c r="AD150" s="2">
        <f t="shared" si="1937"/>
        <v>0.4684795466</v>
      </c>
      <c r="AE150" s="1">
        <f t="shared" si="1937"/>
        <v>1.713886916</v>
      </c>
      <c r="AF150" s="1"/>
      <c r="AG150" s="1"/>
      <c r="AH150" s="1">
        <f t="shared" si="24"/>
        <v>969</v>
      </c>
      <c r="AI150" s="10">
        <f t="shared" ref="AI150:AL150" si="1938">1000*$AH150+B150</f>
        <v>969000.3338</v>
      </c>
      <c r="AJ150" s="10">
        <f t="shared" si="1938"/>
        <v>969000.5707</v>
      </c>
      <c r="AK150" s="10">
        <f t="shared" si="1938"/>
        <v>969000.4716</v>
      </c>
      <c r="AL150" s="10">
        <f t="shared" si="1938"/>
        <v>969001.3912</v>
      </c>
      <c r="AM150" s="1">
        <f t="shared" ref="AM150:AP150" si="1939">SMALL(AI$2:AI$1001,$A150)</f>
        <v>149000.751</v>
      </c>
      <c r="AN150" s="1">
        <f t="shared" si="1939"/>
        <v>149000.3084</v>
      </c>
      <c r="AO150" s="1">
        <f t="shared" si="1939"/>
        <v>149000.472</v>
      </c>
      <c r="AP150" s="1">
        <f t="shared" si="1939"/>
        <v>149001.7058</v>
      </c>
      <c r="AQ150" s="2">
        <f t="shared" ref="AQ150:AT150" si="1940">AM150-1000*$A150</f>
        <v>0.7510048298</v>
      </c>
      <c r="AR150" s="2">
        <f t="shared" si="1940"/>
        <v>0.3084305129</v>
      </c>
      <c r="AS150" s="2">
        <f t="shared" si="1940"/>
        <v>0.4719980368</v>
      </c>
      <c r="AT150" s="1">
        <f t="shared" si="1940"/>
        <v>1.705759104</v>
      </c>
      <c r="AU150" s="1"/>
      <c r="AV150" s="1"/>
      <c r="AW150" s="1"/>
      <c r="AX150" s="1">
        <f t="shared" si="28"/>
        <v>561</v>
      </c>
      <c r="AY150" s="10">
        <f t="shared" ref="AY150:BB150" si="1941">1000*$AX150+B150</f>
        <v>561000.3338</v>
      </c>
      <c r="AZ150" s="10">
        <f t="shared" si="1941"/>
        <v>561000.5707</v>
      </c>
      <c r="BA150" s="10">
        <f t="shared" si="1941"/>
        <v>561000.4716</v>
      </c>
      <c r="BB150" s="10">
        <f t="shared" si="1941"/>
        <v>561001.3912</v>
      </c>
      <c r="BC150" s="1">
        <f t="shared" ref="BC150:BF150" si="1942">SMALL(AY$2:AY$1001,$A150)</f>
        <v>149000.3797</v>
      </c>
      <c r="BD150" s="1">
        <f t="shared" si="1942"/>
        <v>149000.5074</v>
      </c>
      <c r="BE150" s="1">
        <f t="shared" si="1942"/>
        <v>149000.4601</v>
      </c>
      <c r="BF150" s="1">
        <f t="shared" si="1942"/>
        <v>149001.7</v>
      </c>
      <c r="BG150" s="2">
        <f t="shared" ref="BG150:BJ150" si="1943">BC150-1000*$A150</f>
        <v>0.3797158787</v>
      </c>
      <c r="BH150" s="2">
        <f t="shared" si="1943"/>
        <v>0.5074359987</v>
      </c>
      <c r="BI150" s="2">
        <f t="shared" si="1943"/>
        <v>0.4601324196</v>
      </c>
      <c r="BJ150" s="1">
        <f t="shared" si="1943"/>
        <v>1.700009652</v>
      </c>
      <c r="BK150" s="1"/>
      <c r="BL150" s="1"/>
      <c r="BM150" s="1"/>
      <c r="BN150" s="1">
        <f t="shared" si="32"/>
        <v>64</v>
      </c>
      <c r="BO150" s="10">
        <f t="shared" ref="BO150:BR150" si="1944">1000*$BN150+B150</f>
        <v>64000.3338</v>
      </c>
      <c r="BP150" s="10">
        <f t="shared" si="1944"/>
        <v>64000.5707</v>
      </c>
      <c r="BQ150" s="10">
        <f t="shared" si="1944"/>
        <v>64000.47163</v>
      </c>
      <c r="BR150" s="10">
        <f t="shared" si="1944"/>
        <v>64001.39123</v>
      </c>
      <c r="BS150" s="1">
        <f t="shared" ref="BS150:BV150" si="1945">SMALL(BO$2:BO$1001,$A150)</f>
        <v>149000.3569</v>
      </c>
      <c r="BT150" s="1">
        <f t="shared" si="1945"/>
        <v>149000.5424</v>
      </c>
      <c r="BU150" s="1">
        <f t="shared" si="1945"/>
        <v>149000.4675</v>
      </c>
      <c r="BV150" s="1">
        <f t="shared" si="1945"/>
        <v>149001.4757</v>
      </c>
      <c r="BW150" s="2">
        <f t="shared" ref="BW150:BZ150" si="1946">BS150-1000*$A150</f>
        <v>0.3569185498</v>
      </c>
      <c r="BX150" s="2">
        <f t="shared" si="1946"/>
        <v>0.542381951</v>
      </c>
      <c r="BY150" s="2">
        <f t="shared" si="1946"/>
        <v>0.4674672617</v>
      </c>
      <c r="BZ150" s="1">
        <f t="shared" si="1946"/>
        <v>1.475661355</v>
      </c>
    </row>
    <row r="151" ht="12.75" customHeight="1">
      <c r="A151" s="1">
        <v>150.0</v>
      </c>
      <c r="B151" s="2">
        <f t="shared" si="14"/>
        <v>0.7900751888</v>
      </c>
      <c r="C151" s="2">
        <f t="shared" si="15"/>
        <v>0.2567178993</v>
      </c>
      <c r="D151" s="2">
        <f t="shared" si="16"/>
        <v>0.4561800703</v>
      </c>
      <c r="E151" s="1">
        <f t="shared" si="17"/>
        <v>1.67397716</v>
      </c>
      <c r="G151" s="1"/>
      <c r="H151" s="1"/>
      <c r="I151" s="3">
        <f t="shared" si="18"/>
        <v>0.15</v>
      </c>
      <c r="J151" s="2">
        <f t="shared" ref="J151:M151" si="1947">IF($H$14=0,AB151,IF($H$14=1,AQ151,IF($H$14=2,BG151,IF($H$14=3,BW151,"BIG EFFIN ERROR"))))</f>
        <v>0.4274963753</v>
      </c>
      <c r="K151" s="2">
        <f t="shared" si="1947"/>
        <v>0.506595564</v>
      </c>
      <c r="L151" s="2">
        <f t="shared" si="1947"/>
        <v>0.4774849679</v>
      </c>
      <c r="M151" s="2">
        <f t="shared" si="1947"/>
        <v>1.717195775</v>
      </c>
      <c r="N151" s="1"/>
      <c r="O151" s="1"/>
      <c r="P151" s="1"/>
      <c r="Q151" s="1"/>
      <c r="R151" s="1"/>
      <c r="S151" s="1">
        <f t="shared" si="20"/>
        <v>922</v>
      </c>
      <c r="T151" s="10">
        <f t="shared" ref="T151:W151" si="1948">1000*$S151+B151</f>
        <v>922000.7901</v>
      </c>
      <c r="U151" s="10">
        <f t="shared" si="1948"/>
        <v>922000.2567</v>
      </c>
      <c r="V151" s="10">
        <f t="shared" si="1948"/>
        <v>922000.4562</v>
      </c>
      <c r="W151" s="10">
        <f t="shared" si="1948"/>
        <v>922001.674</v>
      </c>
      <c r="X151" s="1">
        <f t="shared" ref="X151:AA151" si="1949">SMALL(T$2:T$1001,$A151)</f>
        <v>150000.4275</v>
      </c>
      <c r="Y151" s="1">
        <f t="shared" si="1949"/>
        <v>150000.5066</v>
      </c>
      <c r="Z151" s="1">
        <f t="shared" si="1949"/>
        <v>150000.4775</v>
      </c>
      <c r="AA151" s="1">
        <f t="shared" si="1949"/>
        <v>150001.7172</v>
      </c>
      <c r="AB151" s="2">
        <f t="shared" ref="AB151:AE151" si="1950">X151-1000*$A151</f>
        <v>0.4274963753</v>
      </c>
      <c r="AC151" s="2">
        <f t="shared" si="1950"/>
        <v>0.506595564</v>
      </c>
      <c r="AD151" s="2">
        <f t="shared" si="1950"/>
        <v>0.4774849679</v>
      </c>
      <c r="AE151" s="1">
        <f t="shared" si="1950"/>
        <v>1.717195775</v>
      </c>
      <c r="AF151" s="1"/>
      <c r="AG151" s="1"/>
      <c r="AH151" s="1">
        <f t="shared" si="24"/>
        <v>60</v>
      </c>
      <c r="AI151" s="10">
        <f t="shared" ref="AI151:AL151" si="1951">1000*$AH151+B151</f>
        <v>60000.79008</v>
      </c>
      <c r="AJ151" s="10">
        <f t="shared" si="1951"/>
        <v>60000.25672</v>
      </c>
      <c r="AK151" s="10">
        <f t="shared" si="1951"/>
        <v>60000.45618</v>
      </c>
      <c r="AL151" s="10">
        <f t="shared" si="1951"/>
        <v>60001.67398</v>
      </c>
      <c r="AM151" s="1">
        <f t="shared" ref="AM151:AP151" si="1952">SMALL(AI$2:AI$1001,$A151)</f>
        <v>150000.8097</v>
      </c>
      <c r="AN151" s="1">
        <f t="shared" si="1952"/>
        <v>150000.3092</v>
      </c>
      <c r="AO151" s="1">
        <f t="shared" si="1952"/>
        <v>150000.4942</v>
      </c>
      <c r="AP151" s="1">
        <f t="shared" si="1952"/>
        <v>150001.7048</v>
      </c>
      <c r="AQ151" s="2">
        <f t="shared" ref="AQ151:AT151" si="1953">AM151-1000*$A151</f>
        <v>0.8096852977</v>
      </c>
      <c r="AR151" s="2">
        <f t="shared" si="1953"/>
        <v>0.3091690487</v>
      </c>
      <c r="AS151" s="2">
        <f t="shared" si="1953"/>
        <v>0.4942194464</v>
      </c>
      <c r="AT151" s="1">
        <f t="shared" si="1953"/>
        <v>1.704756409</v>
      </c>
      <c r="AU151" s="1"/>
      <c r="AV151" s="1"/>
      <c r="AW151" s="1"/>
      <c r="AX151" s="1">
        <f t="shared" si="28"/>
        <v>88</v>
      </c>
      <c r="AY151" s="10">
        <f t="shared" ref="AY151:BB151" si="1954">1000*$AX151+B151</f>
        <v>88000.79008</v>
      </c>
      <c r="AZ151" s="10">
        <f t="shared" si="1954"/>
        <v>88000.25672</v>
      </c>
      <c r="BA151" s="10">
        <f t="shared" si="1954"/>
        <v>88000.45618</v>
      </c>
      <c r="BB151" s="10">
        <f t="shared" si="1954"/>
        <v>88001.67398</v>
      </c>
      <c r="BC151" s="1">
        <f t="shared" ref="BC151:BF151" si="1955">SMALL(AY$2:AY$1001,$A151)</f>
        <v>150000.5572</v>
      </c>
      <c r="BD151" s="1">
        <f t="shared" si="1955"/>
        <v>150000.3874</v>
      </c>
      <c r="BE151" s="1">
        <f t="shared" si="1955"/>
        <v>150000.4602</v>
      </c>
      <c r="BF151" s="1">
        <f t="shared" si="1955"/>
        <v>150001.3331</v>
      </c>
      <c r="BG151" s="2">
        <f t="shared" ref="BG151:BJ151" si="1956">BC151-1000*$A151</f>
        <v>0.5571609509</v>
      </c>
      <c r="BH151" s="2">
        <f t="shared" si="1956"/>
        <v>0.38740902</v>
      </c>
      <c r="BI151" s="2">
        <f t="shared" si="1956"/>
        <v>0.4601679514</v>
      </c>
      <c r="BJ151" s="1">
        <f t="shared" si="1956"/>
        <v>1.333073447</v>
      </c>
      <c r="BK151" s="1"/>
      <c r="BL151" s="1"/>
      <c r="BM151" s="1"/>
      <c r="BN151" s="1">
        <f t="shared" si="32"/>
        <v>485</v>
      </c>
      <c r="BO151" s="10">
        <f t="shared" ref="BO151:BR151" si="1957">1000*$BN151+B151</f>
        <v>485000.7901</v>
      </c>
      <c r="BP151" s="10">
        <f t="shared" si="1957"/>
        <v>485000.2567</v>
      </c>
      <c r="BQ151" s="10">
        <f t="shared" si="1957"/>
        <v>485000.4562</v>
      </c>
      <c r="BR151" s="10">
        <f t="shared" si="1957"/>
        <v>485001.674</v>
      </c>
      <c r="BS151" s="1">
        <f t="shared" ref="BS151:BV151" si="1958">SMALL(BO$2:BO$1001,$A151)</f>
        <v>150000.5366</v>
      </c>
      <c r="BT151" s="1">
        <f t="shared" si="1958"/>
        <v>150000.4271</v>
      </c>
      <c r="BU151" s="1">
        <f t="shared" si="1958"/>
        <v>150000.4713</v>
      </c>
      <c r="BV151" s="1">
        <f t="shared" si="1958"/>
        <v>150001.4777</v>
      </c>
      <c r="BW151" s="2">
        <f t="shared" ref="BW151:BZ151" si="1959">BS151-1000*$A151</f>
        <v>0.5365829429</v>
      </c>
      <c r="BX151" s="2">
        <f t="shared" si="1959"/>
        <v>0.4270819697</v>
      </c>
      <c r="BY151" s="2">
        <f t="shared" si="1959"/>
        <v>0.4712769404</v>
      </c>
      <c r="BZ151" s="1">
        <f t="shared" si="1959"/>
        <v>1.477679505</v>
      </c>
    </row>
    <row r="152" ht="12.75" customHeight="1">
      <c r="A152" s="1">
        <v>151.0</v>
      </c>
      <c r="B152" s="2">
        <f t="shared" si="14"/>
        <v>0.5638408925</v>
      </c>
      <c r="C152" s="2">
        <f t="shared" si="15"/>
        <v>0.3893545534</v>
      </c>
      <c r="D152" s="2">
        <f t="shared" si="16"/>
        <v>0.4551066844</v>
      </c>
      <c r="E152" s="1">
        <f t="shared" si="17"/>
        <v>1.653698619</v>
      </c>
      <c r="G152" s="1"/>
      <c r="H152" s="1"/>
      <c r="I152" s="3">
        <f t="shared" si="18"/>
        <v>0.151</v>
      </c>
      <c r="J152" s="2">
        <f t="shared" ref="J152:M152" si="1960">IF($H$14=0,AB152,IF($H$14=1,AQ152,IF($H$14=2,BG152,IF($H$14=3,BW152,"BIG EFFIN ERROR"))))</f>
        <v>0.427508272</v>
      </c>
      <c r="K152" s="2">
        <f t="shared" si="1960"/>
        <v>0.4924224739</v>
      </c>
      <c r="L152" s="2">
        <f t="shared" si="1960"/>
        <v>0.4691888849</v>
      </c>
      <c r="M152" s="2">
        <f t="shared" si="1960"/>
        <v>1.793980814</v>
      </c>
      <c r="N152" s="1"/>
      <c r="O152" s="1"/>
      <c r="P152" s="1"/>
      <c r="Q152" s="1"/>
      <c r="R152" s="1"/>
      <c r="S152" s="1">
        <f t="shared" si="20"/>
        <v>437</v>
      </c>
      <c r="T152" s="10">
        <f t="shared" ref="T152:W152" si="1961">1000*$S152+B152</f>
        <v>437000.5638</v>
      </c>
      <c r="U152" s="10">
        <f t="shared" si="1961"/>
        <v>437000.3894</v>
      </c>
      <c r="V152" s="10">
        <f t="shared" si="1961"/>
        <v>437000.4551</v>
      </c>
      <c r="W152" s="10">
        <f t="shared" si="1961"/>
        <v>437001.6537</v>
      </c>
      <c r="X152" s="1">
        <f t="shared" ref="X152:AA152" si="1962">SMALL(T$2:T$1001,$A152)</f>
        <v>151000.4275</v>
      </c>
      <c r="Y152" s="1">
        <f t="shared" si="1962"/>
        <v>151000.4924</v>
      </c>
      <c r="Z152" s="1">
        <f t="shared" si="1962"/>
        <v>151000.4692</v>
      </c>
      <c r="AA152" s="1">
        <f t="shared" si="1962"/>
        <v>151001.794</v>
      </c>
      <c r="AB152" s="2">
        <f t="shared" ref="AB152:AE152" si="1963">X152-1000*$A152</f>
        <v>0.427508272</v>
      </c>
      <c r="AC152" s="2">
        <f t="shared" si="1963"/>
        <v>0.4924224739</v>
      </c>
      <c r="AD152" s="2">
        <f t="shared" si="1963"/>
        <v>0.4691888849</v>
      </c>
      <c r="AE152" s="1">
        <f t="shared" si="1963"/>
        <v>1.793980814</v>
      </c>
      <c r="AF152" s="1"/>
      <c r="AG152" s="1"/>
      <c r="AH152" s="1">
        <f t="shared" si="24"/>
        <v>451</v>
      </c>
      <c r="AI152" s="10">
        <f t="shared" ref="AI152:AL152" si="1964">1000*$AH152+B152</f>
        <v>451000.5638</v>
      </c>
      <c r="AJ152" s="10">
        <f t="shared" si="1964"/>
        <v>451000.3894</v>
      </c>
      <c r="AK152" s="10">
        <f t="shared" si="1964"/>
        <v>451000.4551</v>
      </c>
      <c r="AL152" s="10">
        <f t="shared" si="1964"/>
        <v>451001.6537</v>
      </c>
      <c r="AM152" s="1">
        <f t="shared" ref="AM152:AP152" si="1965">SMALL(AI$2:AI$1001,$A152)</f>
        <v>151000.7199</v>
      </c>
      <c r="AN152" s="1">
        <f t="shared" si="1965"/>
        <v>151000.3093</v>
      </c>
      <c r="AO152" s="1">
        <f t="shared" si="1965"/>
        <v>151000.4606</v>
      </c>
      <c r="AP152" s="1">
        <f t="shared" si="1965"/>
        <v>151001.714</v>
      </c>
      <c r="AQ152" s="2">
        <f t="shared" ref="AQ152:AT152" si="1966">AM152-1000*$A152</f>
        <v>0.7198594364</v>
      </c>
      <c r="AR152" s="2">
        <f t="shared" si="1966"/>
        <v>0.3093025051</v>
      </c>
      <c r="AS152" s="2">
        <f t="shared" si="1966"/>
        <v>0.4605758609</v>
      </c>
      <c r="AT152" s="1">
        <f t="shared" si="1966"/>
        <v>1.714006899</v>
      </c>
      <c r="AU152" s="1"/>
      <c r="AV152" s="1"/>
      <c r="AW152" s="1"/>
      <c r="AX152" s="1">
        <f t="shared" si="28"/>
        <v>68</v>
      </c>
      <c r="AY152" s="10">
        <f t="shared" ref="AY152:BB152" si="1967">1000*$AX152+B152</f>
        <v>68000.56384</v>
      </c>
      <c r="AZ152" s="10">
        <f t="shared" si="1967"/>
        <v>68000.38935</v>
      </c>
      <c r="BA152" s="10">
        <f t="shared" si="1967"/>
        <v>68000.45511</v>
      </c>
      <c r="BB152" s="10">
        <f t="shared" si="1967"/>
        <v>68001.6537</v>
      </c>
      <c r="BC152" s="1">
        <f t="shared" ref="BC152:BF152" si="1968">SMALL(AY$2:AY$1001,$A152)</f>
        <v>151000.5494</v>
      </c>
      <c r="BD152" s="1">
        <f t="shared" si="1968"/>
        <v>151000.4089</v>
      </c>
      <c r="BE152" s="1">
        <f t="shared" si="1968"/>
        <v>151000.4602</v>
      </c>
      <c r="BF152" s="1">
        <f t="shared" si="1968"/>
        <v>151001.7397</v>
      </c>
      <c r="BG152" s="2">
        <f t="shared" ref="BG152:BJ152" si="1969">BC152-1000*$A152</f>
        <v>0.5494436575</v>
      </c>
      <c r="BH152" s="2">
        <f t="shared" si="1969"/>
        <v>0.4089409995</v>
      </c>
      <c r="BI152" s="2">
        <f t="shared" si="1969"/>
        <v>0.4602257354</v>
      </c>
      <c r="BJ152" s="1">
        <f t="shared" si="1969"/>
        <v>1.739658412</v>
      </c>
      <c r="BK152" s="1"/>
      <c r="BL152" s="1"/>
      <c r="BM152" s="1"/>
      <c r="BN152" s="1">
        <f t="shared" si="32"/>
        <v>447</v>
      </c>
      <c r="BO152" s="10">
        <f t="shared" ref="BO152:BR152" si="1970">1000*$BN152+B152</f>
        <v>447000.5638</v>
      </c>
      <c r="BP152" s="10">
        <f t="shared" si="1970"/>
        <v>447000.3894</v>
      </c>
      <c r="BQ152" s="10">
        <f t="shared" si="1970"/>
        <v>447000.4551</v>
      </c>
      <c r="BR152" s="10">
        <f t="shared" si="1970"/>
        <v>447001.6537</v>
      </c>
      <c r="BS152" s="1">
        <f t="shared" ref="BS152:BV152" si="1971">SMALL(BO$2:BO$1001,$A152)</f>
        <v>151000.6414</v>
      </c>
      <c r="BT152" s="1">
        <f t="shared" si="1971"/>
        <v>151000.3535</v>
      </c>
      <c r="BU152" s="1">
        <f t="shared" si="1971"/>
        <v>151000.4696</v>
      </c>
      <c r="BV152" s="1">
        <f t="shared" si="1971"/>
        <v>151001.48</v>
      </c>
      <c r="BW152" s="2">
        <f t="shared" ref="BW152:BZ152" si="1972">BS152-1000*$A152</f>
        <v>0.6414479728</v>
      </c>
      <c r="BX152" s="2">
        <f t="shared" si="1972"/>
        <v>0.3535242924</v>
      </c>
      <c r="BY152" s="2">
        <f t="shared" si="1972"/>
        <v>0.4696218087</v>
      </c>
      <c r="BZ152" s="1">
        <f t="shared" si="1972"/>
        <v>1.480015849</v>
      </c>
    </row>
    <row r="153" ht="12.75" customHeight="1">
      <c r="A153" s="1">
        <v>152.0</v>
      </c>
      <c r="B153" s="2">
        <f t="shared" si="14"/>
        <v>0.7456921861</v>
      </c>
      <c r="C153" s="2">
        <f t="shared" si="15"/>
        <v>0.2654477838</v>
      </c>
      <c r="D153" s="2">
        <f t="shared" si="16"/>
        <v>0.471385285</v>
      </c>
      <c r="E153" s="1">
        <f t="shared" si="17"/>
        <v>1.331991014</v>
      </c>
      <c r="G153" s="1"/>
      <c r="H153" s="1"/>
      <c r="I153" s="3">
        <f t="shared" si="18"/>
        <v>0.152</v>
      </c>
      <c r="J153" s="2">
        <f t="shared" ref="J153:M153" si="1973">IF($H$14=0,AB153,IF($H$14=1,AQ153,IF($H$14=2,BG153,IF($H$14=3,BW153,"BIG EFFIN ERROR"))))</f>
        <v>0.4283595848</v>
      </c>
      <c r="K153" s="2">
        <f t="shared" si="1973"/>
        <v>0.4843439999</v>
      </c>
      <c r="L153" s="2">
        <f t="shared" si="1973"/>
        <v>0.4659766638</v>
      </c>
      <c r="M153" s="2">
        <f t="shared" si="1973"/>
        <v>2.048042179</v>
      </c>
      <c r="N153" s="1"/>
      <c r="O153" s="1"/>
      <c r="P153" s="1"/>
      <c r="Q153" s="1"/>
      <c r="R153" s="1"/>
      <c r="S153" s="1">
        <f t="shared" si="20"/>
        <v>865</v>
      </c>
      <c r="T153" s="10">
        <f t="shared" ref="T153:W153" si="1974">1000*$S153+B153</f>
        <v>865000.7457</v>
      </c>
      <c r="U153" s="10">
        <f t="shared" si="1974"/>
        <v>865000.2654</v>
      </c>
      <c r="V153" s="10">
        <f t="shared" si="1974"/>
        <v>865000.4714</v>
      </c>
      <c r="W153" s="10">
        <f t="shared" si="1974"/>
        <v>865001.332</v>
      </c>
      <c r="X153" s="1">
        <f t="shared" ref="X153:AA153" si="1975">SMALL(T$2:T$1001,$A153)</f>
        <v>152000.4284</v>
      </c>
      <c r="Y153" s="1">
        <f t="shared" si="1975"/>
        <v>152000.4843</v>
      </c>
      <c r="Z153" s="1">
        <f t="shared" si="1975"/>
        <v>152000.466</v>
      </c>
      <c r="AA153" s="1">
        <f t="shared" si="1975"/>
        <v>152002.048</v>
      </c>
      <c r="AB153" s="2">
        <f t="shared" ref="AB153:AE153" si="1976">X153-1000*$A153</f>
        <v>0.4283595848</v>
      </c>
      <c r="AC153" s="2">
        <f t="shared" si="1976"/>
        <v>0.4843439999</v>
      </c>
      <c r="AD153" s="2">
        <f t="shared" si="1976"/>
        <v>0.4659766638</v>
      </c>
      <c r="AE153" s="1">
        <f t="shared" si="1976"/>
        <v>2.048042179</v>
      </c>
      <c r="AF153" s="1"/>
      <c r="AG153" s="1"/>
      <c r="AH153" s="1">
        <f t="shared" si="24"/>
        <v>66</v>
      </c>
      <c r="AI153" s="10">
        <f t="shared" ref="AI153:AL153" si="1977">1000*$AH153+B153</f>
        <v>66000.74569</v>
      </c>
      <c r="AJ153" s="10">
        <f t="shared" si="1977"/>
        <v>66000.26545</v>
      </c>
      <c r="AK153" s="10">
        <f t="shared" si="1977"/>
        <v>66000.47139</v>
      </c>
      <c r="AL153" s="10">
        <f t="shared" si="1977"/>
        <v>66001.33199</v>
      </c>
      <c r="AM153" s="1">
        <f t="shared" ref="AM153:AP153" si="1978">SMALL(AI$2:AI$1001,$A153)</f>
        <v>152000.7494</v>
      </c>
      <c r="AN153" s="1">
        <f t="shared" si="1978"/>
        <v>152000.31</v>
      </c>
      <c r="AO153" s="1">
        <f t="shared" si="1978"/>
        <v>152000.4747</v>
      </c>
      <c r="AP153" s="1">
        <f t="shared" si="1978"/>
        <v>152001.6666</v>
      </c>
      <c r="AQ153" s="2">
        <f t="shared" ref="AQ153:AT153" si="1979">AM153-1000*$A153</f>
        <v>0.7493559928</v>
      </c>
      <c r="AR153" s="2">
        <f t="shared" si="1979"/>
        <v>0.3099610218</v>
      </c>
      <c r="AS153" s="2">
        <f t="shared" si="1979"/>
        <v>0.4747404786</v>
      </c>
      <c r="AT153" s="1">
        <f t="shared" si="1979"/>
        <v>1.666564022</v>
      </c>
      <c r="AU153" s="1"/>
      <c r="AV153" s="1"/>
      <c r="AW153" s="1"/>
      <c r="AX153" s="1">
        <f t="shared" si="28"/>
        <v>553</v>
      </c>
      <c r="AY153" s="10">
        <f t="shared" ref="AY153:BB153" si="1980">1000*$AX153+B153</f>
        <v>553000.7457</v>
      </c>
      <c r="AZ153" s="10">
        <f t="shared" si="1980"/>
        <v>553000.2654</v>
      </c>
      <c r="BA153" s="10">
        <f t="shared" si="1980"/>
        <v>553000.4714</v>
      </c>
      <c r="BB153" s="10">
        <f t="shared" si="1980"/>
        <v>553001.332</v>
      </c>
      <c r="BC153" s="1">
        <f t="shared" ref="BC153:BF153" si="1981">SMALL(AY$2:AY$1001,$A153)</f>
        <v>152000.4864</v>
      </c>
      <c r="BD153" s="1">
        <f t="shared" si="1981"/>
        <v>152000.4457</v>
      </c>
      <c r="BE153" s="1">
        <f t="shared" si="1981"/>
        <v>152000.4602</v>
      </c>
      <c r="BF153" s="1">
        <f t="shared" si="1981"/>
        <v>152001.7961</v>
      </c>
      <c r="BG153" s="2">
        <f t="shared" ref="BG153:BJ153" si="1982">BC153-1000*$A153</f>
        <v>0.4863733696</v>
      </c>
      <c r="BH153" s="2">
        <f t="shared" si="1982"/>
        <v>0.4456793228</v>
      </c>
      <c r="BI153" s="2">
        <f t="shared" si="1982"/>
        <v>0.4602331411</v>
      </c>
      <c r="BJ153" s="1">
        <f t="shared" si="1982"/>
        <v>1.79610794</v>
      </c>
      <c r="BK153" s="1"/>
      <c r="BL153" s="1"/>
      <c r="BM153" s="1"/>
      <c r="BN153" s="1">
        <f t="shared" si="32"/>
        <v>33</v>
      </c>
      <c r="BO153" s="10">
        <f t="shared" ref="BO153:BR153" si="1983">1000*$BN153+B153</f>
        <v>33000.74569</v>
      </c>
      <c r="BP153" s="10">
        <f t="shared" si="1983"/>
        <v>33000.26545</v>
      </c>
      <c r="BQ153" s="10">
        <f t="shared" si="1983"/>
        <v>33000.47139</v>
      </c>
      <c r="BR153" s="10">
        <f t="shared" si="1983"/>
        <v>33001.33199</v>
      </c>
      <c r="BS153" s="1">
        <f t="shared" ref="BS153:BV153" si="1984">SMALL(BO$2:BO$1001,$A153)</f>
        <v>152000.7693</v>
      </c>
      <c r="BT153" s="1">
        <f t="shared" si="1984"/>
        <v>152000.2978</v>
      </c>
      <c r="BU153" s="1">
        <f t="shared" si="1984"/>
        <v>152000.4879</v>
      </c>
      <c r="BV153" s="1">
        <f t="shared" si="1984"/>
        <v>152001.4802</v>
      </c>
      <c r="BW153" s="2">
        <f t="shared" ref="BW153:BZ153" si="1985">BS153-1000*$A153</f>
        <v>0.7692995722</v>
      </c>
      <c r="BX153" s="2">
        <f t="shared" si="1985"/>
        <v>0.2977705047</v>
      </c>
      <c r="BY153" s="2">
        <f t="shared" si="1985"/>
        <v>0.4878846235</v>
      </c>
      <c r="BZ153" s="1">
        <f t="shared" si="1985"/>
        <v>1.480242238</v>
      </c>
    </row>
    <row r="154" ht="12.75" customHeight="1">
      <c r="A154" s="1">
        <v>153.0</v>
      </c>
      <c r="B154" s="2">
        <f t="shared" si="14"/>
        <v>0.6372756856</v>
      </c>
      <c r="C154" s="2">
        <f t="shared" si="15"/>
        <v>0.3826652984</v>
      </c>
      <c r="D154" s="2">
        <f t="shared" si="16"/>
        <v>0.4669916407</v>
      </c>
      <c r="E154" s="1">
        <f t="shared" si="17"/>
        <v>2.019345797</v>
      </c>
      <c r="G154" s="1"/>
      <c r="H154" s="1"/>
      <c r="I154" s="3">
        <f t="shared" si="18"/>
        <v>0.153</v>
      </c>
      <c r="J154" s="2">
        <f t="shared" ref="J154:M154" si="1986">IF($H$14=0,AB154,IF($H$14=1,AQ154,IF($H$14=2,BG154,IF($H$14=3,BW154,"BIG EFFIN ERROR"))))</f>
        <v>0.4284120127</v>
      </c>
      <c r="K154" s="2">
        <f t="shared" si="1986"/>
        <v>0.5232323779</v>
      </c>
      <c r="L154" s="2">
        <f t="shared" si="1986"/>
        <v>0.4892232097</v>
      </c>
      <c r="M154" s="2">
        <f t="shared" si="1986"/>
        <v>1.788082457</v>
      </c>
      <c r="N154" s="1"/>
      <c r="O154" s="1"/>
      <c r="P154" s="1"/>
      <c r="Q154" s="1"/>
      <c r="R154" s="1"/>
      <c r="S154" s="1">
        <f t="shared" si="20"/>
        <v>620</v>
      </c>
      <c r="T154" s="10">
        <f t="shared" ref="T154:W154" si="1987">1000*$S154+B154</f>
        <v>620000.6373</v>
      </c>
      <c r="U154" s="10">
        <f t="shared" si="1987"/>
        <v>620000.3827</v>
      </c>
      <c r="V154" s="10">
        <f t="shared" si="1987"/>
        <v>620000.467</v>
      </c>
      <c r="W154" s="10">
        <f t="shared" si="1987"/>
        <v>620002.0193</v>
      </c>
      <c r="X154" s="1">
        <f t="shared" ref="X154:AA154" si="1988">SMALL(T$2:T$1001,$A154)</f>
        <v>153000.4284</v>
      </c>
      <c r="Y154" s="1">
        <f t="shared" si="1988"/>
        <v>153000.5232</v>
      </c>
      <c r="Z154" s="1">
        <f t="shared" si="1988"/>
        <v>153000.4892</v>
      </c>
      <c r="AA154" s="1">
        <f t="shared" si="1988"/>
        <v>153001.7881</v>
      </c>
      <c r="AB154" s="2">
        <f t="shared" ref="AB154:AE154" si="1989">X154-1000*$A154</f>
        <v>0.4284120127</v>
      </c>
      <c r="AC154" s="2">
        <f t="shared" si="1989"/>
        <v>0.5232323779</v>
      </c>
      <c r="AD154" s="2">
        <f t="shared" si="1989"/>
        <v>0.4892232097</v>
      </c>
      <c r="AE154" s="1">
        <f t="shared" si="1989"/>
        <v>1.788082457</v>
      </c>
      <c r="AF154" s="1"/>
      <c r="AG154" s="1"/>
      <c r="AH154" s="1">
        <f t="shared" si="24"/>
        <v>423</v>
      </c>
      <c r="AI154" s="10">
        <f t="shared" ref="AI154:AL154" si="1990">1000*$AH154+B154</f>
        <v>423000.6373</v>
      </c>
      <c r="AJ154" s="10">
        <f t="shared" si="1990"/>
        <v>423000.3827</v>
      </c>
      <c r="AK154" s="10">
        <f t="shared" si="1990"/>
        <v>423000.467</v>
      </c>
      <c r="AL154" s="10">
        <f t="shared" si="1990"/>
        <v>423002.0193</v>
      </c>
      <c r="AM154" s="1">
        <f t="shared" ref="AM154:AP154" si="1991">SMALL(AI$2:AI$1001,$A154)</f>
        <v>153000.7083</v>
      </c>
      <c r="AN154" s="1">
        <f t="shared" si="1991"/>
        <v>153000.3102</v>
      </c>
      <c r="AO154" s="1">
        <f t="shared" si="1991"/>
        <v>153000.4677</v>
      </c>
      <c r="AP154" s="1">
        <f t="shared" si="1991"/>
        <v>153001.5266</v>
      </c>
      <c r="AQ154" s="2">
        <f t="shared" ref="AQ154:AT154" si="1992">AM154-1000*$A154</f>
        <v>0.7082514046</v>
      </c>
      <c r="AR154" s="2">
        <f t="shared" si="1992"/>
        <v>0.3101573184</v>
      </c>
      <c r="AS154" s="2">
        <f t="shared" si="1992"/>
        <v>0.4677160699</v>
      </c>
      <c r="AT154" s="1">
        <f t="shared" si="1992"/>
        <v>1.526638999</v>
      </c>
      <c r="AU154" s="1"/>
      <c r="AV154" s="1"/>
      <c r="AW154" s="1"/>
      <c r="AX154" s="1">
        <f t="shared" si="28"/>
        <v>374</v>
      </c>
      <c r="AY154" s="10">
        <f t="shared" ref="AY154:BB154" si="1993">1000*$AX154+B154</f>
        <v>374000.6373</v>
      </c>
      <c r="AZ154" s="10">
        <f t="shared" si="1993"/>
        <v>374000.3827</v>
      </c>
      <c r="BA154" s="10">
        <f t="shared" si="1993"/>
        <v>374000.467</v>
      </c>
      <c r="BB154" s="10">
        <f t="shared" si="1993"/>
        <v>374002.0193</v>
      </c>
      <c r="BC154" s="1">
        <f t="shared" ref="BC154:BF154" si="1994">SMALL(AY$2:AY$1001,$A154)</f>
        <v>153000.5904</v>
      </c>
      <c r="BD154" s="1">
        <f t="shared" si="1994"/>
        <v>153000.3871</v>
      </c>
      <c r="BE154" s="1">
        <f t="shared" si="1994"/>
        <v>153000.4603</v>
      </c>
      <c r="BF154" s="1">
        <f t="shared" si="1994"/>
        <v>153001.7784</v>
      </c>
      <c r="BG154" s="2">
        <f t="shared" ref="BG154:BJ154" si="1995">BC154-1000*$A154</f>
        <v>0.5903737493</v>
      </c>
      <c r="BH154" s="2">
        <f t="shared" si="1995"/>
        <v>0.3870940942</v>
      </c>
      <c r="BI154" s="2">
        <f t="shared" si="1995"/>
        <v>0.4602570959</v>
      </c>
      <c r="BJ154" s="1">
        <f t="shared" si="1995"/>
        <v>1.778448813</v>
      </c>
      <c r="BK154" s="1"/>
      <c r="BL154" s="1"/>
      <c r="BM154" s="1"/>
      <c r="BN154" s="1">
        <f t="shared" si="32"/>
        <v>948</v>
      </c>
      <c r="BO154" s="10">
        <f t="shared" ref="BO154:BR154" si="1996">1000*$BN154+B154</f>
        <v>948000.6373</v>
      </c>
      <c r="BP154" s="10">
        <f t="shared" si="1996"/>
        <v>948000.3827</v>
      </c>
      <c r="BQ154" s="10">
        <f t="shared" si="1996"/>
        <v>948000.467</v>
      </c>
      <c r="BR154" s="10">
        <f t="shared" si="1996"/>
        <v>948002.0193</v>
      </c>
      <c r="BS154" s="1">
        <f t="shared" ref="BS154:BV154" si="1997">SMALL(BO$2:BO$1001,$A154)</f>
        <v>153000.6744</v>
      </c>
      <c r="BT154" s="1">
        <f t="shared" si="1997"/>
        <v>153000.3353</v>
      </c>
      <c r="BU154" s="1">
        <f t="shared" si="1997"/>
        <v>153000.472</v>
      </c>
      <c r="BV154" s="1">
        <f t="shared" si="1997"/>
        <v>153001.4806</v>
      </c>
      <c r="BW154" s="2">
        <f t="shared" ref="BW154:BZ154" si="1998">BS154-1000*$A154</f>
        <v>0.6744368195</v>
      </c>
      <c r="BX154" s="2">
        <f t="shared" si="1998"/>
        <v>0.3353045171</v>
      </c>
      <c r="BY154" s="2">
        <f t="shared" si="1998"/>
        <v>0.4720175547</v>
      </c>
      <c r="BZ154" s="1">
        <f t="shared" si="1998"/>
        <v>1.4806142</v>
      </c>
    </row>
    <row r="155" ht="12.75" customHeight="1">
      <c r="A155" s="1">
        <v>154.0</v>
      </c>
      <c r="B155" s="2">
        <f t="shared" si="14"/>
        <v>0.3569185498</v>
      </c>
      <c r="C155" s="2">
        <f t="shared" si="15"/>
        <v>0.542381951</v>
      </c>
      <c r="D155" s="2">
        <f t="shared" si="16"/>
        <v>0.4674672617</v>
      </c>
      <c r="E155" s="1">
        <f t="shared" si="17"/>
        <v>1.475661355</v>
      </c>
      <c r="G155" s="1"/>
      <c r="H155" s="1"/>
      <c r="I155" s="3">
        <f t="shared" si="18"/>
        <v>0.154</v>
      </c>
      <c r="J155" s="2">
        <f t="shared" ref="J155:M155" si="1999">IF($H$14=0,AB155,IF($H$14=1,AQ155,IF($H$14=2,BG155,IF($H$14=3,BW155,"BIG EFFIN ERROR"))))</f>
        <v>0.4297948838</v>
      </c>
      <c r="K155" s="2">
        <f t="shared" si="1999"/>
        <v>0.4949125763</v>
      </c>
      <c r="L155" s="2">
        <f t="shared" si="1999"/>
        <v>0.4729587462</v>
      </c>
      <c r="M155" s="2">
        <f t="shared" si="1999"/>
        <v>1.966119899</v>
      </c>
      <c r="N155" s="1"/>
      <c r="O155" s="1"/>
      <c r="P155" s="1"/>
      <c r="Q155" s="1"/>
      <c r="R155" s="1"/>
      <c r="S155" s="1">
        <f t="shared" si="20"/>
        <v>61</v>
      </c>
      <c r="T155" s="10">
        <f t="shared" ref="T155:W155" si="2000">1000*$S155+B155</f>
        <v>61000.35692</v>
      </c>
      <c r="U155" s="10">
        <f t="shared" si="2000"/>
        <v>61000.54238</v>
      </c>
      <c r="V155" s="10">
        <f t="shared" si="2000"/>
        <v>61000.46747</v>
      </c>
      <c r="W155" s="10">
        <f t="shared" si="2000"/>
        <v>61001.47566</v>
      </c>
      <c r="X155" s="1">
        <f t="shared" ref="X155:AA155" si="2001">SMALL(T$2:T$1001,$A155)</f>
        <v>154000.4298</v>
      </c>
      <c r="Y155" s="1">
        <f t="shared" si="2001"/>
        <v>154000.4949</v>
      </c>
      <c r="Z155" s="1">
        <f t="shared" si="2001"/>
        <v>154000.473</v>
      </c>
      <c r="AA155" s="1">
        <f t="shared" si="2001"/>
        <v>154001.9661</v>
      </c>
      <c r="AB155" s="2">
        <f t="shared" ref="AB155:AE155" si="2002">X155-1000*$A155</f>
        <v>0.4297948838</v>
      </c>
      <c r="AC155" s="2">
        <f t="shared" si="2002"/>
        <v>0.4949125763</v>
      </c>
      <c r="AD155" s="2">
        <f t="shared" si="2002"/>
        <v>0.4729587462</v>
      </c>
      <c r="AE155" s="1">
        <f t="shared" si="2002"/>
        <v>1.966119899</v>
      </c>
      <c r="AF155" s="1"/>
      <c r="AG155" s="1"/>
      <c r="AH155" s="1">
        <f t="shared" si="24"/>
        <v>942</v>
      </c>
      <c r="AI155" s="10">
        <f t="shared" ref="AI155:AL155" si="2003">1000*$AH155+B155</f>
        <v>942000.3569</v>
      </c>
      <c r="AJ155" s="10">
        <f t="shared" si="2003"/>
        <v>942000.5424</v>
      </c>
      <c r="AK155" s="10">
        <f t="shared" si="2003"/>
        <v>942000.4675</v>
      </c>
      <c r="AL155" s="10">
        <f t="shared" si="2003"/>
        <v>942001.4757</v>
      </c>
      <c r="AM155" s="1">
        <f t="shared" ref="AM155:AP155" si="2004">SMALL(AI$2:AI$1001,$A155)</f>
        <v>154000.753</v>
      </c>
      <c r="AN155" s="1">
        <f t="shared" si="2004"/>
        <v>154000.3108</v>
      </c>
      <c r="AO155" s="1">
        <f t="shared" si="2004"/>
        <v>154000.4747</v>
      </c>
      <c r="AP155" s="1">
        <f t="shared" si="2004"/>
        <v>154001.6979</v>
      </c>
      <c r="AQ155" s="2">
        <f t="shared" ref="AQ155:AT155" si="2005">AM155-1000*$A155</f>
        <v>0.7530083571</v>
      </c>
      <c r="AR155" s="2">
        <f t="shared" si="2005"/>
        <v>0.3107878899</v>
      </c>
      <c r="AS155" s="2">
        <f t="shared" si="2005"/>
        <v>0.4747024442</v>
      </c>
      <c r="AT155" s="1">
        <f t="shared" si="2005"/>
        <v>1.697871883</v>
      </c>
      <c r="AU155" s="1"/>
      <c r="AV155" s="1"/>
      <c r="AW155" s="1"/>
      <c r="AX155" s="1">
        <f t="shared" si="28"/>
        <v>392</v>
      </c>
      <c r="AY155" s="10">
        <f t="shared" ref="AY155:BB155" si="2006">1000*$AX155+B155</f>
        <v>392000.3569</v>
      </c>
      <c r="AZ155" s="10">
        <f t="shared" si="2006"/>
        <v>392000.5424</v>
      </c>
      <c r="BA155" s="10">
        <f t="shared" si="2006"/>
        <v>392000.4675</v>
      </c>
      <c r="BB155" s="10">
        <f t="shared" si="2006"/>
        <v>392001.4757</v>
      </c>
      <c r="BC155" s="1">
        <f t="shared" ref="BC155:BF155" si="2007">SMALL(AY$2:AY$1001,$A155)</f>
        <v>154000.3948</v>
      </c>
      <c r="BD155" s="1">
        <f t="shared" si="2007"/>
        <v>154000.4968</v>
      </c>
      <c r="BE155" s="1">
        <f t="shared" si="2007"/>
        <v>154000.4604</v>
      </c>
      <c r="BF155" s="1">
        <f t="shared" si="2007"/>
        <v>154001.7979</v>
      </c>
      <c r="BG155" s="2">
        <f t="shared" ref="BG155:BJ155" si="2008">BC155-1000*$A155</f>
        <v>0.3948258174</v>
      </c>
      <c r="BH155" s="2">
        <f t="shared" si="2008"/>
        <v>0.4968075065</v>
      </c>
      <c r="BI155" s="2">
        <f t="shared" si="2008"/>
        <v>0.4603577667</v>
      </c>
      <c r="BJ155" s="1">
        <f t="shared" si="2008"/>
        <v>1.797871522</v>
      </c>
      <c r="BK155" s="1"/>
      <c r="BL155" s="1"/>
      <c r="BM155" s="1"/>
      <c r="BN155" s="1">
        <f t="shared" si="32"/>
        <v>149</v>
      </c>
      <c r="BO155" s="10">
        <f t="shared" ref="BO155:BR155" si="2009">1000*$BN155+B155</f>
        <v>149000.3569</v>
      </c>
      <c r="BP155" s="10">
        <f t="shared" si="2009"/>
        <v>149000.5424</v>
      </c>
      <c r="BQ155" s="10">
        <f t="shared" si="2009"/>
        <v>149000.4675</v>
      </c>
      <c r="BR155" s="10">
        <f t="shared" si="2009"/>
        <v>149001.4757</v>
      </c>
      <c r="BS155" s="1">
        <f t="shared" ref="BS155:BV155" si="2010">SMALL(BO$2:BO$1001,$A155)</f>
        <v>154000.5014</v>
      </c>
      <c r="BT155" s="1">
        <f t="shared" si="2010"/>
        <v>154000.4413</v>
      </c>
      <c r="BU155" s="1">
        <f t="shared" si="2010"/>
        <v>154000.4655</v>
      </c>
      <c r="BV155" s="1">
        <f t="shared" si="2010"/>
        <v>154001.4815</v>
      </c>
      <c r="BW155" s="2">
        <f t="shared" ref="BW155:BZ155" si="2011">BS155-1000*$A155</f>
        <v>0.5013948062</v>
      </c>
      <c r="BX155" s="2">
        <f t="shared" si="2011"/>
        <v>0.4413105471</v>
      </c>
      <c r="BY155" s="2">
        <f t="shared" si="2011"/>
        <v>0.4655236872</v>
      </c>
      <c r="BZ155" s="1">
        <f t="shared" si="2011"/>
        <v>1.481473228</v>
      </c>
    </row>
    <row r="156" ht="12.75" customHeight="1">
      <c r="A156" s="1">
        <v>155.0</v>
      </c>
      <c r="B156" s="2">
        <f t="shared" si="14"/>
        <v>0.889838585</v>
      </c>
      <c r="C156" s="2">
        <f t="shared" si="15"/>
        <v>0.1778024279</v>
      </c>
      <c r="D156" s="2">
        <f t="shared" si="16"/>
        <v>0.4639361473</v>
      </c>
      <c r="E156" s="1">
        <f t="shared" si="17"/>
        <v>1.488473426</v>
      </c>
      <c r="G156" s="1"/>
      <c r="H156" s="1"/>
      <c r="I156" s="3">
        <f t="shared" si="18"/>
        <v>0.155</v>
      </c>
      <c r="J156" s="2">
        <f t="shared" ref="J156:M156" si="2012">IF($H$14=0,AB156,IF($H$14=1,AQ156,IF($H$14=2,BG156,IF($H$14=3,BW156,"BIG EFFIN ERROR"))))</f>
        <v>0.4307902968</v>
      </c>
      <c r="K156" s="2">
        <f t="shared" si="2012"/>
        <v>0.5053608016</v>
      </c>
      <c r="L156" s="2">
        <f t="shared" si="2012"/>
        <v>0.4774827091</v>
      </c>
      <c r="M156" s="2">
        <f t="shared" si="2012"/>
        <v>1.674878304</v>
      </c>
      <c r="N156" s="1"/>
      <c r="O156" s="1"/>
      <c r="P156" s="1"/>
      <c r="Q156" s="1"/>
      <c r="R156" s="1"/>
      <c r="S156" s="1">
        <f t="shared" si="20"/>
        <v>983</v>
      </c>
      <c r="T156" s="10">
        <f t="shared" ref="T156:W156" si="2013">1000*$S156+B156</f>
        <v>983000.8898</v>
      </c>
      <c r="U156" s="10">
        <f t="shared" si="2013"/>
        <v>983000.1778</v>
      </c>
      <c r="V156" s="10">
        <f t="shared" si="2013"/>
        <v>983000.4639</v>
      </c>
      <c r="W156" s="10">
        <f t="shared" si="2013"/>
        <v>983001.4885</v>
      </c>
      <c r="X156" s="1">
        <f t="shared" ref="X156:AA156" si="2014">SMALL(T$2:T$1001,$A156)</f>
        <v>155000.4308</v>
      </c>
      <c r="Y156" s="1">
        <f t="shared" si="2014"/>
        <v>155000.5054</v>
      </c>
      <c r="Z156" s="1">
        <f t="shared" si="2014"/>
        <v>155000.4775</v>
      </c>
      <c r="AA156" s="1">
        <f t="shared" si="2014"/>
        <v>155001.6749</v>
      </c>
      <c r="AB156" s="2">
        <f t="shared" ref="AB156:AE156" si="2015">X156-1000*$A156</f>
        <v>0.4307902968</v>
      </c>
      <c r="AC156" s="2">
        <f t="shared" si="2015"/>
        <v>0.5053608016</v>
      </c>
      <c r="AD156" s="2">
        <f t="shared" si="2015"/>
        <v>0.4774827091</v>
      </c>
      <c r="AE156" s="1">
        <f t="shared" si="2015"/>
        <v>1.674878304</v>
      </c>
      <c r="AF156" s="1"/>
      <c r="AG156" s="1"/>
      <c r="AH156" s="1">
        <f t="shared" si="24"/>
        <v>6</v>
      </c>
      <c r="AI156" s="10">
        <f t="shared" ref="AI156:AL156" si="2016">1000*$AH156+B156</f>
        <v>6000.889839</v>
      </c>
      <c r="AJ156" s="10">
        <f t="shared" si="2016"/>
        <v>6000.177802</v>
      </c>
      <c r="AK156" s="10">
        <f t="shared" si="2016"/>
        <v>6000.463936</v>
      </c>
      <c r="AL156" s="10">
        <f t="shared" si="2016"/>
        <v>6001.488473</v>
      </c>
      <c r="AM156" s="1">
        <f t="shared" ref="AM156:AP156" si="2017">SMALL(AI$2:AI$1001,$A156)</f>
        <v>155000.6841</v>
      </c>
      <c r="AN156" s="1">
        <f t="shared" si="2017"/>
        <v>155000.3113</v>
      </c>
      <c r="AO156" s="1">
        <f t="shared" si="2017"/>
        <v>155000.4608</v>
      </c>
      <c r="AP156" s="1">
        <f t="shared" si="2017"/>
        <v>155001.4936</v>
      </c>
      <c r="AQ156" s="2">
        <f t="shared" ref="AQ156:AT156" si="2018">AM156-1000*$A156</f>
        <v>0.6840872852</v>
      </c>
      <c r="AR156" s="2">
        <f t="shared" si="2018"/>
        <v>0.3113221695</v>
      </c>
      <c r="AS156" s="2">
        <f t="shared" si="2018"/>
        <v>0.4608094352</v>
      </c>
      <c r="AT156" s="1">
        <f t="shared" si="2018"/>
        <v>1.493624552</v>
      </c>
      <c r="AU156" s="1"/>
      <c r="AV156" s="1"/>
      <c r="AW156" s="1"/>
      <c r="AX156" s="1">
        <f t="shared" si="28"/>
        <v>261</v>
      </c>
      <c r="AY156" s="10">
        <f t="shared" ref="AY156:BB156" si="2019">1000*$AX156+B156</f>
        <v>261000.8898</v>
      </c>
      <c r="AZ156" s="10">
        <f t="shared" si="2019"/>
        <v>261000.1778</v>
      </c>
      <c r="BA156" s="10">
        <f t="shared" si="2019"/>
        <v>261000.4639</v>
      </c>
      <c r="BB156" s="10">
        <f t="shared" si="2019"/>
        <v>261001.4885</v>
      </c>
      <c r="BC156" s="1">
        <f t="shared" ref="BC156:BF156" si="2020">SMALL(AY$2:AY$1001,$A156)</f>
        <v>155000.6493</v>
      </c>
      <c r="BD156" s="1">
        <f t="shared" si="2020"/>
        <v>155000.338</v>
      </c>
      <c r="BE156" s="1">
        <f t="shared" si="2020"/>
        <v>155000.4604</v>
      </c>
      <c r="BF156" s="1">
        <f t="shared" si="2020"/>
        <v>155001.5445</v>
      </c>
      <c r="BG156" s="2">
        <f t="shared" ref="BG156:BJ156" si="2021">BC156-1000*$A156</f>
        <v>0.6493309276</v>
      </c>
      <c r="BH156" s="2">
        <f t="shared" si="2021"/>
        <v>0.3380351195</v>
      </c>
      <c r="BI156" s="2">
        <f t="shared" si="2021"/>
        <v>0.4603771715</v>
      </c>
      <c r="BJ156" s="1">
        <f t="shared" si="2021"/>
        <v>1.544471038</v>
      </c>
      <c r="BK156" s="1"/>
      <c r="BL156" s="1"/>
      <c r="BM156" s="1"/>
      <c r="BN156" s="1">
        <f t="shared" si="32"/>
        <v>161</v>
      </c>
      <c r="BO156" s="10">
        <f t="shared" ref="BO156:BR156" si="2022">1000*$BN156+B156</f>
        <v>161000.8898</v>
      </c>
      <c r="BP156" s="10">
        <f t="shared" si="2022"/>
        <v>161000.1778</v>
      </c>
      <c r="BQ156" s="10">
        <f t="shared" si="2022"/>
        <v>161000.4639</v>
      </c>
      <c r="BR156" s="10">
        <f t="shared" si="2022"/>
        <v>161001.4885</v>
      </c>
      <c r="BS156" s="1">
        <f t="shared" ref="BS156:BV156" si="2023">SMALL(BO$2:BO$1001,$A156)</f>
        <v>155000.5873</v>
      </c>
      <c r="BT156" s="1">
        <f t="shared" si="2023"/>
        <v>155000.4054</v>
      </c>
      <c r="BU156" s="1">
        <f t="shared" si="2023"/>
        <v>155000.4786</v>
      </c>
      <c r="BV156" s="1">
        <f t="shared" si="2023"/>
        <v>155001.4837</v>
      </c>
      <c r="BW156" s="2">
        <f t="shared" ref="BW156:BZ156" si="2024">BS156-1000*$A156</f>
        <v>0.5872508387</v>
      </c>
      <c r="BX156" s="2">
        <f t="shared" si="2024"/>
        <v>0.4054147622</v>
      </c>
      <c r="BY156" s="2">
        <f t="shared" si="2024"/>
        <v>0.4786276161</v>
      </c>
      <c r="BZ156" s="1">
        <f t="shared" si="2024"/>
        <v>1.483663276</v>
      </c>
    </row>
    <row r="157" ht="12.75" customHeight="1">
      <c r="A157" s="1">
        <v>156.0</v>
      </c>
      <c r="B157" s="2">
        <f t="shared" si="14"/>
        <v>0.5345518606</v>
      </c>
      <c r="C157" s="2">
        <f t="shared" si="15"/>
        <v>0.3977698599</v>
      </c>
      <c r="D157" s="2">
        <f t="shared" si="16"/>
        <v>0.4519685497</v>
      </c>
      <c r="E157" s="1">
        <f t="shared" si="17"/>
        <v>1.523714158</v>
      </c>
      <c r="G157" s="1"/>
      <c r="H157" s="1"/>
      <c r="I157" s="3">
        <f t="shared" si="18"/>
        <v>0.156</v>
      </c>
      <c r="J157" s="2">
        <f t="shared" ref="J157:M157" si="2025">IF($H$14=0,AB157,IF($H$14=1,AQ157,IF($H$14=2,BG157,IF($H$14=3,BW157,"BIG EFFIN ERROR"))))</f>
        <v>0.4315398398</v>
      </c>
      <c r="K157" s="2">
        <f t="shared" si="2025"/>
        <v>0.5023111221</v>
      </c>
      <c r="L157" s="2">
        <f t="shared" si="2025"/>
        <v>0.4735523929</v>
      </c>
      <c r="M157" s="2">
        <f t="shared" si="2025"/>
        <v>1.460862638</v>
      </c>
      <c r="N157" s="1"/>
      <c r="O157" s="1"/>
      <c r="P157" s="1"/>
      <c r="Q157" s="1"/>
      <c r="R157" s="1"/>
      <c r="S157" s="1">
        <f t="shared" si="20"/>
        <v>373</v>
      </c>
      <c r="T157" s="10">
        <f t="shared" ref="T157:W157" si="2026">1000*$S157+B157</f>
        <v>373000.5346</v>
      </c>
      <c r="U157" s="10">
        <f t="shared" si="2026"/>
        <v>373000.3978</v>
      </c>
      <c r="V157" s="10">
        <f t="shared" si="2026"/>
        <v>373000.452</v>
      </c>
      <c r="W157" s="10">
        <f t="shared" si="2026"/>
        <v>373001.5237</v>
      </c>
      <c r="X157" s="1">
        <f t="shared" ref="X157:AA157" si="2027">SMALL(T$2:T$1001,$A157)</f>
        <v>156000.4315</v>
      </c>
      <c r="Y157" s="1">
        <f t="shared" si="2027"/>
        <v>156000.5023</v>
      </c>
      <c r="Z157" s="1">
        <f t="shared" si="2027"/>
        <v>156000.4736</v>
      </c>
      <c r="AA157" s="1">
        <f t="shared" si="2027"/>
        <v>156001.4609</v>
      </c>
      <c r="AB157" s="2">
        <f t="shared" ref="AB157:AE157" si="2028">X157-1000*$A157</f>
        <v>0.4315398398</v>
      </c>
      <c r="AC157" s="2">
        <f t="shared" si="2028"/>
        <v>0.5023111221</v>
      </c>
      <c r="AD157" s="2">
        <f t="shared" si="2028"/>
        <v>0.4735523929</v>
      </c>
      <c r="AE157" s="1">
        <f t="shared" si="2028"/>
        <v>1.460862638</v>
      </c>
      <c r="AF157" s="1"/>
      <c r="AG157" s="1"/>
      <c r="AH157" s="1">
        <f t="shared" si="24"/>
        <v>493</v>
      </c>
      <c r="AI157" s="10">
        <f t="shared" ref="AI157:AL157" si="2029">1000*$AH157+B157</f>
        <v>493000.5346</v>
      </c>
      <c r="AJ157" s="10">
        <f t="shared" si="2029"/>
        <v>493000.3978</v>
      </c>
      <c r="AK157" s="10">
        <f t="shared" si="2029"/>
        <v>493000.452</v>
      </c>
      <c r="AL157" s="10">
        <f t="shared" si="2029"/>
        <v>493001.5237</v>
      </c>
      <c r="AM157" s="1">
        <f t="shared" ref="AM157:AP157" si="2030">SMALL(AI$2:AI$1001,$A157)</f>
        <v>156000.7674</v>
      </c>
      <c r="AN157" s="1">
        <f t="shared" si="2030"/>
        <v>156000.3116</v>
      </c>
      <c r="AO157" s="1">
        <f t="shared" si="2030"/>
        <v>156000.4775</v>
      </c>
      <c r="AP157" s="1">
        <f t="shared" si="2030"/>
        <v>156001.748</v>
      </c>
      <c r="AQ157" s="2">
        <f t="shared" ref="AQ157:AT157" si="2031">AM157-1000*$A157</f>
        <v>0.7674433683</v>
      </c>
      <c r="AR157" s="2">
        <f t="shared" si="2031"/>
        <v>0.3116088185</v>
      </c>
      <c r="AS157" s="2">
        <f t="shared" si="2031"/>
        <v>0.4774848565</v>
      </c>
      <c r="AT157" s="1">
        <f t="shared" si="2031"/>
        <v>1.74804339</v>
      </c>
      <c r="AU157" s="1"/>
      <c r="AV157" s="1"/>
      <c r="AW157" s="1"/>
      <c r="AX157" s="1">
        <f t="shared" si="28"/>
        <v>33</v>
      </c>
      <c r="AY157" s="10">
        <f t="shared" ref="AY157:BB157" si="2032">1000*$AX157+B157</f>
        <v>33000.53455</v>
      </c>
      <c r="AZ157" s="10">
        <f t="shared" si="2032"/>
        <v>33000.39777</v>
      </c>
      <c r="BA157" s="10">
        <f t="shared" si="2032"/>
        <v>33000.45197</v>
      </c>
      <c r="BB157" s="10">
        <f t="shared" si="2032"/>
        <v>33001.52371</v>
      </c>
      <c r="BC157" s="1">
        <f t="shared" ref="BC157:BF157" si="2033">SMALL(AY$2:AY$1001,$A157)</f>
        <v>156000.7069</v>
      </c>
      <c r="BD157" s="1">
        <f t="shared" si="2033"/>
        <v>156000.3072</v>
      </c>
      <c r="BE157" s="1">
        <f t="shared" si="2033"/>
        <v>156000.4604</v>
      </c>
      <c r="BF157" s="1">
        <f t="shared" si="2033"/>
        <v>156001.6084</v>
      </c>
      <c r="BG157" s="2">
        <f t="shared" ref="BG157:BJ157" si="2034">BC157-1000*$A157</f>
        <v>0.7068674044</v>
      </c>
      <c r="BH157" s="2">
        <f t="shared" si="2034"/>
        <v>0.3071816165</v>
      </c>
      <c r="BI157" s="2">
        <f t="shared" si="2034"/>
        <v>0.4604094305</v>
      </c>
      <c r="BJ157" s="1">
        <f t="shared" si="2034"/>
        <v>1.608441493</v>
      </c>
      <c r="BK157" s="1"/>
      <c r="BL157" s="1"/>
      <c r="BM157" s="1"/>
      <c r="BN157" s="1">
        <f t="shared" si="32"/>
        <v>207</v>
      </c>
      <c r="BO157" s="10">
        <f t="shared" ref="BO157:BR157" si="2035">1000*$BN157+B157</f>
        <v>207000.5346</v>
      </c>
      <c r="BP157" s="10">
        <f t="shared" si="2035"/>
        <v>207000.3978</v>
      </c>
      <c r="BQ157" s="10">
        <f t="shared" si="2035"/>
        <v>207000.452</v>
      </c>
      <c r="BR157" s="10">
        <f t="shared" si="2035"/>
        <v>207001.5237</v>
      </c>
      <c r="BS157" s="1">
        <f t="shared" ref="BS157:BV157" si="2036">SMALL(BO$2:BO$1001,$A157)</f>
        <v>156000.7515</v>
      </c>
      <c r="BT157" s="1">
        <f t="shared" si="2036"/>
        <v>156000.277</v>
      </c>
      <c r="BU157" s="1">
        <f t="shared" si="2036"/>
        <v>156000.468</v>
      </c>
      <c r="BV157" s="1">
        <f t="shared" si="2036"/>
        <v>156001.484</v>
      </c>
      <c r="BW157" s="2">
        <f t="shared" ref="BW157:BZ157" si="2037">BS157-1000*$A157</f>
        <v>0.751509243</v>
      </c>
      <c r="BX157" s="2">
        <f t="shared" si="2037"/>
        <v>0.2770088142</v>
      </c>
      <c r="BY157" s="2">
        <f t="shared" si="2037"/>
        <v>0.4680293337</v>
      </c>
      <c r="BZ157" s="1">
        <f t="shared" si="2037"/>
        <v>1.484028575</v>
      </c>
    </row>
    <row r="158" ht="12.75" customHeight="1">
      <c r="A158" s="1">
        <v>157.0</v>
      </c>
      <c r="B158" s="2">
        <f t="shared" si="14"/>
        <v>0.5257441591</v>
      </c>
      <c r="C158" s="2">
        <f t="shared" si="15"/>
        <v>0.4655460841</v>
      </c>
      <c r="D158" s="2">
        <f t="shared" si="16"/>
        <v>0.4886240669</v>
      </c>
      <c r="E158" s="1">
        <f t="shared" si="17"/>
        <v>1.608463465</v>
      </c>
      <c r="G158" s="1"/>
      <c r="H158" s="1"/>
      <c r="I158" s="3">
        <f t="shared" si="18"/>
        <v>0.157</v>
      </c>
      <c r="J158" s="2">
        <f t="shared" ref="J158:M158" si="2038">IF($H$14=0,AB158,IF($H$14=1,AQ158,IF($H$14=2,BG158,IF($H$14=3,BW158,"BIG EFFIN ERROR"))))</f>
        <v>0.4317038346</v>
      </c>
      <c r="K158" s="2">
        <f t="shared" si="2038"/>
        <v>0.4724712169</v>
      </c>
      <c r="L158" s="2">
        <f t="shared" si="2038"/>
        <v>0.4575423851</v>
      </c>
      <c r="M158" s="2">
        <f t="shared" si="2038"/>
        <v>1.730781808</v>
      </c>
      <c r="N158" s="1"/>
      <c r="O158" s="1"/>
      <c r="P158" s="1"/>
      <c r="Q158" s="1"/>
      <c r="R158" s="1"/>
      <c r="S158" s="1">
        <f t="shared" si="20"/>
        <v>346</v>
      </c>
      <c r="T158" s="10">
        <f t="shared" ref="T158:W158" si="2039">1000*$S158+B158</f>
        <v>346000.5257</v>
      </c>
      <c r="U158" s="10">
        <f t="shared" si="2039"/>
        <v>346000.4655</v>
      </c>
      <c r="V158" s="10">
        <f t="shared" si="2039"/>
        <v>346000.4886</v>
      </c>
      <c r="W158" s="10">
        <f t="shared" si="2039"/>
        <v>346001.6085</v>
      </c>
      <c r="X158" s="1">
        <f t="shared" ref="X158:AA158" si="2040">SMALL(T$2:T$1001,$A158)</f>
        <v>157000.4317</v>
      </c>
      <c r="Y158" s="1">
        <f t="shared" si="2040"/>
        <v>157000.4725</v>
      </c>
      <c r="Z158" s="1">
        <f t="shared" si="2040"/>
        <v>157000.4575</v>
      </c>
      <c r="AA158" s="1">
        <f t="shared" si="2040"/>
        <v>157001.7308</v>
      </c>
      <c r="AB158" s="2">
        <f t="shared" ref="AB158:AE158" si="2041">X158-1000*$A158</f>
        <v>0.4317038346</v>
      </c>
      <c r="AC158" s="2">
        <f t="shared" si="2041"/>
        <v>0.4724712169</v>
      </c>
      <c r="AD158" s="2">
        <f t="shared" si="2041"/>
        <v>0.4575423851</v>
      </c>
      <c r="AE158" s="1">
        <f t="shared" si="2041"/>
        <v>1.730781808</v>
      </c>
      <c r="AF158" s="1"/>
      <c r="AG158" s="1"/>
      <c r="AH158" s="1">
        <f t="shared" si="24"/>
        <v>754</v>
      </c>
      <c r="AI158" s="10">
        <f t="shared" ref="AI158:AL158" si="2042">1000*$AH158+B158</f>
        <v>754000.5257</v>
      </c>
      <c r="AJ158" s="10">
        <f t="shared" si="2042"/>
        <v>754000.4655</v>
      </c>
      <c r="AK158" s="10">
        <f t="shared" si="2042"/>
        <v>754000.4886</v>
      </c>
      <c r="AL158" s="10">
        <f t="shared" si="2042"/>
        <v>754001.6085</v>
      </c>
      <c r="AM158" s="1">
        <f t="shared" ref="AM158:AP158" si="2043">SMALL(AI$2:AI$1001,$A158)</f>
        <v>157000.7425</v>
      </c>
      <c r="AN158" s="1">
        <f t="shared" si="2043"/>
        <v>157000.3118</v>
      </c>
      <c r="AO158" s="1">
        <f t="shared" si="2043"/>
        <v>157000.4634</v>
      </c>
      <c r="AP158" s="1">
        <f t="shared" si="2043"/>
        <v>157001.8413</v>
      </c>
      <c r="AQ158" s="2">
        <f t="shared" ref="AQ158:AT158" si="2044">AM158-1000*$A158</f>
        <v>0.7424914608</v>
      </c>
      <c r="AR158" s="2">
        <f t="shared" si="2044"/>
        <v>0.3117871725</v>
      </c>
      <c r="AS158" s="2">
        <f t="shared" si="2044"/>
        <v>0.4633756863</v>
      </c>
      <c r="AT158" s="1">
        <f t="shared" si="2044"/>
        <v>1.841272583</v>
      </c>
      <c r="AU158" s="1"/>
      <c r="AV158" s="1"/>
      <c r="AW158" s="1"/>
      <c r="AX158" s="1">
        <f t="shared" si="28"/>
        <v>970</v>
      </c>
      <c r="AY158" s="10">
        <f t="shared" ref="AY158:BB158" si="2045">1000*$AX158+B158</f>
        <v>970000.5257</v>
      </c>
      <c r="AZ158" s="10">
        <f t="shared" si="2045"/>
        <v>970000.4655</v>
      </c>
      <c r="BA158" s="10">
        <f t="shared" si="2045"/>
        <v>970000.4886</v>
      </c>
      <c r="BB158" s="10">
        <f t="shared" si="2045"/>
        <v>970001.6085</v>
      </c>
      <c r="BC158" s="1">
        <f t="shared" ref="BC158:BF158" si="2046">SMALL(AY$2:AY$1001,$A158)</f>
        <v>157000.4992</v>
      </c>
      <c r="BD158" s="1">
        <f t="shared" si="2046"/>
        <v>157000.442</v>
      </c>
      <c r="BE158" s="1">
        <f t="shared" si="2046"/>
        <v>157000.4604</v>
      </c>
      <c r="BF158" s="1">
        <f t="shared" si="2046"/>
        <v>157002.1055</v>
      </c>
      <c r="BG158" s="2">
        <f t="shared" ref="BG158:BJ158" si="2047">BC158-1000*$A158</f>
        <v>0.4991939906</v>
      </c>
      <c r="BH158" s="2">
        <f t="shared" si="2047"/>
        <v>0.4419919162</v>
      </c>
      <c r="BI158" s="2">
        <f t="shared" si="2047"/>
        <v>0.4604117177</v>
      </c>
      <c r="BJ158" s="1">
        <f t="shared" si="2047"/>
        <v>2.105466388</v>
      </c>
      <c r="BK158" s="1"/>
      <c r="BL158" s="1"/>
      <c r="BM158" s="1"/>
      <c r="BN158" s="1">
        <f t="shared" si="32"/>
        <v>360</v>
      </c>
      <c r="BO158" s="10">
        <f t="shared" ref="BO158:BR158" si="2048">1000*$BN158+B158</f>
        <v>360000.5257</v>
      </c>
      <c r="BP158" s="10">
        <f t="shared" si="2048"/>
        <v>360000.4655</v>
      </c>
      <c r="BQ158" s="10">
        <f t="shared" si="2048"/>
        <v>360000.4886</v>
      </c>
      <c r="BR158" s="10">
        <f t="shared" si="2048"/>
        <v>360001.6085</v>
      </c>
      <c r="BS158" s="1">
        <f t="shared" ref="BS158:BV158" si="2049">SMALL(BO$2:BO$1001,$A158)</f>
        <v>157000.7274</v>
      </c>
      <c r="BT158" s="1">
        <f t="shared" si="2049"/>
        <v>157000.2953</v>
      </c>
      <c r="BU158" s="1">
        <f t="shared" si="2049"/>
        <v>157000.4692</v>
      </c>
      <c r="BV158" s="1">
        <f t="shared" si="2049"/>
        <v>157001.4846</v>
      </c>
      <c r="BW158" s="2">
        <f t="shared" ref="BW158:BZ158" si="2050">BS158-1000*$A158</f>
        <v>0.7274398433</v>
      </c>
      <c r="BX158" s="2">
        <f t="shared" si="2050"/>
        <v>0.2952836443</v>
      </c>
      <c r="BY158" s="2">
        <f t="shared" si="2050"/>
        <v>0.4692162317</v>
      </c>
      <c r="BZ158" s="1">
        <f t="shared" si="2050"/>
        <v>1.484618929</v>
      </c>
    </row>
    <row r="159" ht="12.75" customHeight="1">
      <c r="A159" s="1">
        <v>158.0</v>
      </c>
      <c r="B159" s="2">
        <f t="shared" si="14"/>
        <v>0.5575967425</v>
      </c>
      <c r="C159" s="2">
        <f t="shared" si="15"/>
        <v>0.3871823951</v>
      </c>
      <c r="D159" s="2">
        <f t="shared" si="16"/>
        <v>0.4591612625</v>
      </c>
      <c r="E159" s="1">
        <f t="shared" si="17"/>
        <v>1.367560835</v>
      </c>
      <c r="G159" s="1"/>
      <c r="H159" s="1"/>
      <c r="I159" s="3">
        <f t="shared" si="18"/>
        <v>0.158</v>
      </c>
      <c r="J159" s="2">
        <f t="shared" ref="J159:M159" si="2051">IF($H$14=0,AB159,IF($H$14=1,AQ159,IF($H$14=2,BG159,IF($H$14=3,BW159,"BIG EFFIN ERROR"))))</f>
        <v>0.4329666078</v>
      </c>
      <c r="K159" s="2">
        <f t="shared" si="2051"/>
        <v>0.4913874676</v>
      </c>
      <c r="L159" s="2">
        <f t="shared" si="2051"/>
        <v>0.4684197821</v>
      </c>
      <c r="M159" s="2">
        <f t="shared" si="2051"/>
        <v>1.543611105</v>
      </c>
      <c r="N159" s="1"/>
      <c r="O159" s="1"/>
      <c r="P159" s="1"/>
      <c r="Q159" s="1"/>
      <c r="R159" s="1"/>
      <c r="S159" s="1">
        <f t="shared" si="20"/>
        <v>420</v>
      </c>
      <c r="T159" s="10">
        <f t="shared" ref="T159:W159" si="2052">1000*$S159+B159</f>
        <v>420000.5576</v>
      </c>
      <c r="U159" s="10">
        <f t="shared" si="2052"/>
        <v>420000.3872</v>
      </c>
      <c r="V159" s="10">
        <f t="shared" si="2052"/>
        <v>420000.4592</v>
      </c>
      <c r="W159" s="10">
        <f t="shared" si="2052"/>
        <v>420001.3676</v>
      </c>
      <c r="X159" s="1">
        <f t="shared" ref="X159:AA159" si="2053">SMALL(T$2:T$1001,$A159)</f>
        <v>158000.433</v>
      </c>
      <c r="Y159" s="1">
        <f t="shared" si="2053"/>
        <v>158000.4914</v>
      </c>
      <c r="Z159" s="1">
        <f t="shared" si="2053"/>
        <v>158000.4684</v>
      </c>
      <c r="AA159" s="1">
        <f t="shared" si="2053"/>
        <v>158001.5436</v>
      </c>
      <c r="AB159" s="2">
        <f t="shared" ref="AB159:AE159" si="2054">X159-1000*$A159</f>
        <v>0.4329666078</v>
      </c>
      <c r="AC159" s="2">
        <f t="shared" si="2054"/>
        <v>0.4913874676</v>
      </c>
      <c r="AD159" s="2">
        <f t="shared" si="2054"/>
        <v>0.4684197821</v>
      </c>
      <c r="AE159" s="1">
        <f t="shared" si="2054"/>
        <v>1.543611105</v>
      </c>
      <c r="AF159" s="1"/>
      <c r="AG159" s="1"/>
      <c r="AH159" s="1">
        <f t="shared" si="24"/>
        <v>438</v>
      </c>
      <c r="AI159" s="10">
        <f t="shared" ref="AI159:AL159" si="2055">1000*$AH159+B159</f>
        <v>438000.5576</v>
      </c>
      <c r="AJ159" s="10">
        <f t="shared" si="2055"/>
        <v>438000.3872</v>
      </c>
      <c r="AK159" s="10">
        <f t="shared" si="2055"/>
        <v>438000.4592</v>
      </c>
      <c r="AL159" s="10">
        <f t="shared" si="2055"/>
        <v>438001.3676</v>
      </c>
      <c r="AM159" s="1">
        <f t="shared" ref="AM159:AP159" si="2056">SMALL(AI$2:AI$1001,$A159)</f>
        <v>158000.7086</v>
      </c>
      <c r="AN159" s="1">
        <f t="shared" si="2056"/>
        <v>158000.3127</v>
      </c>
      <c r="AO159" s="1">
        <f t="shared" si="2056"/>
        <v>158000.4629</v>
      </c>
      <c r="AP159" s="1">
        <f t="shared" si="2056"/>
        <v>158001.6365</v>
      </c>
      <c r="AQ159" s="2">
        <f t="shared" ref="AQ159:AT159" si="2057">AM159-1000*$A159</f>
        <v>0.7086482757</v>
      </c>
      <c r="AR159" s="2">
        <f t="shared" si="2057"/>
        <v>0.3127368132</v>
      </c>
      <c r="AS159" s="2">
        <f t="shared" si="2057"/>
        <v>0.4629035011</v>
      </c>
      <c r="AT159" s="1">
        <f t="shared" si="2057"/>
        <v>1.636479955</v>
      </c>
      <c r="AU159" s="1"/>
      <c r="AV159" s="1"/>
      <c r="AW159" s="1"/>
      <c r="AX159" s="1">
        <f t="shared" si="28"/>
        <v>136</v>
      </c>
      <c r="AY159" s="10">
        <f t="shared" ref="AY159:BB159" si="2058">1000*$AX159+B159</f>
        <v>136000.5576</v>
      </c>
      <c r="AZ159" s="10">
        <f t="shared" si="2058"/>
        <v>136000.3872</v>
      </c>
      <c r="BA159" s="10">
        <f t="shared" si="2058"/>
        <v>136000.4592</v>
      </c>
      <c r="BB159" s="10">
        <f t="shared" si="2058"/>
        <v>136001.3676</v>
      </c>
      <c r="BC159" s="1">
        <f t="shared" ref="BC159:BF159" si="2059">SMALL(AY$2:AY$1001,$A159)</f>
        <v>158000.5794</v>
      </c>
      <c r="BD159" s="1">
        <f t="shared" si="2059"/>
        <v>158000.3998</v>
      </c>
      <c r="BE159" s="1">
        <f t="shared" si="2059"/>
        <v>158000.4605</v>
      </c>
      <c r="BF159" s="1">
        <f t="shared" si="2059"/>
        <v>158001.9585</v>
      </c>
      <c r="BG159" s="2">
        <f t="shared" ref="BG159:BJ159" si="2060">BC159-1000*$A159</f>
        <v>0.5793865817</v>
      </c>
      <c r="BH159" s="2">
        <f t="shared" si="2060"/>
        <v>0.3997993373</v>
      </c>
      <c r="BI159" s="2">
        <f t="shared" si="2060"/>
        <v>0.4605013506</v>
      </c>
      <c r="BJ159" s="1">
        <f t="shared" si="2060"/>
        <v>1.95850557</v>
      </c>
      <c r="BK159" s="1"/>
      <c r="BL159" s="1"/>
      <c r="BM159" s="1"/>
      <c r="BN159" s="1">
        <f t="shared" si="32"/>
        <v>51</v>
      </c>
      <c r="BO159" s="10">
        <f t="shared" ref="BO159:BR159" si="2061">1000*$BN159+B159</f>
        <v>51000.5576</v>
      </c>
      <c r="BP159" s="10">
        <f t="shared" si="2061"/>
        <v>51000.38718</v>
      </c>
      <c r="BQ159" s="10">
        <f t="shared" si="2061"/>
        <v>51000.45916</v>
      </c>
      <c r="BR159" s="10">
        <f t="shared" si="2061"/>
        <v>51001.36756</v>
      </c>
      <c r="BS159" s="1">
        <f t="shared" ref="BS159:BV159" si="2062">SMALL(BO$2:BO$1001,$A159)</f>
        <v>158000.3527</v>
      </c>
      <c r="BT159" s="1">
        <f t="shared" si="2062"/>
        <v>158000.5412</v>
      </c>
      <c r="BU159" s="1">
        <f t="shared" si="2062"/>
        <v>158000.4654</v>
      </c>
      <c r="BV159" s="1">
        <f t="shared" si="2062"/>
        <v>158001.486</v>
      </c>
      <c r="BW159" s="2">
        <f t="shared" ref="BW159:BZ159" si="2063">BS159-1000*$A159</f>
        <v>0.3527328614</v>
      </c>
      <c r="BX159" s="2">
        <f t="shared" si="2063"/>
        <v>0.5411577052</v>
      </c>
      <c r="BY159" s="2">
        <f t="shared" si="2063"/>
        <v>0.4653619844</v>
      </c>
      <c r="BZ159" s="1">
        <f t="shared" si="2063"/>
        <v>1.485956221</v>
      </c>
    </row>
    <row r="160" ht="12.75" customHeight="1">
      <c r="A160" s="1">
        <v>159.0</v>
      </c>
      <c r="B160" s="2">
        <f t="shared" si="14"/>
        <v>0.4986542279</v>
      </c>
      <c r="C160" s="2">
        <f t="shared" si="15"/>
        <v>0.4745420518</v>
      </c>
      <c r="D160" s="2">
        <f t="shared" si="16"/>
        <v>0.4831823193</v>
      </c>
      <c r="E160" s="1">
        <f t="shared" si="17"/>
        <v>1.790674718</v>
      </c>
      <c r="G160" s="1"/>
      <c r="H160" s="1"/>
      <c r="I160" s="3">
        <f t="shared" si="18"/>
        <v>0.159</v>
      </c>
      <c r="J160" s="2">
        <f t="shared" ref="J160:M160" si="2064">IF($H$14=0,AB160,IF($H$14=1,AQ160,IF($H$14=2,BG160,IF($H$14=3,BW160,"BIG EFFIN ERROR"))))</f>
        <v>0.4329971466</v>
      </c>
      <c r="K160" s="2">
        <f t="shared" si="2064"/>
        <v>0.502350697</v>
      </c>
      <c r="L160" s="2">
        <f t="shared" si="2064"/>
        <v>0.4750044257</v>
      </c>
      <c r="M160" s="2">
        <f t="shared" si="2064"/>
        <v>1.536124564</v>
      </c>
      <c r="N160" s="1"/>
      <c r="O160" s="1"/>
      <c r="P160" s="1"/>
      <c r="Q160" s="1"/>
      <c r="R160" s="1"/>
      <c r="S160" s="1">
        <f t="shared" si="20"/>
        <v>280</v>
      </c>
      <c r="T160" s="10">
        <f t="shared" ref="T160:W160" si="2065">1000*$S160+B160</f>
        <v>280000.4987</v>
      </c>
      <c r="U160" s="10">
        <f t="shared" si="2065"/>
        <v>280000.4745</v>
      </c>
      <c r="V160" s="10">
        <f t="shared" si="2065"/>
        <v>280000.4832</v>
      </c>
      <c r="W160" s="10">
        <f t="shared" si="2065"/>
        <v>280001.7907</v>
      </c>
      <c r="X160" s="1">
        <f t="shared" ref="X160:AA160" si="2066">SMALL(T$2:T$1001,$A160)</f>
        <v>159000.433</v>
      </c>
      <c r="Y160" s="1">
        <f t="shared" si="2066"/>
        <v>159000.5024</v>
      </c>
      <c r="Z160" s="1">
        <f t="shared" si="2066"/>
        <v>159000.475</v>
      </c>
      <c r="AA160" s="1">
        <f t="shared" si="2066"/>
        <v>159001.5361</v>
      </c>
      <c r="AB160" s="2">
        <f t="shared" ref="AB160:AE160" si="2067">X160-1000*$A160</f>
        <v>0.4329971466</v>
      </c>
      <c r="AC160" s="2">
        <f t="shared" si="2067"/>
        <v>0.502350697</v>
      </c>
      <c r="AD160" s="2">
        <f t="shared" si="2067"/>
        <v>0.4750044257</v>
      </c>
      <c r="AE160" s="1">
        <f t="shared" si="2067"/>
        <v>1.536124564</v>
      </c>
      <c r="AF160" s="1"/>
      <c r="AG160" s="1"/>
      <c r="AH160" s="1">
        <f t="shared" si="24"/>
        <v>783</v>
      </c>
      <c r="AI160" s="10">
        <f t="shared" ref="AI160:AL160" si="2068">1000*$AH160+B160</f>
        <v>783000.4987</v>
      </c>
      <c r="AJ160" s="10">
        <f t="shared" si="2068"/>
        <v>783000.4745</v>
      </c>
      <c r="AK160" s="10">
        <f t="shared" si="2068"/>
        <v>783000.4832</v>
      </c>
      <c r="AL160" s="10">
        <f t="shared" si="2068"/>
        <v>783001.7907</v>
      </c>
      <c r="AM160" s="1">
        <f t="shared" ref="AM160:AP160" si="2069">SMALL(AI$2:AI$1001,$A160)</f>
        <v>159000.6844</v>
      </c>
      <c r="AN160" s="1">
        <f t="shared" si="2069"/>
        <v>159000.313</v>
      </c>
      <c r="AO160" s="1">
        <f t="shared" si="2069"/>
        <v>159000.4617</v>
      </c>
      <c r="AP160" s="1">
        <f t="shared" si="2069"/>
        <v>159001.4982</v>
      </c>
      <c r="AQ160" s="2">
        <f t="shared" ref="AQ160:AT160" si="2070">AM160-1000*$A160</f>
        <v>0.6844394107</v>
      </c>
      <c r="AR160" s="2">
        <f t="shared" si="2070"/>
        <v>0.3130485645</v>
      </c>
      <c r="AS160" s="2">
        <f t="shared" si="2070"/>
        <v>0.4617143184</v>
      </c>
      <c r="AT160" s="1">
        <f t="shared" si="2070"/>
        <v>1.498160043</v>
      </c>
      <c r="AU160" s="1"/>
      <c r="AV160" s="1"/>
      <c r="AW160" s="1"/>
      <c r="AX160" s="1">
        <f t="shared" si="28"/>
        <v>911</v>
      </c>
      <c r="AY160" s="10">
        <f t="shared" ref="AY160:BB160" si="2071">1000*$AX160+B160</f>
        <v>911000.4987</v>
      </c>
      <c r="AZ160" s="10">
        <f t="shared" si="2071"/>
        <v>911000.4745</v>
      </c>
      <c r="BA160" s="10">
        <f t="shared" si="2071"/>
        <v>911000.4832</v>
      </c>
      <c r="BB160" s="10">
        <f t="shared" si="2071"/>
        <v>911001.7907</v>
      </c>
      <c r="BC160" s="1">
        <f t="shared" ref="BC160:BF160" si="2072">SMALL(AY$2:AY$1001,$A160)</f>
        <v>159000.6001</v>
      </c>
      <c r="BD160" s="1">
        <f t="shared" si="2072"/>
        <v>159000.3876</v>
      </c>
      <c r="BE160" s="1">
        <f t="shared" si="2072"/>
        <v>159000.4605</v>
      </c>
      <c r="BF160" s="1">
        <f t="shared" si="2072"/>
        <v>159001.9152</v>
      </c>
      <c r="BG160" s="2">
        <f t="shared" ref="BG160:BJ160" si="2073">BC160-1000*$A160</f>
        <v>0.6001467035</v>
      </c>
      <c r="BH160" s="2">
        <f t="shared" si="2073"/>
        <v>0.3876427063</v>
      </c>
      <c r="BI160" s="2">
        <f t="shared" si="2073"/>
        <v>0.4605387049</v>
      </c>
      <c r="BJ160" s="1">
        <f t="shared" si="2073"/>
        <v>1.915166832</v>
      </c>
      <c r="BK160" s="1"/>
      <c r="BL160" s="1"/>
      <c r="BM160" s="1"/>
      <c r="BN160" s="1">
        <f t="shared" si="32"/>
        <v>710</v>
      </c>
      <c r="BO160" s="10">
        <f t="shared" ref="BO160:BR160" si="2074">1000*$BN160+B160</f>
        <v>710000.4987</v>
      </c>
      <c r="BP160" s="10">
        <f t="shared" si="2074"/>
        <v>710000.4745</v>
      </c>
      <c r="BQ160" s="10">
        <f t="shared" si="2074"/>
        <v>710000.4832</v>
      </c>
      <c r="BR160" s="10">
        <f t="shared" si="2074"/>
        <v>710001.7907</v>
      </c>
      <c r="BS160" s="1">
        <f t="shared" ref="BS160:BV160" si="2075">SMALL(BO$2:BO$1001,$A160)</f>
        <v>159000.7581</v>
      </c>
      <c r="BT160" s="1">
        <f t="shared" si="2075"/>
        <v>159000.2986</v>
      </c>
      <c r="BU160" s="1">
        <f t="shared" si="2075"/>
        <v>159000.4834</v>
      </c>
      <c r="BV160" s="1">
        <f t="shared" si="2075"/>
        <v>159001.486</v>
      </c>
      <c r="BW160" s="2">
        <f t="shared" ref="BW160:BZ160" si="2076">BS160-1000*$A160</f>
        <v>0.7581077938</v>
      </c>
      <c r="BX160" s="2">
        <f t="shared" si="2076"/>
        <v>0.298582706</v>
      </c>
      <c r="BY160" s="2">
        <f t="shared" si="2076"/>
        <v>0.4834253389</v>
      </c>
      <c r="BZ160" s="1">
        <f t="shared" si="2076"/>
        <v>1.486034096</v>
      </c>
    </row>
    <row r="161" ht="12.75" customHeight="1">
      <c r="A161" s="1">
        <v>160.0</v>
      </c>
      <c r="B161" s="2">
        <f t="shared" si="14"/>
        <v>0.4852093626</v>
      </c>
      <c r="C161" s="2">
        <f t="shared" si="15"/>
        <v>0.4476311364</v>
      </c>
      <c r="D161" s="2">
        <f t="shared" si="16"/>
        <v>0.4625784038</v>
      </c>
      <c r="E161" s="1">
        <f t="shared" si="17"/>
        <v>1.51405324</v>
      </c>
      <c r="G161" s="1"/>
      <c r="H161" s="1"/>
      <c r="I161" s="3">
        <f t="shared" si="18"/>
        <v>0.16</v>
      </c>
      <c r="J161" s="2">
        <f t="shared" ref="J161:M161" si="2077">IF($H$14=0,AB161,IF($H$14=1,AQ161,IF($H$14=2,BG161,IF($H$14=3,BW161,"BIG EFFIN ERROR"))))</f>
        <v>0.4332823153</v>
      </c>
      <c r="K161" s="2">
        <f t="shared" si="2077"/>
        <v>0.4591050332</v>
      </c>
      <c r="L161" s="2">
        <f t="shared" si="2077"/>
        <v>0.4500954796</v>
      </c>
      <c r="M161" s="2">
        <f t="shared" si="2077"/>
        <v>1.866148436</v>
      </c>
      <c r="N161" s="1"/>
      <c r="O161" s="1"/>
      <c r="P161" s="1"/>
      <c r="Q161" s="1"/>
      <c r="R161" s="1"/>
      <c r="S161" s="1">
        <f t="shared" si="20"/>
        <v>254</v>
      </c>
      <c r="T161" s="10">
        <f t="shared" ref="T161:W161" si="2078">1000*$S161+B161</f>
        <v>254000.4852</v>
      </c>
      <c r="U161" s="10">
        <f t="shared" si="2078"/>
        <v>254000.4476</v>
      </c>
      <c r="V161" s="10">
        <f t="shared" si="2078"/>
        <v>254000.4626</v>
      </c>
      <c r="W161" s="10">
        <f t="shared" si="2078"/>
        <v>254001.5141</v>
      </c>
      <c r="X161" s="1">
        <f t="shared" ref="X161:AA161" si="2079">SMALL(T$2:T$1001,$A161)</f>
        <v>160000.4333</v>
      </c>
      <c r="Y161" s="1">
        <f t="shared" si="2079"/>
        <v>160000.4591</v>
      </c>
      <c r="Z161" s="1">
        <f t="shared" si="2079"/>
        <v>160000.4501</v>
      </c>
      <c r="AA161" s="1">
        <f t="shared" si="2079"/>
        <v>160001.8661</v>
      </c>
      <c r="AB161" s="2">
        <f t="shared" ref="AB161:AE161" si="2080">X161-1000*$A161</f>
        <v>0.4332823153</v>
      </c>
      <c r="AC161" s="2">
        <f t="shared" si="2080"/>
        <v>0.4591050332</v>
      </c>
      <c r="AD161" s="2">
        <f t="shared" si="2080"/>
        <v>0.4500954796</v>
      </c>
      <c r="AE161" s="1">
        <f t="shared" si="2080"/>
        <v>1.866148436</v>
      </c>
      <c r="AF161" s="1"/>
      <c r="AG161" s="1"/>
      <c r="AH161" s="1">
        <f t="shared" si="24"/>
        <v>693</v>
      </c>
      <c r="AI161" s="10">
        <f t="shared" ref="AI161:AL161" si="2081">1000*$AH161+B161</f>
        <v>693000.4852</v>
      </c>
      <c r="AJ161" s="10">
        <f t="shared" si="2081"/>
        <v>693000.4476</v>
      </c>
      <c r="AK161" s="10">
        <f t="shared" si="2081"/>
        <v>693000.4626</v>
      </c>
      <c r="AL161" s="10">
        <f t="shared" si="2081"/>
        <v>693001.5141</v>
      </c>
      <c r="AM161" s="1">
        <f t="shared" ref="AM161:AP161" si="2082">SMALL(AI$2:AI$1001,$A161)</f>
        <v>160000.7688</v>
      </c>
      <c r="AN161" s="1">
        <f t="shared" si="2082"/>
        <v>160000.3142</v>
      </c>
      <c r="AO161" s="1">
        <f t="shared" si="2082"/>
        <v>160000.4766</v>
      </c>
      <c r="AP161" s="1">
        <f t="shared" si="2082"/>
        <v>160001.8004</v>
      </c>
      <c r="AQ161" s="2">
        <f t="shared" ref="AQ161:AT161" si="2083">AM161-1000*$A161</f>
        <v>0.7688379032</v>
      </c>
      <c r="AR161" s="2">
        <f t="shared" si="2083"/>
        <v>0.3142392055</v>
      </c>
      <c r="AS161" s="2">
        <f t="shared" si="2083"/>
        <v>0.4765698666</v>
      </c>
      <c r="AT161" s="1">
        <f t="shared" si="2083"/>
        <v>1.800448754</v>
      </c>
      <c r="AU161" s="1"/>
      <c r="AV161" s="1"/>
      <c r="AW161" s="1"/>
      <c r="AX161" s="1">
        <f t="shared" si="28"/>
        <v>216</v>
      </c>
      <c r="AY161" s="10">
        <f t="shared" ref="AY161:BB161" si="2084">1000*$AX161+B161</f>
        <v>216000.4852</v>
      </c>
      <c r="AZ161" s="10">
        <f t="shared" si="2084"/>
        <v>216000.4476</v>
      </c>
      <c r="BA161" s="10">
        <f t="shared" si="2084"/>
        <v>216000.4626</v>
      </c>
      <c r="BB161" s="10">
        <f t="shared" si="2084"/>
        <v>216001.5141</v>
      </c>
      <c r="BC161" s="1">
        <f t="shared" ref="BC161:BF161" si="2085">SMALL(AY$2:AY$1001,$A161)</f>
        <v>160000.7199</v>
      </c>
      <c r="BD161" s="1">
        <f t="shared" si="2085"/>
        <v>160000.3093</v>
      </c>
      <c r="BE161" s="1">
        <f t="shared" si="2085"/>
        <v>160000.4606</v>
      </c>
      <c r="BF161" s="1">
        <f t="shared" si="2085"/>
        <v>160001.714</v>
      </c>
      <c r="BG161" s="2">
        <f t="shared" ref="BG161:BJ161" si="2086">BC161-1000*$A161</f>
        <v>0.7198594364</v>
      </c>
      <c r="BH161" s="2">
        <f t="shared" si="2086"/>
        <v>0.3093025051</v>
      </c>
      <c r="BI161" s="2">
        <f t="shared" si="2086"/>
        <v>0.4605758609</v>
      </c>
      <c r="BJ161" s="1">
        <f t="shared" si="2086"/>
        <v>1.714006899</v>
      </c>
      <c r="BK161" s="1"/>
      <c r="BL161" s="1"/>
      <c r="BM161" s="1"/>
      <c r="BN161" s="1">
        <f t="shared" si="32"/>
        <v>194</v>
      </c>
      <c r="BO161" s="10">
        <f t="shared" ref="BO161:BR161" si="2087">1000*$BN161+B161</f>
        <v>194000.4852</v>
      </c>
      <c r="BP161" s="10">
        <f t="shared" si="2087"/>
        <v>194000.4476</v>
      </c>
      <c r="BQ161" s="10">
        <f t="shared" si="2087"/>
        <v>194000.4626</v>
      </c>
      <c r="BR161" s="10">
        <f t="shared" si="2087"/>
        <v>194001.5141</v>
      </c>
      <c r="BS161" s="1">
        <f t="shared" ref="BS161:BV161" si="2088">SMALL(BO$2:BO$1001,$A161)</f>
        <v>160000.7948</v>
      </c>
      <c r="BT161" s="1">
        <f t="shared" si="2088"/>
        <v>160000.2585</v>
      </c>
      <c r="BU161" s="1">
        <f t="shared" si="2088"/>
        <v>160000.4741</v>
      </c>
      <c r="BV161" s="1">
        <f t="shared" si="2088"/>
        <v>160001.488</v>
      </c>
      <c r="BW161" s="2">
        <f t="shared" ref="BW161:BZ161" si="2089">BS161-1000*$A161</f>
        <v>0.7948105998</v>
      </c>
      <c r="BX161" s="2">
        <f t="shared" si="2089"/>
        <v>0.2585010349</v>
      </c>
      <c r="BY161" s="2">
        <f t="shared" si="2089"/>
        <v>0.4740579825</v>
      </c>
      <c r="BZ161" s="1">
        <f t="shared" si="2089"/>
        <v>1.488017997</v>
      </c>
    </row>
    <row r="162" ht="12.75" customHeight="1">
      <c r="A162" s="1">
        <v>161.0</v>
      </c>
      <c r="B162" s="2">
        <f t="shared" si="14"/>
        <v>0.3325159058</v>
      </c>
      <c r="C162" s="2">
        <f t="shared" si="15"/>
        <v>0.5543442951</v>
      </c>
      <c r="D162" s="2">
        <f t="shared" si="16"/>
        <v>0.469712099</v>
      </c>
      <c r="E162" s="1">
        <f t="shared" si="17"/>
        <v>1.621087476</v>
      </c>
      <c r="G162" s="1"/>
      <c r="H162" s="1"/>
      <c r="I162" s="3">
        <f t="shared" si="18"/>
        <v>0.161</v>
      </c>
      <c r="J162" s="2">
        <f t="shared" ref="J162:M162" si="2090">IF($H$14=0,AB162,IF($H$14=1,AQ162,IF($H$14=2,BG162,IF($H$14=3,BW162,"BIG EFFIN ERROR"))))</f>
        <v>0.4351022441</v>
      </c>
      <c r="K162" s="2">
        <f t="shared" si="2090"/>
        <v>0.4693928957</v>
      </c>
      <c r="L162" s="2">
        <f t="shared" si="2090"/>
        <v>0.4587852274</v>
      </c>
      <c r="M162" s="2">
        <f t="shared" si="2090"/>
        <v>2.232628574</v>
      </c>
      <c r="N162" s="1"/>
      <c r="O162" s="1"/>
      <c r="P162" s="1"/>
      <c r="Q162" s="1"/>
      <c r="R162" s="1"/>
      <c r="S162" s="1">
        <f t="shared" si="20"/>
        <v>45</v>
      </c>
      <c r="T162" s="10">
        <f t="shared" ref="T162:W162" si="2091">1000*$S162+B162</f>
        <v>45000.33252</v>
      </c>
      <c r="U162" s="10">
        <f t="shared" si="2091"/>
        <v>45000.55434</v>
      </c>
      <c r="V162" s="10">
        <f t="shared" si="2091"/>
        <v>45000.46971</v>
      </c>
      <c r="W162" s="10">
        <f t="shared" si="2091"/>
        <v>45001.62109</v>
      </c>
      <c r="X162" s="1">
        <f t="shared" ref="X162:AA162" si="2092">SMALL(T$2:T$1001,$A162)</f>
        <v>161000.4351</v>
      </c>
      <c r="Y162" s="1">
        <f t="shared" si="2092"/>
        <v>161000.4694</v>
      </c>
      <c r="Z162" s="1">
        <f t="shared" si="2092"/>
        <v>161000.4588</v>
      </c>
      <c r="AA162" s="1">
        <f t="shared" si="2092"/>
        <v>161002.2326</v>
      </c>
      <c r="AB162" s="2">
        <f t="shared" ref="AB162:AE162" si="2093">X162-1000*$A162</f>
        <v>0.4351022441</v>
      </c>
      <c r="AC162" s="2">
        <f t="shared" si="2093"/>
        <v>0.4693928957</v>
      </c>
      <c r="AD162" s="2">
        <f t="shared" si="2093"/>
        <v>0.4587852274</v>
      </c>
      <c r="AE162" s="1">
        <f t="shared" si="2093"/>
        <v>2.232628574</v>
      </c>
      <c r="AF162" s="1"/>
      <c r="AG162" s="1"/>
      <c r="AH162" s="1">
        <f t="shared" si="24"/>
        <v>953</v>
      </c>
      <c r="AI162" s="10">
        <f t="shared" ref="AI162:AL162" si="2094">1000*$AH162+B162</f>
        <v>953000.3325</v>
      </c>
      <c r="AJ162" s="10">
        <f t="shared" si="2094"/>
        <v>953000.5543</v>
      </c>
      <c r="AK162" s="10">
        <f t="shared" si="2094"/>
        <v>953000.4697</v>
      </c>
      <c r="AL162" s="10">
        <f t="shared" si="2094"/>
        <v>953001.6211</v>
      </c>
      <c r="AM162" s="1">
        <f t="shared" ref="AM162:AP162" si="2095">SMALL(AI$2:AI$1001,$A162)</f>
        <v>161000.7282</v>
      </c>
      <c r="AN162" s="1">
        <f t="shared" si="2095"/>
        <v>161000.3147</v>
      </c>
      <c r="AO162" s="1">
        <f t="shared" si="2095"/>
        <v>161000.4559</v>
      </c>
      <c r="AP162" s="1">
        <f t="shared" si="2095"/>
        <v>161001.929</v>
      </c>
      <c r="AQ162" s="2">
        <f t="shared" ref="AQ162:AT162" si="2096">AM162-1000*$A162</f>
        <v>0.7281860523</v>
      </c>
      <c r="AR162" s="2">
        <f t="shared" si="2096"/>
        <v>0.3147454772</v>
      </c>
      <c r="AS162" s="2">
        <f t="shared" si="2096"/>
        <v>0.455900379</v>
      </c>
      <c r="AT162" s="1">
        <f t="shared" si="2096"/>
        <v>1.928984894</v>
      </c>
      <c r="AU162" s="1"/>
      <c r="AV162" s="1"/>
      <c r="AW162" s="1"/>
      <c r="AX162" s="1">
        <f t="shared" si="28"/>
        <v>496</v>
      </c>
      <c r="AY162" s="10">
        <f t="shared" ref="AY162:BB162" si="2097">1000*$AX162+B162</f>
        <v>496000.3325</v>
      </c>
      <c r="AZ162" s="10">
        <f t="shared" si="2097"/>
        <v>496000.5543</v>
      </c>
      <c r="BA162" s="10">
        <f t="shared" si="2097"/>
        <v>496000.4697</v>
      </c>
      <c r="BB162" s="10">
        <f t="shared" si="2097"/>
        <v>496001.6211</v>
      </c>
      <c r="BC162" s="1">
        <f t="shared" ref="BC162:BF162" si="2098">SMALL(AY$2:AY$1001,$A162)</f>
        <v>161000.4456</v>
      </c>
      <c r="BD162" s="1">
        <f t="shared" si="2098"/>
        <v>161000.469</v>
      </c>
      <c r="BE162" s="1">
        <f t="shared" si="2098"/>
        <v>161000.4606</v>
      </c>
      <c r="BF162" s="1">
        <f t="shared" si="2098"/>
        <v>161001.7938</v>
      </c>
      <c r="BG162" s="2">
        <f t="shared" ref="BG162:BJ162" si="2099">BC162-1000*$A162</f>
        <v>0.4456457601</v>
      </c>
      <c r="BH162" s="2">
        <f t="shared" si="2099"/>
        <v>0.4689500593</v>
      </c>
      <c r="BI162" s="2">
        <f t="shared" si="2099"/>
        <v>0.4606085629</v>
      </c>
      <c r="BJ162" s="1">
        <f t="shared" si="2099"/>
        <v>1.793779192</v>
      </c>
      <c r="BK162" s="1"/>
      <c r="BL162" s="1"/>
      <c r="BM162" s="1"/>
      <c r="BN162" s="1">
        <f t="shared" si="32"/>
        <v>390</v>
      </c>
      <c r="BO162" s="10">
        <f t="shared" ref="BO162:BR162" si="2100">1000*$BN162+B162</f>
        <v>390000.3325</v>
      </c>
      <c r="BP162" s="10">
        <f t="shared" si="2100"/>
        <v>390000.5543</v>
      </c>
      <c r="BQ162" s="10">
        <f t="shared" si="2100"/>
        <v>390000.4697</v>
      </c>
      <c r="BR162" s="10">
        <f t="shared" si="2100"/>
        <v>390001.6211</v>
      </c>
      <c r="BS162" s="1">
        <f t="shared" ref="BS162:BV162" si="2101">SMALL(BO$2:BO$1001,$A162)</f>
        <v>161000.8898</v>
      </c>
      <c r="BT162" s="1">
        <f t="shared" si="2101"/>
        <v>161000.1778</v>
      </c>
      <c r="BU162" s="1">
        <f t="shared" si="2101"/>
        <v>161000.4639</v>
      </c>
      <c r="BV162" s="1">
        <f t="shared" si="2101"/>
        <v>161001.4885</v>
      </c>
      <c r="BW162" s="2">
        <f t="shared" ref="BW162:BZ162" si="2102">BS162-1000*$A162</f>
        <v>0.889838585</v>
      </c>
      <c r="BX162" s="2">
        <f t="shared" si="2102"/>
        <v>0.1778024279</v>
      </c>
      <c r="BY162" s="2">
        <f t="shared" si="2102"/>
        <v>0.4639361473</v>
      </c>
      <c r="BZ162" s="1">
        <f t="shared" si="2102"/>
        <v>1.488473426</v>
      </c>
    </row>
    <row r="163" ht="12.75" customHeight="1">
      <c r="A163" s="1">
        <v>162.0</v>
      </c>
      <c r="B163" s="2">
        <f t="shared" si="14"/>
        <v>0.699201864</v>
      </c>
      <c r="C163" s="2">
        <f t="shared" si="15"/>
        <v>0.3557470732</v>
      </c>
      <c r="D163" s="2">
        <f t="shared" si="16"/>
        <v>0.4754135867</v>
      </c>
      <c r="E163" s="1">
        <f t="shared" si="17"/>
        <v>1.870099419</v>
      </c>
      <c r="G163" s="1"/>
      <c r="H163" s="1"/>
      <c r="I163" s="3">
        <f t="shared" si="18"/>
        <v>0.162</v>
      </c>
      <c r="J163" s="2">
        <f t="shared" ref="J163:M163" si="2103">IF($H$14=0,AB163,IF($H$14=1,AQ163,IF($H$14=2,BG163,IF($H$14=3,BW163,"BIG EFFIN ERROR"))))</f>
        <v>0.4360458987</v>
      </c>
      <c r="K163" s="2">
        <f t="shared" si="2103"/>
        <v>0.5031888008</v>
      </c>
      <c r="L163" s="2">
        <f t="shared" si="2103"/>
        <v>0.476947078</v>
      </c>
      <c r="M163" s="2">
        <f t="shared" si="2103"/>
        <v>1.558631632</v>
      </c>
      <c r="N163" s="1"/>
      <c r="O163" s="1"/>
      <c r="P163" s="1"/>
      <c r="Q163" s="1"/>
      <c r="R163" s="1"/>
      <c r="S163" s="1">
        <f t="shared" si="20"/>
        <v>783</v>
      </c>
      <c r="T163" s="10">
        <f t="shared" ref="T163:W163" si="2104">1000*$S163+B163</f>
        <v>783000.6992</v>
      </c>
      <c r="U163" s="10">
        <f t="shared" si="2104"/>
        <v>783000.3557</v>
      </c>
      <c r="V163" s="10">
        <f t="shared" si="2104"/>
        <v>783000.4754</v>
      </c>
      <c r="W163" s="10">
        <f t="shared" si="2104"/>
        <v>783001.8701</v>
      </c>
      <c r="X163" s="1">
        <f t="shared" ref="X163:AA163" si="2105">SMALL(T$2:T$1001,$A163)</f>
        <v>162000.436</v>
      </c>
      <c r="Y163" s="1">
        <f t="shared" si="2105"/>
        <v>162000.5032</v>
      </c>
      <c r="Z163" s="1">
        <f t="shared" si="2105"/>
        <v>162000.4769</v>
      </c>
      <c r="AA163" s="1">
        <f t="shared" si="2105"/>
        <v>162001.5586</v>
      </c>
      <c r="AB163" s="2">
        <f t="shared" ref="AB163:AE163" si="2106">X163-1000*$A163</f>
        <v>0.4360458987</v>
      </c>
      <c r="AC163" s="2">
        <f t="shared" si="2106"/>
        <v>0.5031888008</v>
      </c>
      <c r="AD163" s="2">
        <f t="shared" si="2106"/>
        <v>0.476947078</v>
      </c>
      <c r="AE163" s="1">
        <f t="shared" si="2106"/>
        <v>1.558631632</v>
      </c>
      <c r="AF163" s="1"/>
      <c r="AG163" s="1"/>
      <c r="AH163" s="1">
        <f t="shared" si="24"/>
        <v>314</v>
      </c>
      <c r="AI163" s="10">
        <f t="shared" ref="AI163:AL163" si="2107">1000*$AH163+B163</f>
        <v>314000.6992</v>
      </c>
      <c r="AJ163" s="10">
        <f t="shared" si="2107"/>
        <v>314000.3557</v>
      </c>
      <c r="AK163" s="10">
        <f t="shared" si="2107"/>
        <v>314000.4754</v>
      </c>
      <c r="AL163" s="10">
        <f t="shared" si="2107"/>
        <v>314001.8701</v>
      </c>
      <c r="AM163" s="1">
        <f t="shared" ref="AM163:AP163" si="2108">SMALL(AI$2:AI$1001,$A163)</f>
        <v>162000.7245</v>
      </c>
      <c r="AN163" s="1">
        <f t="shared" si="2108"/>
        <v>162000.3148</v>
      </c>
      <c r="AO163" s="1">
        <f t="shared" si="2108"/>
        <v>162000.4633</v>
      </c>
      <c r="AP163" s="1">
        <f t="shared" si="2108"/>
        <v>162001.758</v>
      </c>
      <c r="AQ163" s="2">
        <f t="shared" ref="AQ163:AT163" si="2109">AM163-1000*$A163</f>
        <v>0.7245413608</v>
      </c>
      <c r="AR163" s="2">
        <f t="shared" si="2109"/>
        <v>0.3147613975</v>
      </c>
      <c r="AS163" s="2">
        <f t="shared" si="2109"/>
        <v>0.4633400825</v>
      </c>
      <c r="AT163" s="1">
        <f t="shared" si="2109"/>
        <v>1.757999665</v>
      </c>
      <c r="AU163" s="1"/>
      <c r="AV163" s="1"/>
      <c r="AW163" s="1"/>
      <c r="AX163" s="1">
        <f t="shared" si="28"/>
        <v>715</v>
      </c>
      <c r="AY163" s="10">
        <f t="shared" ref="AY163:BB163" si="2110">1000*$AX163+B163</f>
        <v>715000.6992</v>
      </c>
      <c r="AZ163" s="10">
        <f t="shared" si="2110"/>
        <v>715000.3557</v>
      </c>
      <c r="BA163" s="10">
        <f t="shared" si="2110"/>
        <v>715000.4754</v>
      </c>
      <c r="BB163" s="10">
        <f t="shared" si="2110"/>
        <v>715001.8701</v>
      </c>
      <c r="BC163" s="1">
        <f t="shared" ref="BC163:BF163" si="2111">SMALL(AY$2:AY$1001,$A163)</f>
        <v>162000.4745</v>
      </c>
      <c r="BD163" s="1">
        <f t="shared" si="2111"/>
        <v>162000.4528</v>
      </c>
      <c r="BE163" s="1">
        <f t="shared" si="2111"/>
        <v>162000.4606</v>
      </c>
      <c r="BF163" s="1">
        <f t="shared" si="2111"/>
        <v>162001.7597</v>
      </c>
      <c r="BG163" s="2">
        <f t="shared" ref="BG163:BJ163" si="2112">BC163-1000*$A163</f>
        <v>0.4744714859</v>
      </c>
      <c r="BH163" s="2">
        <f t="shared" si="2112"/>
        <v>0.4527572617</v>
      </c>
      <c r="BI163" s="2">
        <f t="shared" si="2112"/>
        <v>0.4606255808</v>
      </c>
      <c r="BJ163" s="1">
        <f t="shared" si="2112"/>
        <v>1.759703054</v>
      </c>
      <c r="BK163" s="1"/>
      <c r="BL163" s="1"/>
      <c r="BM163" s="1"/>
      <c r="BN163" s="1">
        <f t="shared" si="32"/>
        <v>821</v>
      </c>
      <c r="BO163" s="10">
        <f t="shared" ref="BO163:BR163" si="2113">1000*$BN163+B163</f>
        <v>821000.6992</v>
      </c>
      <c r="BP163" s="10">
        <f t="shared" si="2113"/>
        <v>821000.3557</v>
      </c>
      <c r="BQ163" s="10">
        <f t="shared" si="2113"/>
        <v>821000.4754</v>
      </c>
      <c r="BR163" s="10">
        <f t="shared" si="2113"/>
        <v>821001.8701</v>
      </c>
      <c r="BS163" s="1">
        <f t="shared" ref="BS163:BV163" si="2114">SMALL(BO$2:BO$1001,$A163)</f>
        <v>162000.6172</v>
      </c>
      <c r="BT163" s="1">
        <f t="shared" si="2114"/>
        <v>162000.3919</v>
      </c>
      <c r="BU163" s="1">
        <f t="shared" si="2114"/>
        <v>162000.4824</v>
      </c>
      <c r="BV163" s="1">
        <f t="shared" si="2114"/>
        <v>162001.4887</v>
      </c>
      <c r="BW163" s="2">
        <f t="shared" ref="BW163:BZ163" si="2115">BS163-1000*$A163</f>
        <v>0.6172275351</v>
      </c>
      <c r="BX163" s="2">
        <f t="shared" si="2115"/>
        <v>0.391856906</v>
      </c>
      <c r="BY163" s="2">
        <f t="shared" si="2115"/>
        <v>0.4824140926</v>
      </c>
      <c r="BZ163" s="1">
        <f t="shared" si="2115"/>
        <v>1.488710587</v>
      </c>
    </row>
    <row r="164" ht="12.75" customHeight="1">
      <c r="A164" s="1">
        <v>163.0</v>
      </c>
      <c r="B164" s="2">
        <f t="shared" si="14"/>
        <v>0.6931451973</v>
      </c>
      <c r="C164" s="2">
        <f t="shared" si="15"/>
        <v>0.3180103487</v>
      </c>
      <c r="D164" s="2">
        <f t="shared" si="16"/>
        <v>0.4588827688</v>
      </c>
      <c r="E164" s="1">
        <f t="shared" si="17"/>
        <v>1.662940328</v>
      </c>
      <c r="G164" s="1"/>
      <c r="H164" s="1"/>
      <c r="I164" s="3">
        <f t="shared" si="18"/>
        <v>0.163</v>
      </c>
      <c r="J164" s="2">
        <f t="shared" ref="J164:M164" si="2116">IF($H$14=0,AB164,IF($H$14=1,AQ164,IF($H$14=2,BG164,IF($H$14=3,BW164,"BIG EFFIN ERROR"))))</f>
        <v>0.4364621626</v>
      </c>
      <c r="K164" s="2">
        <f t="shared" si="2116"/>
        <v>0.4773971252</v>
      </c>
      <c r="L164" s="2">
        <f t="shared" si="2116"/>
        <v>0.4620941919</v>
      </c>
      <c r="M164" s="2">
        <f t="shared" si="2116"/>
        <v>1.674974908</v>
      </c>
      <c r="N164" s="1"/>
      <c r="O164" s="1"/>
      <c r="P164" s="1"/>
      <c r="Q164" s="1"/>
      <c r="R164" s="1"/>
      <c r="S164" s="1">
        <f t="shared" si="20"/>
        <v>766</v>
      </c>
      <c r="T164" s="10">
        <f t="shared" ref="T164:W164" si="2117">1000*$S164+B164</f>
        <v>766000.6931</v>
      </c>
      <c r="U164" s="10">
        <f t="shared" si="2117"/>
        <v>766000.318</v>
      </c>
      <c r="V164" s="10">
        <f t="shared" si="2117"/>
        <v>766000.4589</v>
      </c>
      <c r="W164" s="10">
        <f t="shared" si="2117"/>
        <v>766001.6629</v>
      </c>
      <c r="X164" s="1">
        <f t="shared" ref="X164:AA164" si="2118">SMALL(T$2:T$1001,$A164)</f>
        <v>163000.4365</v>
      </c>
      <c r="Y164" s="1">
        <f t="shared" si="2118"/>
        <v>163000.4774</v>
      </c>
      <c r="Z164" s="1">
        <f t="shared" si="2118"/>
        <v>163000.4621</v>
      </c>
      <c r="AA164" s="1">
        <f t="shared" si="2118"/>
        <v>163001.675</v>
      </c>
      <c r="AB164" s="2">
        <f t="shared" ref="AB164:AE164" si="2119">X164-1000*$A164</f>
        <v>0.4364621626</v>
      </c>
      <c r="AC164" s="2">
        <f t="shared" si="2119"/>
        <v>0.4773971252</v>
      </c>
      <c r="AD164" s="2">
        <f t="shared" si="2119"/>
        <v>0.4620941919</v>
      </c>
      <c r="AE164" s="1">
        <f t="shared" si="2119"/>
        <v>1.674974908</v>
      </c>
      <c r="AF164" s="1"/>
      <c r="AG164" s="1"/>
      <c r="AH164" s="1">
        <f t="shared" si="24"/>
        <v>174</v>
      </c>
      <c r="AI164" s="10">
        <f t="shared" ref="AI164:AL164" si="2120">1000*$AH164+B164</f>
        <v>174000.6931</v>
      </c>
      <c r="AJ164" s="10">
        <f t="shared" si="2120"/>
        <v>174000.318</v>
      </c>
      <c r="AK164" s="10">
        <f t="shared" si="2120"/>
        <v>174000.4589</v>
      </c>
      <c r="AL164" s="10">
        <f t="shared" si="2120"/>
        <v>174001.6629</v>
      </c>
      <c r="AM164" s="1">
        <f t="shared" ref="AM164:AP164" si="2121">SMALL(AI$2:AI$1001,$A164)</f>
        <v>163000.6996</v>
      </c>
      <c r="AN164" s="1">
        <f t="shared" si="2121"/>
        <v>163000.3152</v>
      </c>
      <c r="AO164" s="1">
        <f t="shared" si="2121"/>
        <v>163000.4678</v>
      </c>
      <c r="AP164" s="1">
        <f t="shared" si="2121"/>
        <v>163001.5189</v>
      </c>
      <c r="AQ164" s="2">
        <f t="shared" ref="AQ164:AT164" si="2122">AM164-1000*$A164</f>
        <v>0.6995957054</v>
      </c>
      <c r="AR164" s="2">
        <f t="shared" si="2122"/>
        <v>0.3151808282</v>
      </c>
      <c r="AS164" s="2">
        <f t="shared" si="2122"/>
        <v>0.4677941501</v>
      </c>
      <c r="AT164" s="1">
        <f t="shared" si="2122"/>
        <v>1.518881528</v>
      </c>
      <c r="AU164" s="1"/>
      <c r="AV164" s="1"/>
      <c r="AW164" s="1"/>
      <c r="AX164" s="1">
        <f t="shared" si="28"/>
        <v>129</v>
      </c>
      <c r="AY164" s="10">
        <f t="shared" ref="AY164:BB164" si="2123">1000*$AX164+B164</f>
        <v>129000.6931</v>
      </c>
      <c r="AZ164" s="10">
        <f t="shared" si="2123"/>
        <v>129000.318</v>
      </c>
      <c r="BA164" s="10">
        <f t="shared" si="2123"/>
        <v>129000.4589</v>
      </c>
      <c r="BB164" s="10">
        <f t="shared" si="2123"/>
        <v>129001.6629</v>
      </c>
      <c r="BC164" s="1">
        <f t="shared" ref="BC164:BF164" si="2124">SMALL(AY$2:AY$1001,$A164)</f>
        <v>163000.6488</v>
      </c>
      <c r="BD164" s="1">
        <f t="shared" si="2124"/>
        <v>163000.3326</v>
      </c>
      <c r="BE164" s="1">
        <f t="shared" si="2124"/>
        <v>163000.4607</v>
      </c>
      <c r="BF164" s="1">
        <f t="shared" si="2124"/>
        <v>163001.469</v>
      </c>
      <c r="BG164" s="2">
        <f t="shared" ref="BG164:BJ164" si="2125">BC164-1000*$A164</f>
        <v>0.6488150999</v>
      </c>
      <c r="BH164" s="2">
        <f t="shared" si="2125"/>
        <v>0.332648694</v>
      </c>
      <c r="BI164" s="2">
        <f t="shared" si="2125"/>
        <v>0.4607025087</v>
      </c>
      <c r="BJ164" s="1">
        <f t="shared" si="2125"/>
        <v>1.469012006</v>
      </c>
      <c r="BK164" s="1"/>
      <c r="BL164" s="1"/>
      <c r="BM164" s="1"/>
      <c r="BN164" s="1">
        <f t="shared" si="32"/>
        <v>463</v>
      </c>
      <c r="BO164" s="10">
        <f t="shared" ref="BO164:BR164" si="2126">1000*$BN164+B164</f>
        <v>463000.6931</v>
      </c>
      <c r="BP164" s="10">
        <f t="shared" si="2126"/>
        <v>463000.318</v>
      </c>
      <c r="BQ164" s="10">
        <f t="shared" si="2126"/>
        <v>463000.4589</v>
      </c>
      <c r="BR164" s="10">
        <f t="shared" si="2126"/>
        <v>463001.6629</v>
      </c>
      <c r="BS164" s="1">
        <f t="shared" ref="BS164:BV164" si="2127">SMALL(BO$2:BO$1001,$A164)</f>
        <v>163000.3789</v>
      </c>
      <c r="BT164" s="1">
        <f t="shared" si="2127"/>
        <v>163000.5411</v>
      </c>
      <c r="BU164" s="1">
        <f t="shared" si="2127"/>
        <v>163000.476</v>
      </c>
      <c r="BV164" s="1">
        <f t="shared" si="2127"/>
        <v>163001.4897</v>
      </c>
      <c r="BW164" s="2">
        <f t="shared" ref="BW164:BZ164" si="2128">BS164-1000*$A164</f>
        <v>0.378935948</v>
      </c>
      <c r="BX164" s="2">
        <f t="shared" si="2128"/>
        <v>0.5411029384</v>
      </c>
      <c r="BY164" s="2">
        <f t="shared" si="2128"/>
        <v>0.4759686751</v>
      </c>
      <c r="BZ164" s="1">
        <f t="shared" si="2128"/>
        <v>1.489734008</v>
      </c>
    </row>
    <row r="165" ht="12.75" customHeight="1">
      <c r="A165" s="1">
        <v>164.0</v>
      </c>
      <c r="B165" s="2">
        <f t="shared" si="14"/>
        <v>0.5013948062</v>
      </c>
      <c r="C165" s="2">
        <f t="shared" si="15"/>
        <v>0.4413105471</v>
      </c>
      <c r="D165" s="2">
        <f t="shared" si="16"/>
        <v>0.4655236872</v>
      </c>
      <c r="E165" s="1">
        <f t="shared" si="17"/>
        <v>1.481473228</v>
      </c>
      <c r="G165" s="1"/>
      <c r="H165" s="1"/>
      <c r="I165" s="3">
        <f t="shared" si="18"/>
        <v>0.164</v>
      </c>
      <c r="J165" s="2">
        <f t="shared" ref="J165:M165" si="2129">IF($H$14=0,AB165,IF($H$14=1,AQ165,IF($H$14=2,BG165,IF($H$14=3,BW165,"BIG EFFIN ERROR"))))</f>
        <v>0.4364929429</v>
      </c>
      <c r="K165" s="2">
        <f t="shared" si="2129"/>
        <v>0.4870867982</v>
      </c>
      <c r="L165" s="2">
        <f t="shared" si="2129"/>
        <v>0.4696390942</v>
      </c>
      <c r="M165" s="2">
        <f t="shared" si="2129"/>
        <v>1.899742877</v>
      </c>
      <c r="N165" s="1"/>
      <c r="O165" s="1"/>
      <c r="P165" s="1"/>
      <c r="Q165" s="1"/>
      <c r="R165" s="1"/>
      <c r="S165" s="1">
        <f t="shared" si="20"/>
        <v>289</v>
      </c>
      <c r="T165" s="10">
        <f t="shared" ref="T165:W165" si="2130">1000*$S165+B165</f>
        <v>289000.5014</v>
      </c>
      <c r="U165" s="10">
        <f t="shared" si="2130"/>
        <v>289000.4413</v>
      </c>
      <c r="V165" s="10">
        <f t="shared" si="2130"/>
        <v>289000.4655</v>
      </c>
      <c r="W165" s="10">
        <f t="shared" si="2130"/>
        <v>289001.4815</v>
      </c>
      <c r="X165" s="1">
        <f t="shared" ref="X165:AA165" si="2131">SMALL(T$2:T$1001,$A165)</f>
        <v>164000.4365</v>
      </c>
      <c r="Y165" s="1">
        <f t="shared" si="2131"/>
        <v>164000.4871</v>
      </c>
      <c r="Z165" s="1">
        <f t="shared" si="2131"/>
        <v>164000.4696</v>
      </c>
      <c r="AA165" s="1">
        <f t="shared" si="2131"/>
        <v>164001.8997</v>
      </c>
      <c r="AB165" s="2">
        <f t="shared" ref="AB165:AE165" si="2132">X165-1000*$A165</f>
        <v>0.4364929429</v>
      </c>
      <c r="AC165" s="2">
        <f t="shared" si="2132"/>
        <v>0.4870867982</v>
      </c>
      <c r="AD165" s="2">
        <f t="shared" si="2132"/>
        <v>0.4696390942</v>
      </c>
      <c r="AE165" s="1">
        <f t="shared" si="2132"/>
        <v>1.899742877</v>
      </c>
      <c r="AF165" s="1"/>
      <c r="AG165" s="1"/>
      <c r="AH165" s="1">
        <f t="shared" si="24"/>
        <v>667</v>
      </c>
      <c r="AI165" s="10">
        <f t="shared" ref="AI165:AL165" si="2133">1000*$AH165+B165</f>
        <v>667000.5014</v>
      </c>
      <c r="AJ165" s="10">
        <f t="shared" si="2133"/>
        <v>667000.4413</v>
      </c>
      <c r="AK165" s="10">
        <f t="shared" si="2133"/>
        <v>667000.4655</v>
      </c>
      <c r="AL165" s="10">
        <f t="shared" si="2133"/>
        <v>667001.4815</v>
      </c>
      <c r="AM165" s="1">
        <f t="shared" ref="AM165:AP165" si="2134">SMALL(AI$2:AI$1001,$A165)</f>
        <v>164000.7361</v>
      </c>
      <c r="AN165" s="1">
        <f t="shared" si="2134"/>
        <v>164000.3155</v>
      </c>
      <c r="AO165" s="1">
        <f t="shared" si="2134"/>
        <v>164000.4665</v>
      </c>
      <c r="AP165" s="1">
        <f t="shared" si="2134"/>
        <v>164001.7853</v>
      </c>
      <c r="AQ165" s="2">
        <f t="shared" ref="AQ165:AT165" si="2135">AM165-1000*$A165</f>
        <v>0.7361160634</v>
      </c>
      <c r="AR165" s="2">
        <f t="shared" si="2135"/>
        <v>0.3155247074</v>
      </c>
      <c r="AS165" s="2">
        <f t="shared" si="2135"/>
        <v>0.4665292795</v>
      </c>
      <c r="AT165" s="1">
        <f t="shared" si="2135"/>
        <v>1.785288883</v>
      </c>
      <c r="AU165" s="1"/>
      <c r="AV165" s="1"/>
      <c r="AW165" s="1"/>
      <c r="AX165" s="1">
        <f t="shared" si="28"/>
        <v>311</v>
      </c>
      <c r="AY165" s="10">
        <f t="shared" ref="AY165:BB165" si="2136">1000*$AX165+B165</f>
        <v>311000.5014</v>
      </c>
      <c r="AZ165" s="10">
        <f t="shared" si="2136"/>
        <v>311000.4413</v>
      </c>
      <c r="BA165" s="10">
        <f t="shared" si="2136"/>
        <v>311000.4655</v>
      </c>
      <c r="BB165" s="10">
        <f t="shared" si="2136"/>
        <v>311001.4815</v>
      </c>
      <c r="BC165" s="1">
        <f t="shared" ref="BC165:BF165" si="2137">SMALL(AY$2:AY$1001,$A165)</f>
        <v>164000.983</v>
      </c>
      <c r="BD165" s="1">
        <f t="shared" si="2137"/>
        <v>164000.1721</v>
      </c>
      <c r="BE165" s="1">
        <f t="shared" si="2137"/>
        <v>164000.4607</v>
      </c>
      <c r="BF165" s="1">
        <f t="shared" si="2137"/>
        <v>164001.8099</v>
      </c>
      <c r="BG165" s="2">
        <f t="shared" ref="BG165:BJ165" si="2138">BC165-1000*$A165</f>
        <v>0.9830197867</v>
      </c>
      <c r="BH165" s="2">
        <f t="shared" si="2138"/>
        <v>0.1721315279</v>
      </c>
      <c r="BI165" s="2">
        <f t="shared" si="2138"/>
        <v>0.4607107939</v>
      </c>
      <c r="BJ165" s="1">
        <f t="shared" si="2138"/>
        <v>1.809932501</v>
      </c>
      <c r="BK165" s="1"/>
      <c r="BL165" s="1"/>
      <c r="BM165" s="1"/>
      <c r="BN165" s="1">
        <f t="shared" si="32"/>
        <v>154</v>
      </c>
      <c r="BO165" s="10">
        <f t="shared" ref="BO165:BR165" si="2139">1000*$BN165+B165</f>
        <v>154000.5014</v>
      </c>
      <c r="BP165" s="10">
        <f t="shared" si="2139"/>
        <v>154000.4413</v>
      </c>
      <c r="BQ165" s="10">
        <f t="shared" si="2139"/>
        <v>154000.4655</v>
      </c>
      <c r="BR165" s="10">
        <f t="shared" si="2139"/>
        <v>154001.4815</v>
      </c>
      <c r="BS165" s="1">
        <f t="shared" ref="BS165:BV165" si="2140">SMALL(BO$2:BO$1001,$A165)</f>
        <v>164000.8216</v>
      </c>
      <c r="BT165" s="1">
        <f t="shared" si="2140"/>
        <v>164000.2232</v>
      </c>
      <c r="BU165" s="1">
        <f t="shared" si="2140"/>
        <v>164000.4635</v>
      </c>
      <c r="BV165" s="1">
        <f t="shared" si="2140"/>
        <v>164001.4904</v>
      </c>
      <c r="BW165" s="2">
        <f t="shared" ref="BW165:BZ165" si="2141">BS165-1000*$A165</f>
        <v>0.8216234274</v>
      </c>
      <c r="BX165" s="2">
        <f t="shared" si="2141"/>
        <v>0.2231986274</v>
      </c>
      <c r="BY165" s="2">
        <f t="shared" si="2141"/>
        <v>0.4634934697</v>
      </c>
      <c r="BZ165" s="1">
        <f t="shared" si="2141"/>
        <v>1.490377214</v>
      </c>
    </row>
    <row r="166" ht="12.75" customHeight="1">
      <c r="A166" s="1">
        <v>165.0</v>
      </c>
      <c r="B166" s="2">
        <f t="shared" si="14"/>
        <v>0.518191898</v>
      </c>
      <c r="C166" s="2">
        <f t="shared" si="15"/>
        <v>0.4361593497</v>
      </c>
      <c r="D166" s="2">
        <f t="shared" si="16"/>
        <v>0.4671863941</v>
      </c>
      <c r="E166" s="1">
        <f t="shared" si="17"/>
        <v>1.643904699</v>
      </c>
      <c r="G166" s="1"/>
      <c r="H166" s="1"/>
      <c r="I166" s="3">
        <f t="shared" si="18"/>
        <v>0.165</v>
      </c>
      <c r="J166" s="2">
        <f t="shared" ref="J166:M166" si="2142">IF($H$14=0,AB166,IF($H$14=1,AQ166,IF($H$14=2,BG166,IF($H$14=3,BW166,"BIG EFFIN ERROR"))))</f>
        <v>0.4368222575</v>
      </c>
      <c r="K166" s="2">
        <f t="shared" si="2142"/>
        <v>0.4873031192</v>
      </c>
      <c r="L166" s="2">
        <f t="shared" si="2142"/>
        <v>0.4685844944</v>
      </c>
      <c r="M166" s="2">
        <f t="shared" si="2142"/>
        <v>1.696825341</v>
      </c>
      <c r="N166" s="1"/>
      <c r="O166" s="1"/>
      <c r="P166" s="1"/>
      <c r="Q166" s="1"/>
      <c r="R166" s="1"/>
      <c r="S166" s="1">
        <f t="shared" si="20"/>
        <v>335</v>
      </c>
      <c r="T166" s="10">
        <f t="shared" ref="T166:W166" si="2143">1000*$S166+B166</f>
        <v>335000.5182</v>
      </c>
      <c r="U166" s="10">
        <f t="shared" si="2143"/>
        <v>335000.4362</v>
      </c>
      <c r="V166" s="10">
        <f t="shared" si="2143"/>
        <v>335000.4672</v>
      </c>
      <c r="W166" s="10">
        <f t="shared" si="2143"/>
        <v>335001.6439</v>
      </c>
      <c r="X166" s="1">
        <f t="shared" ref="X166:AA166" si="2144">SMALL(T$2:T$1001,$A166)</f>
        <v>165000.4368</v>
      </c>
      <c r="Y166" s="1">
        <f t="shared" si="2144"/>
        <v>165000.4873</v>
      </c>
      <c r="Z166" s="1">
        <f t="shared" si="2144"/>
        <v>165000.4686</v>
      </c>
      <c r="AA166" s="1">
        <f t="shared" si="2144"/>
        <v>165001.6968</v>
      </c>
      <c r="AB166" s="2">
        <f t="shared" ref="AB166:AE166" si="2145">X166-1000*$A166</f>
        <v>0.4368222575</v>
      </c>
      <c r="AC166" s="2">
        <f t="shared" si="2145"/>
        <v>0.4873031192</v>
      </c>
      <c r="AD166" s="2">
        <f t="shared" si="2145"/>
        <v>0.4685844944</v>
      </c>
      <c r="AE166" s="1">
        <f t="shared" si="2145"/>
        <v>1.696825341</v>
      </c>
      <c r="AF166" s="1"/>
      <c r="AG166" s="1"/>
      <c r="AH166" s="1">
        <f t="shared" si="24"/>
        <v>647</v>
      </c>
      <c r="AI166" s="10">
        <f t="shared" ref="AI166:AL166" si="2146">1000*$AH166+B166</f>
        <v>647000.5182</v>
      </c>
      <c r="AJ166" s="10">
        <f t="shared" si="2146"/>
        <v>647000.4362</v>
      </c>
      <c r="AK166" s="10">
        <f t="shared" si="2146"/>
        <v>647000.4672</v>
      </c>
      <c r="AL166" s="10">
        <f t="shared" si="2146"/>
        <v>647001.6439</v>
      </c>
      <c r="AM166" s="1">
        <f t="shared" ref="AM166:AP166" si="2147">SMALL(AI$2:AI$1001,$A166)</f>
        <v>165000.769</v>
      </c>
      <c r="AN166" s="1">
        <f t="shared" si="2147"/>
        <v>165000.3161</v>
      </c>
      <c r="AO166" s="1">
        <f t="shared" si="2147"/>
        <v>165000.4671</v>
      </c>
      <c r="AP166" s="1">
        <f t="shared" si="2147"/>
        <v>165001.9985</v>
      </c>
      <c r="AQ166" s="2">
        <f t="shared" ref="AQ166:AT166" si="2148">AM166-1000*$A166</f>
        <v>0.7690129507</v>
      </c>
      <c r="AR166" s="2">
        <f t="shared" si="2148"/>
        <v>0.3161031522</v>
      </c>
      <c r="AS166" s="2">
        <f t="shared" si="2148"/>
        <v>0.4671494894</v>
      </c>
      <c r="AT166" s="1">
        <f t="shared" si="2148"/>
        <v>1.998482499</v>
      </c>
      <c r="AU166" s="1"/>
      <c r="AV166" s="1"/>
      <c r="AW166" s="1"/>
      <c r="AX166" s="1">
        <f t="shared" si="28"/>
        <v>381</v>
      </c>
      <c r="AY166" s="10">
        <f t="shared" ref="AY166:BB166" si="2149">1000*$AX166+B166</f>
        <v>381000.5182</v>
      </c>
      <c r="AZ166" s="10">
        <f t="shared" si="2149"/>
        <v>381000.4362</v>
      </c>
      <c r="BA166" s="10">
        <f t="shared" si="2149"/>
        <v>381000.4672</v>
      </c>
      <c r="BB166" s="10">
        <f t="shared" si="2149"/>
        <v>381001.6439</v>
      </c>
      <c r="BC166" s="1">
        <f t="shared" ref="BC166:BF166" si="2150">SMALL(AY$2:AY$1001,$A166)</f>
        <v>165000.6036</v>
      </c>
      <c r="BD166" s="1">
        <f t="shared" si="2150"/>
        <v>165000.3722</v>
      </c>
      <c r="BE166" s="1">
        <f t="shared" si="2150"/>
        <v>165000.4608</v>
      </c>
      <c r="BF166" s="1">
        <f t="shared" si="2150"/>
        <v>165001.6132</v>
      </c>
      <c r="BG166" s="2">
        <f t="shared" ref="BG166:BJ166" si="2151">BC166-1000*$A166</f>
        <v>0.6035944092</v>
      </c>
      <c r="BH166" s="2">
        <f t="shared" si="2151"/>
        <v>0.3722414202</v>
      </c>
      <c r="BI166" s="2">
        <f t="shared" si="2151"/>
        <v>0.4607749196</v>
      </c>
      <c r="BJ166" s="1">
        <f t="shared" si="2151"/>
        <v>1.613168919</v>
      </c>
      <c r="BK166" s="1"/>
      <c r="BL166" s="1"/>
      <c r="BM166" s="1"/>
      <c r="BN166" s="1">
        <f t="shared" si="32"/>
        <v>435</v>
      </c>
      <c r="BO166" s="10">
        <f t="shared" ref="BO166:BR166" si="2152">1000*$BN166+B166</f>
        <v>435000.5182</v>
      </c>
      <c r="BP166" s="10">
        <f t="shared" si="2152"/>
        <v>435000.4362</v>
      </c>
      <c r="BQ166" s="10">
        <f t="shared" si="2152"/>
        <v>435000.4672</v>
      </c>
      <c r="BR166" s="10">
        <f t="shared" si="2152"/>
        <v>435001.6439</v>
      </c>
      <c r="BS166" s="1">
        <f t="shared" ref="BS166:BV166" si="2153">SMALL(BO$2:BO$1001,$A166)</f>
        <v>165000.7109</v>
      </c>
      <c r="BT166" s="1">
        <f t="shared" si="2153"/>
        <v>165000.3006</v>
      </c>
      <c r="BU166" s="1">
        <f t="shared" si="2153"/>
        <v>165000.4654</v>
      </c>
      <c r="BV166" s="1">
        <f t="shared" si="2153"/>
        <v>165001.4905</v>
      </c>
      <c r="BW166" s="2">
        <f t="shared" ref="BW166:BZ166" si="2154">BS166-1000*$A166</f>
        <v>0.7109225524</v>
      </c>
      <c r="BX166" s="2">
        <f t="shared" si="2154"/>
        <v>0.3006359783</v>
      </c>
      <c r="BY166" s="2">
        <f t="shared" si="2154"/>
        <v>0.465375418</v>
      </c>
      <c r="BZ166" s="1">
        <f t="shared" si="2154"/>
        <v>1.490518207</v>
      </c>
    </row>
    <row r="167" ht="12.75" customHeight="1">
      <c r="A167" s="1">
        <v>166.0</v>
      </c>
      <c r="B167" s="2">
        <f t="shared" si="14"/>
        <v>0.453394994</v>
      </c>
      <c r="C167" s="2">
        <f t="shared" si="15"/>
        <v>0.4908575277</v>
      </c>
      <c r="D167" s="2">
        <f t="shared" si="16"/>
        <v>0.4752191096</v>
      </c>
      <c r="E167" s="1">
        <f t="shared" si="17"/>
        <v>1.395544958</v>
      </c>
      <c r="G167" s="1"/>
      <c r="H167" s="1"/>
      <c r="I167" s="3">
        <f t="shared" si="18"/>
        <v>0.166</v>
      </c>
      <c r="J167" s="2">
        <f t="shared" ref="J167:M167" si="2155">IF($H$14=0,AB167,IF($H$14=1,AQ167,IF($H$14=2,BG167,IF($H$14=3,BW167,"BIG EFFIN ERROR"))))</f>
        <v>0.4376622888</v>
      </c>
      <c r="K167" s="2">
        <f t="shared" si="2155"/>
        <v>0.4908516021</v>
      </c>
      <c r="L167" s="2">
        <f t="shared" si="2155"/>
        <v>0.4712040383</v>
      </c>
      <c r="M167" s="2">
        <f t="shared" si="2155"/>
        <v>1.707170916</v>
      </c>
      <c r="N167" s="1"/>
      <c r="O167" s="1"/>
      <c r="P167" s="1"/>
      <c r="Q167" s="1"/>
      <c r="R167" s="1"/>
      <c r="S167" s="1">
        <f t="shared" si="20"/>
        <v>199</v>
      </c>
      <c r="T167" s="10">
        <f t="shared" ref="T167:W167" si="2156">1000*$S167+B167</f>
        <v>199000.4534</v>
      </c>
      <c r="U167" s="10">
        <f t="shared" si="2156"/>
        <v>199000.4909</v>
      </c>
      <c r="V167" s="10">
        <f t="shared" si="2156"/>
        <v>199000.4752</v>
      </c>
      <c r="W167" s="10">
        <f t="shared" si="2156"/>
        <v>199001.3955</v>
      </c>
      <c r="X167" s="1">
        <f t="shared" ref="X167:AA167" si="2157">SMALL(T$2:T$1001,$A167)</f>
        <v>166000.4377</v>
      </c>
      <c r="Y167" s="1">
        <f t="shared" si="2157"/>
        <v>166000.4909</v>
      </c>
      <c r="Z167" s="1">
        <f t="shared" si="2157"/>
        <v>166000.4712</v>
      </c>
      <c r="AA167" s="1">
        <f t="shared" si="2157"/>
        <v>166001.7072</v>
      </c>
      <c r="AB167" s="2">
        <f t="shared" ref="AB167:AE167" si="2158">X167-1000*$A167</f>
        <v>0.4376622888</v>
      </c>
      <c r="AC167" s="2">
        <f t="shared" si="2158"/>
        <v>0.4908516021</v>
      </c>
      <c r="AD167" s="2">
        <f t="shared" si="2158"/>
        <v>0.4712040383</v>
      </c>
      <c r="AE167" s="1">
        <f t="shared" si="2158"/>
        <v>1.707170916</v>
      </c>
      <c r="AF167" s="1"/>
      <c r="AG167" s="1"/>
      <c r="AH167" s="1">
        <f t="shared" si="24"/>
        <v>828</v>
      </c>
      <c r="AI167" s="10">
        <f t="shared" ref="AI167:AL167" si="2159">1000*$AH167+B167</f>
        <v>828000.4534</v>
      </c>
      <c r="AJ167" s="10">
        <f t="shared" si="2159"/>
        <v>828000.4909</v>
      </c>
      <c r="AK167" s="10">
        <f t="shared" si="2159"/>
        <v>828000.4752</v>
      </c>
      <c r="AL167" s="10">
        <f t="shared" si="2159"/>
        <v>828001.3955</v>
      </c>
      <c r="AM167" s="1">
        <f t="shared" ref="AM167:AP167" si="2160">SMALL(AI$2:AI$1001,$A167)</f>
        <v>166000.7782</v>
      </c>
      <c r="AN167" s="1">
        <f t="shared" si="2160"/>
        <v>166000.3163</v>
      </c>
      <c r="AO167" s="1">
        <f t="shared" si="2160"/>
        <v>166000.4666</v>
      </c>
      <c r="AP167" s="1">
        <f t="shared" si="2160"/>
        <v>166002.0739</v>
      </c>
      <c r="AQ167" s="2">
        <f t="shared" ref="AQ167:AT167" si="2161">AM167-1000*$A167</f>
        <v>0.7781519835</v>
      </c>
      <c r="AR167" s="2">
        <f t="shared" si="2161"/>
        <v>0.3163256696</v>
      </c>
      <c r="AS167" s="2">
        <f t="shared" si="2161"/>
        <v>0.4665655972</v>
      </c>
      <c r="AT167" s="1">
        <f t="shared" si="2161"/>
        <v>2.073925295</v>
      </c>
      <c r="AU167" s="1"/>
      <c r="AV167" s="1"/>
      <c r="AW167" s="1"/>
      <c r="AX167" s="1">
        <f t="shared" si="28"/>
        <v>706</v>
      </c>
      <c r="AY167" s="10">
        <f t="shared" ref="AY167:BB167" si="2162">1000*$AX167+B167</f>
        <v>706000.4534</v>
      </c>
      <c r="AZ167" s="10">
        <f t="shared" si="2162"/>
        <v>706000.4909</v>
      </c>
      <c r="BA167" s="10">
        <f t="shared" si="2162"/>
        <v>706000.4752</v>
      </c>
      <c r="BB167" s="10">
        <f t="shared" si="2162"/>
        <v>706001.3955</v>
      </c>
      <c r="BC167" s="1">
        <f t="shared" ref="BC167:BF167" si="2163">SMALL(AY$2:AY$1001,$A167)</f>
        <v>166000.6841</v>
      </c>
      <c r="BD167" s="1">
        <f t="shared" si="2163"/>
        <v>166000.3113</v>
      </c>
      <c r="BE167" s="1">
        <f t="shared" si="2163"/>
        <v>166000.4608</v>
      </c>
      <c r="BF167" s="1">
        <f t="shared" si="2163"/>
        <v>166001.4936</v>
      </c>
      <c r="BG167" s="2">
        <f t="shared" ref="BG167:BJ167" si="2164">BC167-1000*$A167</f>
        <v>0.6840872852</v>
      </c>
      <c r="BH167" s="2">
        <f t="shared" si="2164"/>
        <v>0.3113221695</v>
      </c>
      <c r="BI167" s="2">
        <f t="shared" si="2164"/>
        <v>0.4608094352</v>
      </c>
      <c r="BJ167" s="1">
        <f t="shared" si="2164"/>
        <v>1.493624552</v>
      </c>
      <c r="BK167" s="1"/>
      <c r="BL167" s="1"/>
      <c r="BM167" s="1"/>
      <c r="BN167" s="1">
        <f t="shared" si="32"/>
        <v>66</v>
      </c>
      <c r="BO167" s="10">
        <f t="shared" ref="BO167:BR167" si="2165">1000*$BN167+B167</f>
        <v>66000.45339</v>
      </c>
      <c r="BP167" s="10">
        <f t="shared" si="2165"/>
        <v>66000.49086</v>
      </c>
      <c r="BQ167" s="10">
        <f t="shared" si="2165"/>
        <v>66000.47522</v>
      </c>
      <c r="BR167" s="10">
        <f t="shared" si="2165"/>
        <v>66001.39554</v>
      </c>
      <c r="BS167" s="1">
        <f t="shared" ref="BS167:BV167" si="2166">SMALL(BO$2:BO$1001,$A167)</f>
        <v>166000.5286</v>
      </c>
      <c r="BT167" s="1">
        <f t="shared" si="2166"/>
        <v>166000.458</v>
      </c>
      <c r="BU167" s="1">
        <f t="shared" si="2166"/>
        <v>166000.4863</v>
      </c>
      <c r="BV167" s="1">
        <f t="shared" si="2166"/>
        <v>166001.492</v>
      </c>
      <c r="BW167" s="2">
        <f t="shared" ref="BW167:BZ167" si="2167">BS167-1000*$A167</f>
        <v>0.5286106708</v>
      </c>
      <c r="BX167" s="2">
        <f t="shared" si="2167"/>
        <v>0.4579644941</v>
      </c>
      <c r="BY167" s="2">
        <f t="shared" si="2167"/>
        <v>0.4863142072</v>
      </c>
      <c r="BZ167" s="1">
        <f t="shared" si="2167"/>
        <v>1.491953848</v>
      </c>
    </row>
    <row r="168" ht="12.75" customHeight="1">
      <c r="A168" s="1">
        <v>167.0</v>
      </c>
      <c r="B168" s="2">
        <f t="shared" si="14"/>
        <v>0.5777239988</v>
      </c>
      <c r="C168" s="2">
        <f t="shared" si="15"/>
        <v>0.385484545</v>
      </c>
      <c r="D168" s="2">
        <f t="shared" si="16"/>
        <v>0.4639575053</v>
      </c>
      <c r="E168" s="1">
        <f t="shared" si="17"/>
        <v>1.449754067</v>
      </c>
      <c r="G168" s="1"/>
      <c r="H168" s="1"/>
      <c r="I168" s="3">
        <f t="shared" si="18"/>
        <v>0.167</v>
      </c>
      <c r="J168" s="2">
        <f t="shared" ref="J168:M168" si="2168">IF($H$14=0,AB168,IF($H$14=1,AQ168,IF($H$14=2,BG168,IF($H$14=3,BW168,"BIG EFFIN ERROR"))))</f>
        <v>0.4377338778</v>
      </c>
      <c r="K168" s="2">
        <f t="shared" si="2168"/>
        <v>0.4713998306</v>
      </c>
      <c r="L168" s="2">
        <f t="shared" si="2168"/>
        <v>0.4585818606</v>
      </c>
      <c r="M168" s="2">
        <f t="shared" si="2168"/>
        <v>1.626465243</v>
      </c>
      <c r="N168" s="1"/>
      <c r="O168" s="1"/>
      <c r="P168" s="1"/>
      <c r="Q168" s="1"/>
      <c r="R168" s="1"/>
      <c r="S168" s="1">
        <f t="shared" si="20"/>
        <v>474</v>
      </c>
      <c r="T168" s="10">
        <f t="shared" ref="T168:W168" si="2169">1000*$S168+B168</f>
        <v>474000.5777</v>
      </c>
      <c r="U168" s="10">
        <f t="shared" si="2169"/>
        <v>474000.3855</v>
      </c>
      <c r="V168" s="10">
        <f t="shared" si="2169"/>
        <v>474000.464</v>
      </c>
      <c r="W168" s="10">
        <f t="shared" si="2169"/>
        <v>474001.4498</v>
      </c>
      <c r="X168" s="1">
        <f t="shared" ref="X168:AA168" si="2170">SMALL(T$2:T$1001,$A168)</f>
        <v>167000.4377</v>
      </c>
      <c r="Y168" s="1">
        <f t="shared" si="2170"/>
        <v>167000.4714</v>
      </c>
      <c r="Z168" s="1">
        <f t="shared" si="2170"/>
        <v>167000.4586</v>
      </c>
      <c r="AA168" s="1">
        <f t="shared" si="2170"/>
        <v>167001.6265</v>
      </c>
      <c r="AB168" s="2">
        <f t="shared" ref="AB168:AE168" si="2171">X168-1000*$A168</f>
        <v>0.4377338778</v>
      </c>
      <c r="AC168" s="2">
        <f t="shared" si="2171"/>
        <v>0.4713998306</v>
      </c>
      <c r="AD168" s="2">
        <f t="shared" si="2171"/>
        <v>0.4585818606</v>
      </c>
      <c r="AE168" s="1">
        <f t="shared" si="2171"/>
        <v>1.626465243</v>
      </c>
      <c r="AF168" s="1"/>
      <c r="AG168" s="1"/>
      <c r="AH168" s="1">
        <f t="shared" si="24"/>
        <v>434</v>
      </c>
      <c r="AI168" s="10">
        <f t="shared" ref="AI168:AL168" si="2172">1000*$AH168+B168</f>
        <v>434000.5777</v>
      </c>
      <c r="AJ168" s="10">
        <f t="shared" si="2172"/>
        <v>434000.3855</v>
      </c>
      <c r="AK168" s="10">
        <f t="shared" si="2172"/>
        <v>434000.464</v>
      </c>
      <c r="AL168" s="10">
        <f t="shared" si="2172"/>
        <v>434001.4498</v>
      </c>
      <c r="AM168" s="1">
        <f t="shared" ref="AM168:AP168" si="2173">SMALL(AI$2:AI$1001,$A168)</f>
        <v>167000.7247</v>
      </c>
      <c r="AN168" s="1">
        <f t="shared" si="2173"/>
        <v>167000.3164</v>
      </c>
      <c r="AO168" s="1">
        <f t="shared" si="2173"/>
        <v>167000.4594</v>
      </c>
      <c r="AP168" s="1">
        <f t="shared" si="2173"/>
        <v>167001.8549</v>
      </c>
      <c r="AQ168" s="2">
        <f t="shared" ref="AQ168:AT168" si="2174">AM168-1000*$A168</f>
        <v>0.7247204616</v>
      </c>
      <c r="AR168" s="2">
        <f t="shared" si="2174"/>
        <v>0.3163981691</v>
      </c>
      <c r="AS168" s="2">
        <f t="shared" si="2174"/>
        <v>0.4594246577</v>
      </c>
      <c r="AT168" s="1">
        <f t="shared" si="2174"/>
        <v>1.854871824</v>
      </c>
      <c r="AU168" s="1"/>
      <c r="AV168" s="1"/>
      <c r="AW168" s="1"/>
      <c r="AX168" s="1">
        <f t="shared" si="28"/>
        <v>264</v>
      </c>
      <c r="AY168" s="10">
        <f t="shared" ref="AY168:BB168" si="2175">1000*$AX168+B168</f>
        <v>264000.5777</v>
      </c>
      <c r="AZ168" s="10">
        <f t="shared" si="2175"/>
        <v>264000.3855</v>
      </c>
      <c r="BA168" s="10">
        <f t="shared" si="2175"/>
        <v>264000.464</v>
      </c>
      <c r="BB168" s="10">
        <f t="shared" si="2175"/>
        <v>264001.4498</v>
      </c>
      <c r="BC168" s="1">
        <f t="shared" ref="BC168:BF168" si="2176">SMALL(AY$2:AY$1001,$A168)</f>
        <v>167000.4708</v>
      </c>
      <c r="BD168" s="1">
        <f t="shared" si="2176"/>
        <v>167000.4549</v>
      </c>
      <c r="BE168" s="1">
        <f t="shared" si="2176"/>
        <v>167000.4608</v>
      </c>
      <c r="BF168" s="1">
        <f t="shared" si="2176"/>
        <v>167001.6867</v>
      </c>
      <c r="BG168" s="2">
        <f t="shared" ref="BG168:BJ168" si="2177">BC168-1000*$A168</f>
        <v>0.470847687</v>
      </c>
      <c r="BH168" s="2">
        <f t="shared" si="2177"/>
        <v>0.4548610277</v>
      </c>
      <c r="BI168" s="2">
        <f t="shared" si="2177"/>
        <v>0.460811354</v>
      </c>
      <c r="BJ168" s="1">
        <f t="shared" si="2177"/>
        <v>1.686686178</v>
      </c>
      <c r="BK168" s="1"/>
      <c r="BL168" s="1"/>
      <c r="BM168" s="1"/>
      <c r="BN168" s="1">
        <f t="shared" si="32"/>
        <v>115</v>
      </c>
      <c r="BO168" s="10">
        <f t="shared" ref="BO168:BR168" si="2178">1000*$BN168+B168</f>
        <v>115000.5777</v>
      </c>
      <c r="BP168" s="10">
        <f t="shared" si="2178"/>
        <v>115000.3855</v>
      </c>
      <c r="BQ168" s="10">
        <f t="shared" si="2178"/>
        <v>115000.464</v>
      </c>
      <c r="BR168" s="10">
        <f t="shared" si="2178"/>
        <v>115001.4498</v>
      </c>
      <c r="BS168" s="1">
        <f t="shared" ref="BS168:BV168" si="2179">SMALL(BO$2:BO$1001,$A168)</f>
        <v>167000.7638</v>
      </c>
      <c r="BT168" s="1">
        <f t="shared" si="2179"/>
        <v>167000.2697</v>
      </c>
      <c r="BU168" s="1">
        <f t="shared" si="2179"/>
        <v>167000.4679</v>
      </c>
      <c r="BV168" s="1">
        <f t="shared" si="2179"/>
        <v>167001.4927</v>
      </c>
      <c r="BW168" s="2">
        <f t="shared" ref="BW168:BZ168" si="2180">BS168-1000*$A168</f>
        <v>0.7638028759</v>
      </c>
      <c r="BX168" s="2">
        <f t="shared" si="2180"/>
        <v>0.2696779241</v>
      </c>
      <c r="BY168" s="2">
        <f t="shared" si="2180"/>
        <v>0.4679079886</v>
      </c>
      <c r="BZ168" s="1">
        <f t="shared" si="2180"/>
        <v>1.492684211</v>
      </c>
    </row>
    <row r="169" ht="12.75" customHeight="1">
      <c r="A169" s="1">
        <v>168.0</v>
      </c>
      <c r="B169" s="2">
        <f t="shared" si="14"/>
        <v>0.5613155599</v>
      </c>
      <c r="C169" s="2">
        <f t="shared" si="15"/>
        <v>0.3977125355</v>
      </c>
      <c r="D169" s="2">
        <f t="shared" si="16"/>
        <v>0.4523966533</v>
      </c>
      <c r="E169" s="1">
        <f t="shared" si="17"/>
        <v>1.991783192</v>
      </c>
      <c r="G169" s="1"/>
      <c r="H169" s="1"/>
      <c r="I169" s="3">
        <f t="shared" si="18"/>
        <v>0.168</v>
      </c>
      <c r="J169" s="2">
        <f t="shared" ref="J169:M169" si="2181">IF($H$14=0,AB169,IF($H$14=1,AQ169,IF($H$14=2,BG169,IF($H$14=3,BW169,"BIG EFFIN ERROR"))))</f>
        <v>0.439443261</v>
      </c>
      <c r="K169" s="2">
        <f t="shared" si="2181"/>
        <v>0.4947854769</v>
      </c>
      <c r="L169" s="2">
        <f t="shared" si="2181"/>
        <v>0.4743926862</v>
      </c>
      <c r="M169" s="2">
        <f t="shared" si="2181"/>
        <v>1.713812772</v>
      </c>
      <c r="N169" s="1"/>
      <c r="O169" s="1"/>
      <c r="P169" s="1"/>
      <c r="Q169" s="1"/>
      <c r="R169" s="1"/>
      <c r="S169" s="1">
        <f t="shared" si="20"/>
        <v>430</v>
      </c>
      <c r="T169" s="10">
        <f t="shared" ref="T169:W169" si="2182">1000*$S169+B169</f>
        <v>430000.5613</v>
      </c>
      <c r="U169" s="10">
        <f t="shared" si="2182"/>
        <v>430000.3977</v>
      </c>
      <c r="V169" s="10">
        <f t="shared" si="2182"/>
        <v>430000.4524</v>
      </c>
      <c r="W169" s="10">
        <f t="shared" si="2182"/>
        <v>430001.9918</v>
      </c>
      <c r="X169" s="1">
        <f t="shared" ref="X169:AA169" si="2183">SMALL(T$2:T$1001,$A169)</f>
        <v>168000.4394</v>
      </c>
      <c r="Y169" s="1">
        <f t="shared" si="2183"/>
        <v>168000.4948</v>
      </c>
      <c r="Z169" s="1">
        <f t="shared" si="2183"/>
        <v>168000.4744</v>
      </c>
      <c r="AA169" s="1">
        <f t="shared" si="2183"/>
        <v>168001.7138</v>
      </c>
      <c r="AB169" s="2">
        <f t="shared" ref="AB169:AE169" si="2184">X169-1000*$A169</f>
        <v>0.439443261</v>
      </c>
      <c r="AC169" s="2">
        <f t="shared" si="2184"/>
        <v>0.4947854769</v>
      </c>
      <c r="AD169" s="2">
        <f t="shared" si="2184"/>
        <v>0.4743926862</v>
      </c>
      <c r="AE169" s="1">
        <f t="shared" si="2184"/>
        <v>1.713812772</v>
      </c>
      <c r="AF169" s="1"/>
      <c r="AG169" s="1"/>
      <c r="AH169" s="1">
        <f t="shared" si="24"/>
        <v>492</v>
      </c>
      <c r="AI169" s="10">
        <f t="shared" ref="AI169:AL169" si="2185">1000*$AH169+B169</f>
        <v>492000.5613</v>
      </c>
      <c r="AJ169" s="10">
        <f t="shared" si="2185"/>
        <v>492000.3977</v>
      </c>
      <c r="AK169" s="10">
        <f t="shared" si="2185"/>
        <v>492000.4524</v>
      </c>
      <c r="AL169" s="10">
        <f t="shared" si="2185"/>
        <v>492001.9918</v>
      </c>
      <c r="AM169" s="1">
        <f t="shared" ref="AM169:AP169" si="2186">SMALL(AI$2:AI$1001,$A169)</f>
        <v>168000.6985</v>
      </c>
      <c r="AN169" s="1">
        <f t="shared" si="2186"/>
        <v>168000.3166</v>
      </c>
      <c r="AO169" s="1">
        <f t="shared" si="2186"/>
        <v>168000.4732</v>
      </c>
      <c r="AP169" s="1">
        <f t="shared" si="2186"/>
        <v>168001.4379</v>
      </c>
      <c r="AQ169" s="2">
        <f t="shared" ref="AQ169:AT169" si="2187">AM169-1000*$A169</f>
        <v>0.6984702226</v>
      </c>
      <c r="AR169" s="2">
        <f t="shared" si="2187"/>
        <v>0.3165707568</v>
      </c>
      <c r="AS169" s="2">
        <f t="shared" si="2187"/>
        <v>0.4732239867</v>
      </c>
      <c r="AT169" s="1">
        <f t="shared" si="2187"/>
        <v>1.437865252</v>
      </c>
      <c r="AU169" s="1"/>
      <c r="AV169" s="1"/>
      <c r="AW169" s="1"/>
      <c r="AX169" s="1">
        <f t="shared" si="28"/>
        <v>37</v>
      </c>
      <c r="AY169" s="10">
        <f t="shared" ref="AY169:BB169" si="2188">1000*$AX169+B169</f>
        <v>37000.56132</v>
      </c>
      <c r="AZ169" s="10">
        <f t="shared" si="2188"/>
        <v>37000.39771</v>
      </c>
      <c r="BA169" s="10">
        <f t="shared" si="2188"/>
        <v>37000.4524</v>
      </c>
      <c r="BB169" s="10">
        <f t="shared" si="2188"/>
        <v>37001.99178</v>
      </c>
      <c r="BC169" s="1">
        <f t="shared" ref="BC169:BF169" si="2189">SMALL(AY$2:AY$1001,$A169)</f>
        <v>168000.6281</v>
      </c>
      <c r="BD169" s="1">
        <f t="shared" si="2189"/>
        <v>168000.3497</v>
      </c>
      <c r="BE169" s="1">
        <f t="shared" si="2189"/>
        <v>168000.4609</v>
      </c>
      <c r="BF169" s="1">
        <f t="shared" si="2189"/>
        <v>168001.503</v>
      </c>
      <c r="BG169" s="2">
        <f t="shared" ref="BG169:BJ169" si="2190">BC169-1000*$A169</f>
        <v>0.628057642</v>
      </c>
      <c r="BH169" s="2">
        <f t="shared" si="2190"/>
        <v>0.349728068</v>
      </c>
      <c r="BI169" s="2">
        <f t="shared" si="2190"/>
        <v>0.460927965</v>
      </c>
      <c r="BJ169" s="1">
        <f t="shared" si="2190"/>
        <v>1.502966113</v>
      </c>
      <c r="BK169" s="1"/>
      <c r="BL169" s="1"/>
      <c r="BM169" s="1"/>
      <c r="BN169" s="1">
        <f t="shared" si="32"/>
        <v>933</v>
      </c>
      <c r="BO169" s="10">
        <f t="shared" ref="BO169:BR169" si="2191">1000*$BN169+B169</f>
        <v>933000.5613</v>
      </c>
      <c r="BP169" s="10">
        <f t="shared" si="2191"/>
        <v>933000.3977</v>
      </c>
      <c r="BQ169" s="10">
        <f t="shared" si="2191"/>
        <v>933000.4524</v>
      </c>
      <c r="BR169" s="10">
        <f t="shared" si="2191"/>
        <v>933001.9918</v>
      </c>
      <c r="BS169" s="1">
        <f t="shared" ref="BS169:BV169" si="2192">SMALL(BO$2:BO$1001,$A169)</f>
        <v>168000.5386</v>
      </c>
      <c r="BT169" s="1">
        <f t="shared" si="2192"/>
        <v>168000.4178</v>
      </c>
      <c r="BU169" s="1">
        <f t="shared" si="2192"/>
        <v>168000.4663</v>
      </c>
      <c r="BV169" s="1">
        <f t="shared" si="2192"/>
        <v>168001.4936</v>
      </c>
      <c r="BW169" s="2">
        <f t="shared" ref="BW169:BZ169" si="2193">BS169-1000*$A169</f>
        <v>0.5386294391</v>
      </c>
      <c r="BX169" s="2">
        <f t="shared" si="2193"/>
        <v>0.4178327841</v>
      </c>
      <c r="BY169" s="2">
        <f t="shared" si="2193"/>
        <v>0.4662755283</v>
      </c>
      <c r="BZ169" s="1">
        <f t="shared" si="2193"/>
        <v>1.49359645</v>
      </c>
    </row>
    <row r="170" ht="12.75" customHeight="1">
      <c r="A170" s="1">
        <v>169.0</v>
      </c>
      <c r="B170" s="2">
        <f t="shared" si="14"/>
        <v>0.4225446333</v>
      </c>
      <c r="C170" s="2">
        <f t="shared" si="15"/>
        <v>0.5138402294</v>
      </c>
      <c r="D170" s="2">
        <f t="shared" si="16"/>
        <v>0.4816024858</v>
      </c>
      <c r="E170" s="1">
        <f t="shared" si="17"/>
        <v>1.83194746</v>
      </c>
      <c r="G170" s="1"/>
      <c r="H170" s="1"/>
      <c r="I170" s="3">
        <f t="shared" si="18"/>
        <v>0.169</v>
      </c>
      <c r="J170" s="2">
        <f t="shared" ref="J170:M170" si="2194">IF($H$14=0,AB170,IF($H$14=1,AQ170,IF($H$14=2,BG170,IF($H$14=3,BW170,"BIG EFFIN ERROR"))))</f>
        <v>0.4395976716</v>
      </c>
      <c r="K170" s="2">
        <f t="shared" si="2194"/>
        <v>0.5001792735</v>
      </c>
      <c r="L170" s="2">
        <f t="shared" si="2194"/>
        <v>0.477974755</v>
      </c>
      <c r="M170" s="2">
        <f t="shared" si="2194"/>
        <v>1.728345672</v>
      </c>
      <c r="N170" s="1"/>
      <c r="O170" s="1"/>
      <c r="P170" s="1"/>
      <c r="Q170" s="1"/>
      <c r="R170" s="1"/>
      <c r="S170" s="1">
        <f t="shared" si="20"/>
        <v>142</v>
      </c>
      <c r="T170" s="10">
        <f t="shared" ref="T170:W170" si="2195">1000*$S170+B170</f>
        <v>142000.4225</v>
      </c>
      <c r="U170" s="10">
        <f t="shared" si="2195"/>
        <v>142000.5138</v>
      </c>
      <c r="V170" s="10">
        <f t="shared" si="2195"/>
        <v>142000.4816</v>
      </c>
      <c r="W170" s="10">
        <f t="shared" si="2195"/>
        <v>142001.8319</v>
      </c>
      <c r="X170" s="1">
        <f t="shared" ref="X170:AA170" si="2196">SMALL(T$2:T$1001,$A170)</f>
        <v>169000.4396</v>
      </c>
      <c r="Y170" s="1">
        <f t="shared" si="2196"/>
        <v>169000.5002</v>
      </c>
      <c r="Z170" s="1">
        <f t="shared" si="2196"/>
        <v>169000.478</v>
      </c>
      <c r="AA170" s="1">
        <f t="shared" si="2196"/>
        <v>169001.7283</v>
      </c>
      <c r="AB170" s="2">
        <f t="shared" ref="AB170:AE170" si="2197">X170-1000*$A170</f>
        <v>0.4395976716</v>
      </c>
      <c r="AC170" s="2">
        <f t="shared" si="2197"/>
        <v>0.5001792735</v>
      </c>
      <c r="AD170" s="2">
        <f t="shared" si="2197"/>
        <v>0.477974755</v>
      </c>
      <c r="AE170" s="1">
        <f t="shared" si="2197"/>
        <v>1.728345672</v>
      </c>
      <c r="AF170" s="1"/>
      <c r="AG170" s="1"/>
      <c r="AH170" s="1">
        <f t="shared" si="24"/>
        <v>893</v>
      </c>
      <c r="AI170" s="10">
        <f t="shared" ref="AI170:AL170" si="2198">1000*$AH170+B170</f>
        <v>893000.4225</v>
      </c>
      <c r="AJ170" s="10">
        <f t="shared" si="2198"/>
        <v>893000.5138</v>
      </c>
      <c r="AK170" s="10">
        <f t="shared" si="2198"/>
        <v>893000.4816</v>
      </c>
      <c r="AL170" s="10">
        <f t="shared" si="2198"/>
        <v>893001.8319</v>
      </c>
      <c r="AM170" s="1">
        <f t="shared" ref="AM170:AP170" si="2199">SMALL(AI$2:AI$1001,$A170)</f>
        <v>169000.6705</v>
      </c>
      <c r="AN170" s="1">
        <f t="shared" si="2199"/>
        <v>169000.3166</v>
      </c>
      <c r="AO170" s="1">
        <f t="shared" si="2199"/>
        <v>169000.4698</v>
      </c>
      <c r="AP170" s="1">
        <f t="shared" si="2199"/>
        <v>169001.3093</v>
      </c>
      <c r="AQ170" s="2">
        <f t="shared" ref="AQ170:AT170" si="2200">AM170-1000*$A170</f>
        <v>0.6704761646</v>
      </c>
      <c r="AR170" s="2">
        <f t="shared" si="2200"/>
        <v>0.3165890131</v>
      </c>
      <c r="AS170" s="2">
        <f t="shared" si="2200"/>
        <v>0.4698347017</v>
      </c>
      <c r="AT170" s="1">
        <f t="shared" si="2200"/>
        <v>1.309279659</v>
      </c>
      <c r="AU170" s="1"/>
      <c r="AV170" s="1"/>
      <c r="AW170" s="1"/>
      <c r="AX170" s="1">
        <f t="shared" si="28"/>
        <v>880</v>
      </c>
      <c r="AY170" s="10">
        <f t="shared" ref="AY170:BB170" si="2201">1000*$AX170+B170</f>
        <v>880000.4225</v>
      </c>
      <c r="AZ170" s="10">
        <f t="shared" si="2201"/>
        <v>880000.5138</v>
      </c>
      <c r="BA170" s="10">
        <f t="shared" si="2201"/>
        <v>880000.4816</v>
      </c>
      <c r="BB170" s="10">
        <f t="shared" si="2201"/>
        <v>880001.8319</v>
      </c>
      <c r="BC170" s="1">
        <f t="shared" ref="BC170:BF170" si="2202">SMALL(AY$2:AY$1001,$A170)</f>
        <v>169000.6049</v>
      </c>
      <c r="BD170" s="1">
        <f t="shared" si="2202"/>
        <v>169000.3692</v>
      </c>
      <c r="BE170" s="1">
        <f t="shared" si="2202"/>
        <v>169000.461</v>
      </c>
      <c r="BF170" s="1">
        <f t="shared" si="2202"/>
        <v>169001.5695</v>
      </c>
      <c r="BG170" s="2">
        <f t="shared" ref="BG170:BJ170" si="2203">BC170-1000*$A170</f>
        <v>0.6048966678</v>
      </c>
      <c r="BH170" s="2">
        <f t="shared" si="2203"/>
        <v>0.3692449957</v>
      </c>
      <c r="BI170" s="2">
        <f t="shared" si="2203"/>
        <v>0.4609573394</v>
      </c>
      <c r="BJ170" s="1">
        <f t="shared" si="2203"/>
        <v>1.569465165</v>
      </c>
      <c r="BK170" s="1"/>
      <c r="BL170" s="1"/>
      <c r="BM170" s="1"/>
      <c r="BN170" s="1">
        <f t="shared" si="32"/>
        <v>770</v>
      </c>
      <c r="BO170" s="10">
        <f t="shared" ref="BO170:BR170" si="2204">1000*$BN170+B170</f>
        <v>770000.4225</v>
      </c>
      <c r="BP170" s="10">
        <f t="shared" si="2204"/>
        <v>770000.5138</v>
      </c>
      <c r="BQ170" s="10">
        <f t="shared" si="2204"/>
        <v>770000.4816</v>
      </c>
      <c r="BR170" s="10">
        <f t="shared" si="2204"/>
        <v>770001.8319</v>
      </c>
      <c r="BS170" s="1">
        <f t="shared" ref="BS170:BV170" si="2205">SMALL(BO$2:BO$1001,$A170)</f>
        <v>169000.6841</v>
      </c>
      <c r="BT170" s="1">
        <f t="shared" si="2205"/>
        <v>169000.3113</v>
      </c>
      <c r="BU170" s="1">
        <f t="shared" si="2205"/>
        <v>169000.4608</v>
      </c>
      <c r="BV170" s="1">
        <f t="shared" si="2205"/>
        <v>169001.4936</v>
      </c>
      <c r="BW170" s="2">
        <f t="shared" ref="BW170:BZ170" si="2206">BS170-1000*$A170</f>
        <v>0.6840872852</v>
      </c>
      <c r="BX170" s="2">
        <f t="shared" si="2206"/>
        <v>0.3113221695</v>
      </c>
      <c r="BY170" s="2">
        <f t="shared" si="2206"/>
        <v>0.4608094352</v>
      </c>
      <c r="BZ170" s="1">
        <f t="shared" si="2206"/>
        <v>1.493624552</v>
      </c>
    </row>
    <row r="171" ht="12.75" customHeight="1">
      <c r="A171" s="1">
        <v>170.0</v>
      </c>
      <c r="B171" s="2">
        <f t="shared" si="14"/>
        <v>0.4904205725</v>
      </c>
      <c r="C171" s="2">
        <f t="shared" si="15"/>
        <v>0.4558956574</v>
      </c>
      <c r="D171" s="2">
        <f t="shared" si="16"/>
        <v>0.4696408353</v>
      </c>
      <c r="E171" s="1">
        <f t="shared" si="17"/>
        <v>1.511783801</v>
      </c>
      <c r="G171" s="1"/>
      <c r="H171" s="1"/>
      <c r="I171" s="3">
        <f t="shared" si="18"/>
        <v>0.17</v>
      </c>
      <c r="J171" s="2">
        <f t="shared" ref="J171:M171" si="2207">IF($H$14=0,AB171,IF($H$14=1,AQ171,IF($H$14=2,BG171,IF($H$14=3,BW171,"BIG EFFIN ERROR"))))</f>
        <v>0.4397358957</v>
      </c>
      <c r="K171" s="2">
        <f t="shared" si="2207"/>
        <v>0.482674789</v>
      </c>
      <c r="L171" s="2">
        <f t="shared" si="2207"/>
        <v>0.4681911172</v>
      </c>
      <c r="M171" s="2">
        <f t="shared" si="2207"/>
        <v>1.964641422</v>
      </c>
      <c r="N171" s="1"/>
      <c r="O171" s="1"/>
      <c r="P171" s="1"/>
      <c r="Q171" s="1"/>
      <c r="R171" s="1"/>
      <c r="S171" s="1">
        <f t="shared" si="20"/>
        <v>264</v>
      </c>
      <c r="T171" s="10">
        <f t="shared" ref="T171:W171" si="2208">1000*$S171+B171</f>
        <v>264000.4904</v>
      </c>
      <c r="U171" s="10">
        <f t="shared" si="2208"/>
        <v>264000.4559</v>
      </c>
      <c r="V171" s="10">
        <f t="shared" si="2208"/>
        <v>264000.4696</v>
      </c>
      <c r="W171" s="10">
        <f t="shared" si="2208"/>
        <v>264001.5118</v>
      </c>
      <c r="X171" s="1">
        <f t="shared" ref="X171:AA171" si="2209">SMALL(T$2:T$1001,$A171)</f>
        <v>170000.4397</v>
      </c>
      <c r="Y171" s="1">
        <f t="shared" si="2209"/>
        <v>170000.4827</v>
      </c>
      <c r="Z171" s="1">
        <f t="shared" si="2209"/>
        <v>170000.4682</v>
      </c>
      <c r="AA171" s="1">
        <f t="shared" si="2209"/>
        <v>170001.9646</v>
      </c>
      <c r="AB171" s="2">
        <f t="shared" ref="AB171:AE171" si="2210">X171-1000*$A171</f>
        <v>0.4397358957</v>
      </c>
      <c r="AC171" s="2">
        <f t="shared" si="2210"/>
        <v>0.482674789</v>
      </c>
      <c r="AD171" s="2">
        <f t="shared" si="2210"/>
        <v>0.4681911172</v>
      </c>
      <c r="AE171" s="1">
        <f t="shared" si="2210"/>
        <v>1.964641422</v>
      </c>
      <c r="AF171" s="1"/>
      <c r="AG171" s="1"/>
      <c r="AH171" s="1">
        <f t="shared" si="24"/>
        <v>723</v>
      </c>
      <c r="AI171" s="10">
        <f t="shared" ref="AI171:AL171" si="2211">1000*$AH171+B171</f>
        <v>723000.4904</v>
      </c>
      <c r="AJ171" s="10">
        <f t="shared" si="2211"/>
        <v>723000.4559</v>
      </c>
      <c r="AK171" s="10">
        <f t="shared" si="2211"/>
        <v>723000.4696</v>
      </c>
      <c r="AL171" s="10">
        <f t="shared" si="2211"/>
        <v>723001.5118</v>
      </c>
      <c r="AM171" s="1">
        <f t="shared" ref="AM171:AP171" si="2212">SMALL(AI$2:AI$1001,$A171)</f>
        <v>170000.6937</v>
      </c>
      <c r="AN171" s="1">
        <f t="shared" si="2212"/>
        <v>170000.3172</v>
      </c>
      <c r="AO171" s="1">
        <f t="shared" si="2212"/>
        <v>170000.464</v>
      </c>
      <c r="AP171" s="1">
        <f t="shared" si="2212"/>
        <v>170001.5639</v>
      </c>
      <c r="AQ171" s="2">
        <f t="shared" ref="AQ171:AT171" si="2213">AM171-1000*$A171</f>
        <v>0.6936624894</v>
      </c>
      <c r="AR171" s="2">
        <f t="shared" si="2213"/>
        <v>0.317218393</v>
      </c>
      <c r="AS171" s="2">
        <f t="shared" si="2213"/>
        <v>0.4640453206</v>
      </c>
      <c r="AT171" s="1">
        <f t="shared" si="2213"/>
        <v>1.56386279</v>
      </c>
      <c r="AU171" s="1"/>
      <c r="AV171" s="1"/>
      <c r="AW171" s="1"/>
      <c r="AX171" s="1">
        <f t="shared" si="28"/>
        <v>490</v>
      </c>
      <c r="AY171" s="10">
        <f t="shared" ref="AY171:BB171" si="2214">1000*$AX171+B171</f>
        <v>490000.4904</v>
      </c>
      <c r="AZ171" s="10">
        <f t="shared" si="2214"/>
        <v>490000.4559</v>
      </c>
      <c r="BA171" s="10">
        <f t="shared" si="2214"/>
        <v>490000.4696</v>
      </c>
      <c r="BB171" s="10">
        <f t="shared" si="2214"/>
        <v>490001.5118</v>
      </c>
      <c r="BC171" s="1">
        <f t="shared" ref="BC171:BF171" si="2215">SMALL(AY$2:AY$1001,$A171)</f>
        <v>170000.4988</v>
      </c>
      <c r="BD171" s="1">
        <f t="shared" si="2215"/>
        <v>170000.4311</v>
      </c>
      <c r="BE171" s="1">
        <f t="shared" si="2215"/>
        <v>170000.461</v>
      </c>
      <c r="BF171" s="1">
        <f t="shared" si="2215"/>
        <v>170001.264</v>
      </c>
      <c r="BG171" s="2">
        <f t="shared" ref="BG171:BJ171" si="2216">BC171-1000*$A171</f>
        <v>0.4987738999</v>
      </c>
      <c r="BH171" s="2">
        <f t="shared" si="2216"/>
        <v>0.4310747895</v>
      </c>
      <c r="BI171" s="2">
        <f t="shared" si="2216"/>
        <v>0.4609772242</v>
      </c>
      <c r="BJ171" s="1">
        <f t="shared" si="2216"/>
        <v>1.263999944</v>
      </c>
      <c r="BK171" s="1"/>
      <c r="BL171" s="1"/>
      <c r="BM171" s="1"/>
      <c r="BN171" s="1">
        <f t="shared" si="32"/>
        <v>191</v>
      </c>
      <c r="BO171" s="10">
        <f t="shared" ref="BO171:BR171" si="2217">1000*$BN171+B171</f>
        <v>191000.4904</v>
      </c>
      <c r="BP171" s="10">
        <f t="shared" si="2217"/>
        <v>191000.4559</v>
      </c>
      <c r="BQ171" s="10">
        <f t="shared" si="2217"/>
        <v>191000.4696</v>
      </c>
      <c r="BR171" s="10">
        <f t="shared" si="2217"/>
        <v>191001.5118</v>
      </c>
      <c r="BS171" s="1">
        <f t="shared" ref="BS171:BV171" si="2218">SMALL(BO$2:BO$1001,$A171)</f>
        <v>170000.5951</v>
      </c>
      <c r="BT171" s="1">
        <f t="shared" si="2218"/>
        <v>170000.3829</v>
      </c>
      <c r="BU171" s="1">
        <f t="shared" si="2218"/>
        <v>170000.4679</v>
      </c>
      <c r="BV171" s="1">
        <f t="shared" si="2218"/>
        <v>170001.4962</v>
      </c>
      <c r="BW171" s="2">
        <f t="shared" ref="BW171:BZ171" si="2219">BS171-1000*$A171</f>
        <v>0.5950892961</v>
      </c>
      <c r="BX171" s="2">
        <f t="shared" si="2219"/>
        <v>0.3828864385</v>
      </c>
      <c r="BY171" s="2">
        <f t="shared" si="2219"/>
        <v>0.4678963302</v>
      </c>
      <c r="BZ171" s="1">
        <f t="shared" si="2219"/>
        <v>1.496213715</v>
      </c>
    </row>
    <row r="172" ht="12.75" customHeight="1">
      <c r="A172" s="1">
        <v>171.0</v>
      </c>
      <c r="B172" s="2">
        <f t="shared" si="14"/>
        <v>0.3874081475</v>
      </c>
      <c r="C172" s="2">
        <f t="shared" si="15"/>
        <v>0.557572095</v>
      </c>
      <c r="D172" s="2">
        <f t="shared" si="16"/>
        <v>0.48784044</v>
      </c>
      <c r="E172" s="1">
        <f t="shared" si="17"/>
        <v>1.440268305</v>
      </c>
      <c r="G172" s="1"/>
      <c r="H172" s="1"/>
      <c r="I172" s="3">
        <f t="shared" si="18"/>
        <v>0.171</v>
      </c>
      <c r="J172" s="2">
        <f t="shared" ref="J172:M172" si="2220">IF($H$14=0,AB172,IF($H$14=1,AQ172,IF($H$14=2,BG172,IF($H$14=3,BW172,"BIG EFFIN ERROR"))))</f>
        <v>0.4405776552</v>
      </c>
      <c r="K172" s="2">
        <f t="shared" si="2220"/>
        <v>0.4934066516</v>
      </c>
      <c r="L172" s="2">
        <f t="shared" si="2220"/>
        <v>0.4742013444</v>
      </c>
      <c r="M172" s="2">
        <f t="shared" si="2220"/>
        <v>1.750749878</v>
      </c>
      <c r="N172" s="1"/>
      <c r="O172" s="1"/>
      <c r="P172" s="1"/>
      <c r="Q172" s="1"/>
      <c r="R172" s="1"/>
      <c r="S172" s="1">
        <f t="shared" si="20"/>
        <v>88</v>
      </c>
      <c r="T172" s="10">
        <f t="shared" ref="T172:W172" si="2221">1000*$S172+B172</f>
        <v>88000.38741</v>
      </c>
      <c r="U172" s="10">
        <f t="shared" si="2221"/>
        <v>88000.55757</v>
      </c>
      <c r="V172" s="10">
        <f t="shared" si="2221"/>
        <v>88000.48784</v>
      </c>
      <c r="W172" s="10">
        <f t="shared" si="2221"/>
        <v>88001.44027</v>
      </c>
      <c r="X172" s="1">
        <f t="shared" ref="X172:AA172" si="2222">SMALL(T$2:T$1001,$A172)</f>
        <v>171000.4406</v>
      </c>
      <c r="Y172" s="1">
        <f t="shared" si="2222"/>
        <v>171000.4934</v>
      </c>
      <c r="Z172" s="1">
        <f t="shared" si="2222"/>
        <v>171000.4742</v>
      </c>
      <c r="AA172" s="1">
        <f t="shared" si="2222"/>
        <v>171001.7507</v>
      </c>
      <c r="AB172" s="2">
        <f t="shared" ref="AB172:AE172" si="2223">X172-1000*$A172</f>
        <v>0.4405776552</v>
      </c>
      <c r="AC172" s="2">
        <f t="shared" si="2223"/>
        <v>0.4934066516</v>
      </c>
      <c r="AD172" s="2">
        <f t="shared" si="2223"/>
        <v>0.4742013444</v>
      </c>
      <c r="AE172" s="1">
        <f t="shared" si="2223"/>
        <v>1.750749878</v>
      </c>
      <c r="AF172" s="1"/>
      <c r="AG172" s="1"/>
      <c r="AH172" s="1">
        <f t="shared" si="24"/>
        <v>958</v>
      </c>
      <c r="AI172" s="10">
        <f t="shared" ref="AI172:AL172" si="2224">1000*$AH172+B172</f>
        <v>958000.3874</v>
      </c>
      <c r="AJ172" s="10">
        <f t="shared" si="2224"/>
        <v>958000.5576</v>
      </c>
      <c r="AK172" s="10">
        <f t="shared" si="2224"/>
        <v>958000.4878</v>
      </c>
      <c r="AL172" s="10">
        <f t="shared" si="2224"/>
        <v>958001.4403</v>
      </c>
      <c r="AM172" s="1">
        <f t="shared" ref="AM172:AP172" si="2225">SMALL(AI$2:AI$1001,$A172)</f>
        <v>171000.7721</v>
      </c>
      <c r="AN172" s="1">
        <f t="shared" si="2225"/>
        <v>171000.3174</v>
      </c>
      <c r="AO172" s="1">
        <f t="shared" si="2225"/>
        <v>171000.4649</v>
      </c>
      <c r="AP172" s="1">
        <f t="shared" si="2225"/>
        <v>171002.0815</v>
      </c>
      <c r="AQ172" s="2">
        <f t="shared" ref="AQ172:AT172" si="2226">AM172-1000*$A172</f>
        <v>0.7720841996</v>
      </c>
      <c r="AR172" s="2">
        <f t="shared" si="2226"/>
        <v>0.3173759237</v>
      </c>
      <c r="AS172" s="2">
        <f t="shared" si="2226"/>
        <v>0.4649383661</v>
      </c>
      <c r="AT172" s="1">
        <f t="shared" si="2226"/>
        <v>2.081463472</v>
      </c>
      <c r="AU172" s="1"/>
      <c r="AV172" s="1"/>
      <c r="AW172" s="1"/>
      <c r="AX172" s="1">
        <f t="shared" si="28"/>
        <v>960</v>
      </c>
      <c r="AY172" s="10">
        <f t="shared" ref="AY172:BB172" si="2227">1000*$AX172+B172</f>
        <v>960000.3874</v>
      </c>
      <c r="AZ172" s="10">
        <f t="shared" si="2227"/>
        <v>960000.5576</v>
      </c>
      <c r="BA172" s="10">
        <f t="shared" si="2227"/>
        <v>960000.4878</v>
      </c>
      <c r="BB172" s="10">
        <f t="shared" si="2227"/>
        <v>960001.4403</v>
      </c>
      <c r="BC172" s="1">
        <f t="shared" ref="BC172:BF172" si="2228">SMALL(AY$2:AY$1001,$A172)</f>
        <v>171000.4912</v>
      </c>
      <c r="BD172" s="1">
        <f t="shared" si="2228"/>
        <v>171000.4452</v>
      </c>
      <c r="BE172" s="1">
        <f t="shared" si="2228"/>
        <v>171000.461</v>
      </c>
      <c r="BF172" s="1">
        <f t="shared" si="2228"/>
        <v>171001.912</v>
      </c>
      <c r="BG172" s="2">
        <f t="shared" ref="BG172:BJ172" si="2229">BC172-1000*$A172</f>
        <v>0.4911753683</v>
      </c>
      <c r="BH172" s="2">
        <f t="shared" si="2229"/>
        <v>0.4451904384</v>
      </c>
      <c r="BI172" s="2">
        <f t="shared" si="2229"/>
        <v>0.4609818196</v>
      </c>
      <c r="BJ172" s="1">
        <f t="shared" si="2229"/>
        <v>1.912027095</v>
      </c>
      <c r="BK172" s="1"/>
      <c r="BL172" s="1"/>
      <c r="BM172" s="1"/>
      <c r="BN172" s="1">
        <f t="shared" si="32"/>
        <v>100</v>
      </c>
      <c r="BO172" s="10">
        <f t="shared" ref="BO172:BR172" si="2230">1000*$BN172+B172</f>
        <v>100000.3874</v>
      </c>
      <c r="BP172" s="10">
        <f t="shared" si="2230"/>
        <v>100000.5576</v>
      </c>
      <c r="BQ172" s="10">
        <f t="shared" si="2230"/>
        <v>100000.4878</v>
      </c>
      <c r="BR172" s="10">
        <f t="shared" si="2230"/>
        <v>100001.4403</v>
      </c>
      <c r="BS172" s="1">
        <f t="shared" ref="BS172:BV172" si="2231">SMALL(BO$2:BO$1001,$A172)</f>
        <v>171000.6844</v>
      </c>
      <c r="BT172" s="1">
        <f t="shared" si="2231"/>
        <v>171000.313</v>
      </c>
      <c r="BU172" s="1">
        <f t="shared" si="2231"/>
        <v>171000.4617</v>
      </c>
      <c r="BV172" s="1">
        <f t="shared" si="2231"/>
        <v>171001.4982</v>
      </c>
      <c r="BW172" s="2">
        <f t="shared" ref="BW172:BZ172" si="2232">BS172-1000*$A172</f>
        <v>0.6844394107</v>
      </c>
      <c r="BX172" s="2">
        <f t="shared" si="2232"/>
        <v>0.3130485645</v>
      </c>
      <c r="BY172" s="2">
        <f t="shared" si="2232"/>
        <v>0.4617143184</v>
      </c>
      <c r="BZ172" s="1">
        <f t="shared" si="2232"/>
        <v>1.498160043</v>
      </c>
    </row>
    <row r="173" ht="12.75" customHeight="1">
      <c r="A173" s="1">
        <v>172.0</v>
      </c>
      <c r="B173" s="2">
        <f t="shared" si="14"/>
        <v>0.5705477351</v>
      </c>
      <c r="C173" s="2">
        <f t="shared" si="15"/>
        <v>0.3958358513</v>
      </c>
      <c r="D173" s="2">
        <f t="shared" si="16"/>
        <v>0.4697658022</v>
      </c>
      <c r="E173" s="1">
        <f t="shared" si="17"/>
        <v>1.363208436</v>
      </c>
      <c r="G173" s="1"/>
      <c r="H173" s="1"/>
      <c r="I173" s="3">
        <f t="shared" si="18"/>
        <v>0.172</v>
      </c>
      <c r="J173" s="2">
        <f t="shared" ref="J173:M173" si="2233">IF($H$14=0,AB173,IF($H$14=1,AQ173,IF($H$14=2,BG173,IF($H$14=3,BW173,"BIG EFFIN ERROR"))))</f>
        <v>0.4408107174</v>
      </c>
      <c r="K173" s="2">
        <f t="shared" si="2233"/>
        <v>0.523131186</v>
      </c>
      <c r="L173" s="2">
        <f t="shared" si="2233"/>
        <v>0.4884113882</v>
      </c>
      <c r="M173" s="2">
        <f t="shared" si="2233"/>
        <v>1.370995044</v>
      </c>
      <c r="N173" s="1"/>
      <c r="O173" s="1"/>
      <c r="P173" s="1"/>
      <c r="Q173" s="1"/>
      <c r="R173" s="1"/>
      <c r="S173" s="1">
        <f t="shared" si="20"/>
        <v>460</v>
      </c>
      <c r="T173" s="10">
        <f t="shared" ref="T173:W173" si="2234">1000*$S173+B173</f>
        <v>460000.5705</v>
      </c>
      <c r="U173" s="10">
        <f t="shared" si="2234"/>
        <v>460000.3958</v>
      </c>
      <c r="V173" s="10">
        <f t="shared" si="2234"/>
        <v>460000.4698</v>
      </c>
      <c r="W173" s="10">
        <f t="shared" si="2234"/>
        <v>460001.3632</v>
      </c>
      <c r="X173" s="1">
        <f t="shared" ref="X173:AA173" si="2235">SMALL(T$2:T$1001,$A173)</f>
        <v>172000.4408</v>
      </c>
      <c r="Y173" s="1">
        <f t="shared" si="2235"/>
        <v>172000.5231</v>
      </c>
      <c r="Z173" s="1">
        <f t="shared" si="2235"/>
        <v>172000.4884</v>
      </c>
      <c r="AA173" s="1">
        <f t="shared" si="2235"/>
        <v>172001.371</v>
      </c>
      <c r="AB173" s="2">
        <f t="shared" ref="AB173:AE173" si="2236">X173-1000*$A173</f>
        <v>0.4408107174</v>
      </c>
      <c r="AC173" s="2">
        <f t="shared" si="2236"/>
        <v>0.523131186</v>
      </c>
      <c r="AD173" s="2">
        <f t="shared" si="2236"/>
        <v>0.4884113882</v>
      </c>
      <c r="AE173" s="1">
        <f t="shared" si="2236"/>
        <v>1.370995044</v>
      </c>
      <c r="AF173" s="1"/>
      <c r="AG173" s="1"/>
      <c r="AH173" s="1">
        <f t="shared" si="24"/>
        <v>484</v>
      </c>
      <c r="AI173" s="10">
        <f t="shared" ref="AI173:AL173" si="2237">1000*$AH173+B173</f>
        <v>484000.5705</v>
      </c>
      <c r="AJ173" s="10">
        <f t="shared" si="2237"/>
        <v>484000.3958</v>
      </c>
      <c r="AK173" s="10">
        <f t="shared" si="2237"/>
        <v>484000.4698</v>
      </c>
      <c r="AL173" s="10">
        <f t="shared" si="2237"/>
        <v>484001.3632</v>
      </c>
      <c r="AM173" s="1">
        <f t="shared" ref="AM173:AP173" si="2238">SMALL(AI$2:AI$1001,$A173)</f>
        <v>172000.7192</v>
      </c>
      <c r="AN173" s="1">
        <f t="shared" si="2238"/>
        <v>172000.3176</v>
      </c>
      <c r="AO173" s="1">
        <f t="shared" si="2238"/>
        <v>172000.4861</v>
      </c>
      <c r="AP173" s="1">
        <f t="shared" si="2238"/>
        <v>172001.3841</v>
      </c>
      <c r="AQ173" s="2">
        <f t="shared" ref="AQ173:AT173" si="2239">AM173-1000*$A173</f>
        <v>0.7192171681</v>
      </c>
      <c r="AR173" s="2">
        <f t="shared" si="2239"/>
        <v>0.3175903775</v>
      </c>
      <c r="AS173" s="2">
        <f t="shared" si="2239"/>
        <v>0.486053586</v>
      </c>
      <c r="AT173" s="1">
        <f t="shared" si="2239"/>
        <v>1.384062337</v>
      </c>
      <c r="AU173" s="1"/>
      <c r="AV173" s="1"/>
      <c r="AW173" s="1"/>
      <c r="AX173" s="1">
        <f t="shared" si="28"/>
        <v>500</v>
      </c>
      <c r="AY173" s="10">
        <f t="shared" ref="AY173:BB173" si="2240">1000*$AX173+B173</f>
        <v>500000.5705</v>
      </c>
      <c r="AZ173" s="10">
        <f t="shared" si="2240"/>
        <v>500000.3958</v>
      </c>
      <c r="BA173" s="10">
        <f t="shared" si="2240"/>
        <v>500000.4698</v>
      </c>
      <c r="BB173" s="10">
        <f t="shared" si="2240"/>
        <v>500001.3632</v>
      </c>
      <c r="BC173" s="1">
        <f t="shared" ref="BC173:BF173" si="2241">SMALL(AY$2:AY$1001,$A173)</f>
        <v>172000.6527</v>
      </c>
      <c r="BD173" s="1">
        <f t="shared" si="2241"/>
        <v>172000.3471</v>
      </c>
      <c r="BE173" s="1">
        <f t="shared" si="2241"/>
        <v>172000.461</v>
      </c>
      <c r="BF173" s="1">
        <f t="shared" si="2241"/>
        <v>172001.6836</v>
      </c>
      <c r="BG173" s="2">
        <f t="shared" ref="BG173:BJ173" si="2242">BC173-1000*$A173</f>
        <v>0.6526688139</v>
      </c>
      <c r="BH173" s="2">
        <f t="shared" si="2242"/>
        <v>0.3471303861</v>
      </c>
      <c r="BI173" s="2">
        <f t="shared" si="2242"/>
        <v>0.4609831075</v>
      </c>
      <c r="BJ173" s="1">
        <f t="shared" si="2242"/>
        <v>1.683628674</v>
      </c>
      <c r="BK173" s="1"/>
      <c r="BL173" s="1"/>
      <c r="BM173" s="1"/>
      <c r="BN173" s="1">
        <f t="shared" si="32"/>
        <v>48</v>
      </c>
      <c r="BO173" s="10">
        <f t="shared" ref="BO173:BR173" si="2243">1000*$BN173+B173</f>
        <v>48000.57055</v>
      </c>
      <c r="BP173" s="10">
        <f t="shared" si="2243"/>
        <v>48000.39584</v>
      </c>
      <c r="BQ173" s="10">
        <f t="shared" si="2243"/>
        <v>48000.46977</v>
      </c>
      <c r="BR173" s="10">
        <f t="shared" si="2243"/>
        <v>48001.36321</v>
      </c>
      <c r="BS173" s="1">
        <f t="shared" ref="BS173:BV173" si="2244">SMALL(BO$2:BO$1001,$A173)</f>
        <v>172000.4892</v>
      </c>
      <c r="BT173" s="1">
        <f t="shared" si="2244"/>
        <v>172000.432</v>
      </c>
      <c r="BU173" s="1">
        <f t="shared" si="2244"/>
        <v>172000.4549</v>
      </c>
      <c r="BV173" s="1">
        <f t="shared" si="2244"/>
        <v>172001.4991</v>
      </c>
      <c r="BW173" s="2">
        <f t="shared" ref="BW173:BZ173" si="2245">BS173-1000*$A173</f>
        <v>0.4891739436</v>
      </c>
      <c r="BX173" s="2">
        <f t="shared" si="2245"/>
        <v>0.4319975988</v>
      </c>
      <c r="BY173" s="2">
        <f t="shared" si="2245"/>
        <v>0.4548765415</v>
      </c>
      <c r="BZ173" s="1">
        <f t="shared" si="2245"/>
        <v>1.499081602</v>
      </c>
    </row>
    <row r="174" ht="12.75" customHeight="1">
      <c r="A174" s="1">
        <v>173.0</v>
      </c>
      <c r="B174" s="2">
        <f t="shared" si="14"/>
        <v>0.6125926622</v>
      </c>
      <c r="C174" s="2">
        <f t="shared" si="15"/>
        <v>0.3958333806</v>
      </c>
      <c r="D174" s="2">
        <f t="shared" si="16"/>
        <v>0.4703972455</v>
      </c>
      <c r="E174" s="1">
        <f t="shared" si="17"/>
        <v>1.907028516</v>
      </c>
      <c r="G174" s="1"/>
      <c r="H174" s="1"/>
      <c r="I174" s="3">
        <f t="shared" si="18"/>
        <v>0.173</v>
      </c>
      <c r="J174" s="2">
        <f t="shared" ref="J174:M174" si="2246">IF($H$14=0,AB174,IF($H$14=1,AQ174,IF($H$14=2,BG174,IF($H$14=3,BW174,"BIG EFFIN ERROR"))))</f>
        <v>0.4413047153</v>
      </c>
      <c r="K174" s="2">
        <f t="shared" si="2246"/>
        <v>0.4960373787</v>
      </c>
      <c r="L174" s="2">
        <f t="shared" si="2246"/>
        <v>0.4743440745</v>
      </c>
      <c r="M174" s="2">
        <f t="shared" si="2246"/>
        <v>1.523021066</v>
      </c>
      <c r="N174" s="1"/>
      <c r="O174" s="1"/>
      <c r="P174" s="1"/>
      <c r="Q174" s="1"/>
      <c r="R174" s="1"/>
      <c r="S174" s="1">
        <f t="shared" si="20"/>
        <v>569</v>
      </c>
      <c r="T174" s="10">
        <f t="shared" ref="T174:W174" si="2247">1000*$S174+B174</f>
        <v>569000.6126</v>
      </c>
      <c r="U174" s="10">
        <f t="shared" si="2247"/>
        <v>569000.3958</v>
      </c>
      <c r="V174" s="10">
        <f t="shared" si="2247"/>
        <v>569000.4704</v>
      </c>
      <c r="W174" s="10">
        <f t="shared" si="2247"/>
        <v>569001.907</v>
      </c>
      <c r="X174" s="1">
        <f t="shared" ref="X174:AA174" si="2248">SMALL(T$2:T$1001,$A174)</f>
        <v>173000.4413</v>
      </c>
      <c r="Y174" s="1">
        <f t="shared" si="2248"/>
        <v>173000.496</v>
      </c>
      <c r="Z174" s="1">
        <f t="shared" si="2248"/>
        <v>173000.4743</v>
      </c>
      <c r="AA174" s="1">
        <f t="shared" si="2248"/>
        <v>173001.523</v>
      </c>
      <c r="AB174" s="2">
        <f t="shared" ref="AB174:AE174" si="2249">X174-1000*$A174</f>
        <v>0.4413047153</v>
      </c>
      <c r="AC174" s="2">
        <f t="shared" si="2249"/>
        <v>0.4960373787</v>
      </c>
      <c r="AD174" s="2">
        <f t="shared" si="2249"/>
        <v>0.4743440745</v>
      </c>
      <c r="AE174" s="1">
        <f t="shared" si="2249"/>
        <v>1.523021066</v>
      </c>
      <c r="AF174" s="1"/>
      <c r="AG174" s="1"/>
      <c r="AH174" s="1">
        <f t="shared" si="24"/>
        <v>483</v>
      </c>
      <c r="AI174" s="10">
        <f t="shared" ref="AI174:AL174" si="2250">1000*$AH174+B174</f>
        <v>483000.6126</v>
      </c>
      <c r="AJ174" s="10">
        <f t="shared" si="2250"/>
        <v>483000.3958</v>
      </c>
      <c r="AK174" s="10">
        <f t="shared" si="2250"/>
        <v>483000.4704</v>
      </c>
      <c r="AL174" s="10">
        <f t="shared" si="2250"/>
        <v>483001.907</v>
      </c>
      <c r="AM174" s="1">
        <f t="shared" ref="AM174:AP174" si="2251">SMALL(AI$2:AI$1001,$A174)</f>
        <v>173000.8064</v>
      </c>
      <c r="AN174" s="1">
        <f t="shared" si="2251"/>
        <v>173000.3178</v>
      </c>
      <c r="AO174" s="1">
        <f t="shared" si="2251"/>
        <v>173000.4813</v>
      </c>
      <c r="AP174" s="1">
        <f t="shared" si="2251"/>
        <v>173001.9889</v>
      </c>
      <c r="AQ174" s="2">
        <f t="shared" ref="AQ174:AT174" si="2252">AM174-1000*$A174</f>
        <v>0.8064412138</v>
      </c>
      <c r="AR174" s="2">
        <f t="shared" si="2252"/>
        <v>0.3178014579</v>
      </c>
      <c r="AS174" s="2">
        <f t="shared" si="2252"/>
        <v>0.4812836127</v>
      </c>
      <c r="AT174" s="1">
        <f t="shared" si="2252"/>
        <v>1.988948589</v>
      </c>
      <c r="AU174" s="1"/>
      <c r="AV174" s="1"/>
      <c r="AW174" s="1"/>
      <c r="AX174" s="1">
        <f t="shared" si="28"/>
        <v>518</v>
      </c>
      <c r="AY174" s="10">
        <f t="shared" ref="AY174:BB174" si="2253">1000*$AX174+B174</f>
        <v>518000.6126</v>
      </c>
      <c r="AZ174" s="10">
        <f t="shared" si="2253"/>
        <v>518000.3958</v>
      </c>
      <c r="BA174" s="10">
        <f t="shared" si="2253"/>
        <v>518000.4704</v>
      </c>
      <c r="BB174" s="10">
        <f t="shared" si="2253"/>
        <v>518001.907</v>
      </c>
      <c r="BC174" s="1">
        <f t="shared" ref="BC174:BF174" si="2254">SMALL(AY$2:AY$1001,$A174)</f>
        <v>173000.5437</v>
      </c>
      <c r="BD174" s="1">
        <f t="shared" si="2254"/>
        <v>173000.4127</v>
      </c>
      <c r="BE174" s="1">
        <f t="shared" si="2254"/>
        <v>173000.461</v>
      </c>
      <c r="BF174" s="1">
        <f t="shared" si="2254"/>
        <v>173001.712</v>
      </c>
      <c r="BG174" s="2">
        <f t="shared" ref="BG174:BJ174" si="2255">BC174-1000*$A174</f>
        <v>0.5436748858</v>
      </c>
      <c r="BH174" s="2">
        <f t="shared" si="2255"/>
        <v>0.4127207151</v>
      </c>
      <c r="BI174" s="2">
        <f t="shared" si="2255"/>
        <v>0.461007922</v>
      </c>
      <c r="BJ174" s="1">
        <f t="shared" si="2255"/>
        <v>1.711984791</v>
      </c>
      <c r="BK174" s="1"/>
      <c r="BL174" s="1"/>
      <c r="BM174" s="1"/>
      <c r="BN174" s="1">
        <f t="shared" si="32"/>
        <v>862</v>
      </c>
      <c r="BO174" s="10">
        <f t="shared" ref="BO174:BR174" si="2256">1000*$BN174+B174</f>
        <v>862000.6126</v>
      </c>
      <c r="BP174" s="10">
        <f t="shared" si="2256"/>
        <v>862000.3958</v>
      </c>
      <c r="BQ174" s="10">
        <f t="shared" si="2256"/>
        <v>862000.4704</v>
      </c>
      <c r="BR174" s="10">
        <f t="shared" si="2256"/>
        <v>862001.907</v>
      </c>
      <c r="BS174" s="1">
        <f t="shared" ref="BS174:BV174" si="2257">SMALL(BO$2:BO$1001,$A174)</f>
        <v>173000.2087</v>
      </c>
      <c r="BT174" s="1">
        <f t="shared" si="2257"/>
        <v>173000.6619</v>
      </c>
      <c r="BU174" s="1">
        <f t="shared" si="2257"/>
        <v>173000.4805</v>
      </c>
      <c r="BV174" s="1">
        <f t="shared" si="2257"/>
        <v>173001.4991</v>
      </c>
      <c r="BW174" s="2">
        <f t="shared" ref="BW174:BZ174" si="2258">BS174-1000*$A174</f>
        <v>0.2086793321</v>
      </c>
      <c r="BX174" s="2">
        <f t="shared" si="2258"/>
        <v>0.6619023328</v>
      </c>
      <c r="BY174" s="2">
        <f t="shared" si="2258"/>
        <v>0.4805489233</v>
      </c>
      <c r="BZ174" s="1">
        <f t="shared" si="2258"/>
        <v>1.49911486</v>
      </c>
    </row>
    <row r="175" ht="12.75" customHeight="1">
      <c r="A175" s="1">
        <v>174.0</v>
      </c>
      <c r="B175" s="2">
        <f t="shared" si="14"/>
        <v>0.5267069384</v>
      </c>
      <c r="C175" s="2">
        <f t="shared" si="15"/>
        <v>0.4102064662</v>
      </c>
      <c r="D175" s="2">
        <f t="shared" si="16"/>
        <v>0.4522724289</v>
      </c>
      <c r="E175" s="1">
        <f t="shared" si="17"/>
        <v>1.769471195</v>
      </c>
      <c r="G175" s="1"/>
      <c r="H175" s="1"/>
      <c r="I175" s="3">
        <f t="shared" si="18"/>
        <v>0.174</v>
      </c>
      <c r="J175" s="2">
        <f t="shared" ref="J175:M175" si="2259">IF($H$14=0,AB175,IF($H$14=1,AQ175,IF($H$14=2,BG175,IF($H$14=3,BW175,"BIG EFFIN ERROR"))))</f>
        <v>0.4413980606</v>
      </c>
      <c r="K175" s="2">
        <f t="shared" si="2259"/>
        <v>0.5168565664</v>
      </c>
      <c r="L175" s="2">
        <f t="shared" si="2259"/>
        <v>0.4876322206</v>
      </c>
      <c r="M175" s="2">
        <f t="shared" si="2259"/>
        <v>1.582042602</v>
      </c>
      <c r="N175" s="1"/>
      <c r="O175" s="1"/>
      <c r="P175" s="1"/>
      <c r="Q175" s="1"/>
      <c r="R175" s="1"/>
      <c r="S175" s="1">
        <f t="shared" si="20"/>
        <v>351</v>
      </c>
      <c r="T175" s="10">
        <f t="shared" ref="T175:W175" si="2260">1000*$S175+B175</f>
        <v>351000.5267</v>
      </c>
      <c r="U175" s="10">
        <f t="shared" si="2260"/>
        <v>351000.4102</v>
      </c>
      <c r="V175" s="10">
        <f t="shared" si="2260"/>
        <v>351000.4523</v>
      </c>
      <c r="W175" s="10">
        <f t="shared" si="2260"/>
        <v>351001.7695</v>
      </c>
      <c r="X175" s="1">
        <f t="shared" ref="X175:AA175" si="2261">SMALL(T$2:T$1001,$A175)</f>
        <v>174000.4414</v>
      </c>
      <c r="Y175" s="1">
        <f t="shared" si="2261"/>
        <v>174000.5169</v>
      </c>
      <c r="Z175" s="1">
        <f t="shared" si="2261"/>
        <v>174000.4876</v>
      </c>
      <c r="AA175" s="1">
        <f t="shared" si="2261"/>
        <v>174001.582</v>
      </c>
      <c r="AB175" s="2">
        <f t="shared" ref="AB175:AE175" si="2262">X175-1000*$A175</f>
        <v>0.4413980606</v>
      </c>
      <c r="AC175" s="2">
        <f t="shared" si="2262"/>
        <v>0.5168565664</v>
      </c>
      <c r="AD175" s="2">
        <f t="shared" si="2262"/>
        <v>0.4876322206</v>
      </c>
      <c r="AE175" s="1">
        <f t="shared" si="2262"/>
        <v>1.582042602</v>
      </c>
      <c r="AF175" s="1"/>
      <c r="AG175" s="1"/>
      <c r="AH175" s="1">
        <f t="shared" si="24"/>
        <v>545</v>
      </c>
      <c r="AI175" s="10">
        <f t="shared" ref="AI175:AL175" si="2263">1000*$AH175+B175</f>
        <v>545000.5267</v>
      </c>
      <c r="AJ175" s="10">
        <f t="shared" si="2263"/>
        <v>545000.4102</v>
      </c>
      <c r="AK175" s="10">
        <f t="shared" si="2263"/>
        <v>545000.4523</v>
      </c>
      <c r="AL175" s="10">
        <f t="shared" si="2263"/>
        <v>545001.7695</v>
      </c>
      <c r="AM175" s="1">
        <f t="shared" ref="AM175:AP175" si="2264">SMALL(AI$2:AI$1001,$A175)</f>
        <v>174000.6931</v>
      </c>
      <c r="AN175" s="1">
        <f t="shared" si="2264"/>
        <v>174000.318</v>
      </c>
      <c r="AO175" s="1">
        <f t="shared" si="2264"/>
        <v>174000.4589</v>
      </c>
      <c r="AP175" s="1">
        <f t="shared" si="2264"/>
        <v>174001.6629</v>
      </c>
      <c r="AQ175" s="2">
        <f t="shared" ref="AQ175:AT175" si="2265">AM175-1000*$A175</f>
        <v>0.6931451973</v>
      </c>
      <c r="AR175" s="2">
        <f t="shared" si="2265"/>
        <v>0.3180103487</v>
      </c>
      <c r="AS175" s="2">
        <f t="shared" si="2265"/>
        <v>0.4588827688</v>
      </c>
      <c r="AT175" s="1">
        <f t="shared" si="2265"/>
        <v>1.662940328</v>
      </c>
      <c r="AU175" s="1"/>
      <c r="AV175" s="1"/>
      <c r="AW175" s="1"/>
      <c r="AX175" s="1">
        <f t="shared" si="28"/>
        <v>36</v>
      </c>
      <c r="AY175" s="10">
        <f t="shared" ref="AY175:BB175" si="2266">1000*$AX175+B175</f>
        <v>36000.52671</v>
      </c>
      <c r="AZ175" s="10">
        <f t="shared" si="2266"/>
        <v>36000.41021</v>
      </c>
      <c r="BA175" s="10">
        <f t="shared" si="2266"/>
        <v>36000.45227</v>
      </c>
      <c r="BB175" s="10">
        <f t="shared" si="2266"/>
        <v>36001.76947</v>
      </c>
      <c r="BC175" s="1">
        <f t="shared" ref="BC175:BF175" si="2267">SMALL(AY$2:AY$1001,$A175)</f>
        <v>174000.6102</v>
      </c>
      <c r="BD175" s="1">
        <f t="shared" si="2267"/>
        <v>174000.3668</v>
      </c>
      <c r="BE175" s="1">
        <f t="shared" si="2267"/>
        <v>174000.461</v>
      </c>
      <c r="BF175" s="1">
        <f t="shared" si="2267"/>
        <v>174001.5845</v>
      </c>
      <c r="BG175" s="2">
        <f t="shared" ref="BG175:BJ175" si="2268">BC175-1000*$A175</f>
        <v>0.6102336884</v>
      </c>
      <c r="BH175" s="2">
        <f t="shared" si="2268"/>
        <v>0.366841188</v>
      </c>
      <c r="BI175" s="2">
        <f t="shared" si="2268"/>
        <v>0.4610143139</v>
      </c>
      <c r="BJ175" s="1">
        <f t="shared" si="2268"/>
        <v>1.58452184</v>
      </c>
      <c r="BK175" s="1"/>
      <c r="BL175" s="1"/>
      <c r="BM175" s="1"/>
      <c r="BN175" s="1">
        <f t="shared" si="32"/>
        <v>673</v>
      </c>
      <c r="BO175" s="10">
        <f t="shared" ref="BO175:BR175" si="2269">1000*$BN175+B175</f>
        <v>673000.5267</v>
      </c>
      <c r="BP175" s="10">
        <f t="shared" si="2269"/>
        <v>673000.4102</v>
      </c>
      <c r="BQ175" s="10">
        <f t="shared" si="2269"/>
        <v>673000.4523</v>
      </c>
      <c r="BR175" s="10">
        <f t="shared" si="2269"/>
        <v>673001.7695</v>
      </c>
      <c r="BS175" s="1">
        <f t="shared" ref="BS175:BV175" si="2270">SMALL(BO$2:BO$1001,$A175)</f>
        <v>174000.5498</v>
      </c>
      <c r="BT175" s="1">
        <f t="shared" si="2270"/>
        <v>174000.4243</v>
      </c>
      <c r="BU175" s="1">
        <f t="shared" si="2270"/>
        <v>174000.4745</v>
      </c>
      <c r="BV175" s="1">
        <f t="shared" si="2270"/>
        <v>174001.4992</v>
      </c>
      <c r="BW175" s="2">
        <f t="shared" ref="BW175:BZ175" si="2271">BS175-1000*$A175</f>
        <v>0.5498203212</v>
      </c>
      <c r="BX175" s="2">
        <f t="shared" si="2271"/>
        <v>0.4243229065</v>
      </c>
      <c r="BY175" s="2">
        <f t="shared" si="2271"/>
        <v>0.4745388711</v>
      </c>
      <c r="BZ175" s="1">
        <f t="shared" si="2271"/>
        <v>1.499153717</v>
      </c>
    </row>
    <row r="176" ht="12.75" customHeight="1">
      <c r="A176" s="1">
        <v>175.0</v>
      </c>
      <c r="B176" s="2">
        <f t="shared" si="14"/>
        <v>0.7962699477</v>
      </c>
      <c r="C176" s="2">
        <f t="shared" si="15"/>
        <v>0.2061515009</v>
      </c>
      <c r="D176" s="2">
        <f t="shared" si="16"/>
        <v>0.4364967261</v>
      </c>
      <c r="E176" s="1">
        <f t="shared" si="17"/>
        <v>1.561887039</v>
      </c>
      <c r="G176" s="1"/>
      <c r="H176" s="1"/>
      <c r="I176" s="3">
        <f t="shared" si="18"/>
        <v>0.175</v>
      </c>
      <c r="J176" s="2">
        <f t="shared" ref="J176:M176" si="2272">IF($H$14=0,AB176,IF($H$14=1,AQ176,IF($H$14=2,BG176,IF($H$14=3,BW176,"BIG EFFIN ERROR"))))</f>
        <v>0.4425904606</v>
      </c>
      <c r="K176" s="2">
        <f t="shared" si="2272"/>
        <v>0.4758366036</v>
      </c>
      <c r="L176" s="2">
        <f t="shared" si="2272"/>
        <v>0.4631055554</v>
      </c>
      <c r="M176" s="2">
        <f t="shared" si="2272"/>
        <v>1.611422294</v>
      </c>
      <c r="N176" s="1"/>
      <c r="O176" s="1"/>
      <c r="P176" s="1"/>
      <c r="Q176" s="1"/>
      <c r="R176" s="1"/>
      <c r="S176" s="1">
        <f t="shared" si="20"/>
        <v>932</v>
      </c>
      <c r="T176" s="10">
        <f t="shared" ref="T176:W176" si="2273">1000*$S176+B176</f>
        <v>932000.7963</v>
      </c>
      <c r="U176" s="10">
        <f t="shared" si="2273"/>
        <v>932000.2062</v>
      </c>
      <c r="V176" s="10">
        <f t="shared" si="2273"/>
        <v>932000.4365</v>
      </c>
      <c r="W176" s="10">
        <f t="shared" si="2273"/>
        <v>932001.5619</v>
      </c>
      <c r="X176" s="1">
        <f t="shared" ref="X176:AA176" si="2274">SMALL(T$2:T$1001,$A176)</f>
        <v>175000.4426</v>
      </c>
      <c r="Y176" s="1">
        <f t="shared" si="2274"/>
        <v>175000.4758</v>
      </c>
      <c r="Z176" s="1">
        <f t="shared" si="2274"/>
        <v>175000.4631</v>
      </c>
      <c r="AA176" s="1">
        <f t="shared" si="2274"/>
        <v>175001.6114</v>
      </c>
      <c r="AB176" s="2">
        <f t="shared" ref="AB176:AE176" si="2275">X176-1000*$A176</f>
        <v>0.4425904606</v>
      </c>
      <c r="AC176" s="2">
        <f t="shared" si="2275"/>
        <v>0.4758366036</v>
      </c>
      <c r="AD176" s="2">
        <f t="shared" si="2275"/>
        <v>0.4631055554</v>
      </c>
      <c r="AE176" s="1">
        <f t="shared" si="2275"/>
        <v>1.611422294</v>
      </c>
      <c r="AF176" s="1"/>
      <c r="AG176" s="1"/>
      <c r="AH176" s="1">
        <f t="shared" si="24"/>
        <v>14</v>
      </c>
      <c r="AI176" s="10">
        <f t="shared" ref="AI176:AL176" si="2276">1000*$AH176+B176</f>
        <v>14000.79627</v>
      </c>
      <c r="AJ176" s="10">
        <f t="shared" si="2276"/>
        <v>14000.20615</v>
      </c>
      <c r="AK176" s="10">
        <f t="shared" si="2276"/>
        <v>14000.4365</v>
      </c>
      <c r="AL176" s="10">
        <f t="shared" si="2276"/>
        <v>14001.56189</v>
      </c>
      <c r="AM176" s="1">
        <f t="shared" ref="AM176:AP176" si="2277">SMALL(AI$2:AI$1001,$A176)</f>
        <v>175000.7</v>
      </c>
      <c r="AN176" s="1">
        <f t="shared" si="2277"/>
        <v>175000.3181</v>
      </c>
      <c r="AO176" s="1">
        <f t="shared" si="2277"/>
        <v>175000.4678</v>
      </c>
      <c r="AP176" s="1">
        <f t="shared" si="2277"/>
        <v>175001.5511</v>
      </c>
      <c r="AQ176" s="2">
        <f t="shared" ref="AQ176:AT176" si="2278">AM176-1000*$A176</f>
        <v>0.6999626136</v>
      </c>
      <c r="AR176" s="2">
        <f t="shared" si="2278"/>
        <v>0.318071525</v>
      </c>
      <c r="AS176" s="2">
        <f t="shared" si="2278"/>
        <v>0.4677687048</v>
      </c>
      <c r="AT176" s="1">
        <f t="shared" si="2278"/>
        <v>1.551090737</v>
      </c>
      <c r="AU176" s="1"/>
      <c r="AV176" s="1"/>
      <c r="AW176" s="1"/>
      <c r="AX176" s="1">
        <f t="shared" si="28"/>
        <v>1</v>
      </c>
      <c r="AY176" s="10">
        <f t="shared" ref="AY176:BB176" si="2279">1000*$AX176+B176</f>
        <v>1000.79627</v>
      </c>
      <c r="AZ176" s="10">
        <f t="shared" si="2279"/>
        <v>1000.206152</v>
      </c>
      <c r="BA176" s="10">
        <f t="shared" si="2279"/>
        <v>1000.436497</v>
      </c>
      <c r="BB176" s="10">
        <f t="shared" si="2279"/>
        <v>1001.561887</v>
      </c>
      <c r="BC176" s="1">
        <f t="shared" ref="BC176:BF176" si="2280">SMALL(AY$2:AY$1001,$A176)</f>
        <v>175000.6024</v>
      </c>
      <c r="BD176" s="1">
        <f t="shared" si="2280"/>
        <v>175000.3849</v>
      </c>
      <c r="BE176" s="1">
        <f t="shared" si="2280"/>
        <v>175000.461</v>
      </c>
      <c r="BF176" s="1">
        <f t="shared" si="2280"/>
        <v>175001.8575</v>
      </c>
      <c r="BG176" s="2">
        <f t="shared" ref="BG176:BJ176" si="2281">BC176-1000*$A176</f>
        <v>0.6024158487</v>
      </c>
      <c r="BH176" s="2">
        <f t="shared" si="2281"/>
        <v>0.3848921864</v>
      </c>
      <c r="BI176" s="2">
        <f t="shared" si="2281"/>
        <v>0.4610162395</v>
      </c>
      <c r="BJ176" s="1">
        <f t="shared" si="2281"/>
        <v>1.857489237</v>
      </c>
      <c r="BK176" s="1"/>
      <c r="BL176" s="1"/>
      <c r="BM176" s="1"/>
      <c r="BN176" s="1">
        <f t="shared" si="32"/>
        <v>267</v>
      </c>
      <c r="BO176" s="10">
        <f t="shared" ref="BO176:BR176" si="2282">1000*$BN176+B176</f>
        <v>267000.7963</v>
      </c>
      <c r="BP176" s="10">
        <f t="shared" si="2282"/>
        <v>267000.2062</v>
      </c>
      <c r="BQ176" s="10">
        <f t="shared" si="2282"/>
        <v>267000.4365</v>
      </c>
      <c r="BR176" s="10">
        <f t="shared" si="2282"/>
        <v>267001.5619</v>
      </c>
      <c r="BS176" s="1">
        <f t="shared" ref="BS176:BV176" si="2283">SMALL(BO$2:BO$1001,$A176)</f>
        <v>175000.6727</v>
      </c>
      <c r="BT176" s="1">
        <f t="shared" si="2283"/>
        <v>175000.3455</v>
      </c>
      <c r="BU176" s="1">
        <f t="shared" si="2283"/>
        <v>175000.4764</v>
      </c>
      <c r="BV176" s="1">
        <f t="shared" si="2283"/>
        <v>175001.4994</v>
      </c>
      <c r="BW176" s="2">
        <f t="shared" ref="BW176:BZ176" si="2284">BS176-1000*$A176</f>
        <v>0.6726811259</v>
      </c>
      <c r="BX176" s="2">
        <f t="shared" si="2284"/>
        <v>0.3454601728</v>
      </c>
      <c r="BY176" s="2">
        <f t="shared" si="2284"/>
        <v>0.476377803</v>
      </c>
      <c r="BZ176" s="1">
        <f t="shared" si="2284"/>
        <v>1.499441461</v>
      </c>
    </row>
    <row r="177" ht="12.75" customHeight="1">
      <c r="A177" s="1">
        <v>176.0</v>
      </c>
      <c r="B177" s="2">
        <f t="shared" si="14"/>
        <v>0.7813121403</v>
      </c>
      <c r="C177" s="2">
        <f t="shared" si="15"/>
        <v>0.2849447748</v>
      </c>
      <c r="D177" s="2">
        <f t="shared" si="16"/>
        <v>0.4665663704</v>
      </c>
      <c r="E177" s="1">
        <f t="shared" si="17"/>
        <v>1.732975469</v>
      </c>
      <c r="G177" s="1"/>
      <c r="H177" s="1"/>
      <c r="I177" s="3">
        <f t="shared" si="18"/>
        <v>0.176</v>
      </c>
      <c r="J177" s="2">
        <f t="shared" ref="J177:M177" si="2285">IF($H$14=0,AB177,IF($H$14=1,AQ177,IF($H$14=2,BG177,IF($H$14=3,BW177,"BIG EFFIN ERROR"))))</f>
        <v>0.4428985832</v>
      </c>
      <c r="K177" s="2">
        <f t="shared" si="2285"/>
        <v>0.4814963292</v>
      </c>
      <c r="L177" s="2">
        <f t="shared" si="2285"/>
        <v>0.4678995984</v>
      </c>
      <c r="M177" s="2">
        <f t="shared" si="2285"/>
        <v>1.838751952</v>
      </c>
      <c r="N177" s="1"/>
      <c r="O177" s="1"/>
      <c r="P177" s="1"/>
      <c r="Q177" s="1"/>
      <c r="R177" s="1"/>
      <c r="S177" s="1">
        <f t="shared" si="20"/>
        <v>915</v>
      </c>
      <c r="T177" s="10">
        <f t="shared" ref="T177:W177" si="2286">1000*$S177+B177</f>
        <v>915000.7813</v>
      </c>
      <c r="U177" s="10">
        <f t="shared" si="2286"/>
        <v>915000.2849</v>
      </c>
      <c r="V177" s="10">
        <f t="shared" si="2286"/>
        <v>915000.4666</v>
      </c>
      <c r="W177" s="10">
        <f t="shared" si="2286"/>
        <v>915001.733</v>
      </c>
      <c r="X177" s="1">
        <f t="shared" ref="X177:AA177" si="2287">SMALL(T$2:T$1001,$A177)</f>
        <v>176000.4429</v>
      </c>
      <c r="Y177" s="1">
        <f t="shared" si="2287"/>
        <v>176000.4815</v>
      </c>
      <c r="Z177" s="1">
        <f t="shared" si="2287"/>
        <v>176000.4679</v>
      </c>
      <c r="AA177" s="1">
        <f t="shared" si="2287"/>
        <v>176001.8388</v>
      </c>
      <c r="AB177" s="2">
        <f t="shared" ref="AB177:AE177" si="2288">X177-1000*$A177</f>
        <v>0.4428985832</v>
      </c>
      <c r="AC177" s="2">
        <f t="shared" si="2288"/>
        <v>0.4814963292</v>
      </c>
      <c r="AD177" s="2">
        <f t="shared" si="2288"/>
        <v>0.4678995984</v>
      </c>
      <c r="AE177" s="1">
        <f t="shared" si="2288"/>
        <v>1.838751952</v>
      </c>
      <c r="AF177" s="1"/>
      <c r="AG177" s="1"/>
      <c r="AH177" s="1">
        <f t="shared" si="24"/>
        <v>98</v>
      </c>
      <c r="AI177" s="10">
        <f t="shared" ref="AI177:AL177" si="2289">1000*$AH177+B177</f>
        <v>98000.78131</v>
      </c>
      <c r="AJ177" s="10">
        <f t="shared" si="2289"/>
        <v>98000.28494</v>
      </c>
      <c r="AK177" s="10">
        <f t="shared" si="2289"/>
        <v>98000.46657</v>
      </c>
      <c r="AL177" s="10">
        <f t="shared" si="2289"/>
        <v>98001.73298</v>
      </c>
      <c r="AM177" s="1">
        <f t="shared" ref="AM177:AP177" si="2290">SMALL(AI$2:AI$1001,$A177)</f>
        <v>176000.7184</v>
      </c>
      <c r="AN177" s="1">
        <f t="shared" si="2290"/>
        <v>176000.3183</v>
      </c>
      <c r="AO177" s="1">
        <f t="shared" si="2290"/>
        <v>176000.4736</v>
      </c>
      <c r="AP177" s="1">
        <f t="shared" si="2290"/>
        <v>176001.5765</v>
      </c>
      <c r="AQ177" s="2">
        <f t="shared" ref="AQ177:AT177" si="2291">AM177-1000*$A177</f>
        <v>0.7184217966</v>
      </c>
      <c r="AR177" s="2">
        <f t="shared" si="2291"/>
        <v>0.3182534206</v>
      </c>
      <c r="AS177" s="2">
        <f t="shared" si="2291"/>
        <v>0.4735672359</v>
      </c>
      <c r="AT177" s="1">
        <f t="shared" si="2291"/>
        <v>1.576515007</v>
      </c>
      <c r="AU177" s="1"/>
      <c r="AV177" s="1"/>
      <c r="AW177" s="1"/>
      <c r="AX177" s="1">
        <f t="shared" si="28"/>
        <v>359</v>
      </c>
      <c r="AY177" s="10">
        <f t="shared" ref="AY177:BB177" si="2292">1000*$AX177+B177</f>
        <v>359000.7813</v>
      </c>
      <c r="AZ177" s="10">
        <f t="shared" si="2292"/>
        <v>359000.2849</v>
      </c>
      <c r="BA177" s="10">
        <f t="shared" si="2292"/>
        <v>359000.4666</v>
      </c>
      <c r="BB177" s="10">
        <f t="shared" si="2292"/>
        <v>359001.733</v>
      </c>
      <c r="BC177" s="1">
        <f t="shared" ref="BC177:BF177" si="2293">SMALL(AY$2:AY$1001,$A177)</f>
        <v>176000.6741</v>
      </c>
      <c r="BD177" s="1">
        <f t="shared" si="2293"/>
        <v>176000.3235</v>
      </c>
      <c r="BE177" s="1">
        <f t="shared" si="2293"/>
        <v>176000.4611</v>
      </c>
      <c r="BF177" s="1">
        <f t="shared" si="2293"/>
        <v>176001.5487</v>
      </c>
      <c r="BG177" s="2">
        <f t="shared" ref="BG177:BJ177" si="2294">BC177-1000*$A177</f>
        <v>0.6740786114</v>
      </c>
      <c r="BH177" s="2">
        <f t="shared" si="2294"/>
        <v>0.323525376</v>
      </c>
      <c r="BI177" s="2">
        <f t="shared" si="2294"/>
        <v>0.4610685822</v>
      </c>
      <c r="BJ177" s="1">
        <f t="shared" si="2294"/>
        <v>1.548677212</v>
      </c>
      <c r="BK177" s="1"/>
      <c r="BL177" s="1"/>
      <c r="BM177" s="1"/>
      <c r="BN177" s="1">
        <f t="shared" si="32"/>
        <v>611</v>
      </c>
      <c r="BO177" s="10">
        <f t="shared" ref="BO177:BR177" si="2295">1000*$BN177+B177</f>
        <v>611000.7813</v>
      </c>
      <c r="BP177" s="10">
        <f t="shared" si="2295"/>
        <v>611000.2849</v>
      </c>
      <c r="BQ177" s="10">
        <f t="shared" si="2295"/>
        <v>611000.4666</v>
      </c>
      <c r="BR177" s="10">
        <f t="shared" si="2295"/>
        <v>611001.733</v>
      </c>
      <c r="BS177" s="1">
        <f t="shared" ref="BS177:BV177" si="2296">SMALL(BO$2:BO$1001,$A177)</f>
        <v>176000.4737</v>
      </c>
      <c r="BT177" s="1">
        <f t="shared" si="2296"/>
        <v>176000.4433</v>
      </c>
      <c r="BU177" s="1">
        <f t="shared" si="2296"/>
        <v>176000.4555</v>
      </c>
      <c r="BV177" s="1">
        <f t="shared" si="2296"/>
        <v>176001.5003</v>
      </c>
      <c r="BW177" s="2">
        <f t="shared" ref="BW177:BZ177" si="2297">BS177-1000*$A177</f>
        <v>0.4736963072</v>
      </c>
      <c r="BX177" s="2">
        <f t="shared" si="2297"/>
        <v>0.443332901</v>
      </c>
      <c r="BY177" s="2">
        <f t="shared" si="2297"/>
        <v>0.4554765834</v>
      </c>
      <c r="BZ177" s="1">
        <f t="shared" si="2297"/>
        <v>1.500345877</v>
      </c>
    </row>
    <row r="178" ht="12.75" customHeight="1">
      <c r="A178" s="1">
        <v>177.0</v>
      </c>
      <c r="B178" s="2">
        <f t="shared" si="14"/>
        <v>0.548367875</v>
      </c>
      <c r="C178" s="2">
        <f t="shared" si="15"/>
        <v>0.4107194635</v>
      </c>
      <c r="D178" s="2">
        <f t="shared" si="16"/>
        <v>0.4647771002</v>
      </c>
      <c r="E178" s="1">
        <f t="shared" si="17"/>
        <v>1.546326846</v>
      </c>
      <c r="G178" s="1"/>
      <c r="H178" s="1"/>
      <c r="I178" s="3">
        <f t="shared" si="18"/>
        <v>0.177</v>
      </c>
      <c r="J178" s="2">
        <f t="shared" ref="J178:M178" si="2298">IF($H$14=0,AB178,IF($H$14=1,AQ178,IF($H$14=2,BG178,IF($H$14=3,BW178,"BIG EFFIN ERROR"))))</f>
        <v>0.4439611844</v>
      </c>
      <c r="K178" s="2">
        <f t="shared" si="2298"/>
        <v>0.5024964546</v>
      </c>
      <c r="L178" s="2">
        <f t="shared" si="2298"/>
        <v>0.4803063279</v>
      </c>
      <c r="M178" s="2">
        <f t="shared" si="2298"/>
        <v>1.637897073</v>
      </c>
      <c r="N178" s="1"/>
      <c r="O178" s="1"/>
      <c r="P178" s="1"/>
      <c r="Q178" s="1"/>
      <c r="R178" s="1"/>
      <c r="S178" s="1">
        <f t="shared" si="20"/>
        <v>398</v>
      </c>
      <c r="T178" s="10">
        <f t="shared" ref="T178:W178" si="2299">1000*$S178+B178</f>
        <v>398000.5484</v>
      </c>
      <c r="U178" s="10">
        <f t="shared" si="2299"/>
        <v>398000.4107</v>
      </c>
      <c r="V178" s="10">
        <f t="shared" si="2299"/>
        <v>398000.4648</v>
      </c>
      <c r="W178" s="10">
        <f t="shared" si="2299"/>
        <v>398001.5463</v>
      </c>
      <c r="X178" s="1">
        <f t="shared" ref="X178:AA178" si="2300">SMALL(T$2:T$1001,$A178)</f>
        <v>177000.444</v>
      </c>
      <c r="Y178" s="1">
        <f t="shared" si="2300"/>
        <v>177000.5025</v>
      </c>
      <c r="Z178" s="1">
        <f t="shared" si="2300"/>
        <v>177000.4803</v>
      </c>
      <c r="AA178" s="1">
        <f t="shared" si="2300"/>
        <v>177001.6379</v>
      </c>
      <c r="AB178" s="2">
        <f t="shared" ref="AB178:AE178" si="2301">X178-1000*$A178</f>
        <v>0.4439611844</v>
      </c>
      <c r="AC178" s="2">
        <f t="shared" si="2301"/>
        <v>0.5024964546</v>
      </c>
      <c r="AD178" s="2">
        <f t="shared" si="2301"/>
        <v>0.4803063279</v>
      </c>
      <c r="AE178" s="1">
        <f t="shared" si="2301"/>
        <v>1.637897073</v>
      </c>
      <c r="AF178" s="1"/>
      <c r="AG178" s="1"/>
      <c r="AH178" s="1">
        <f t="shared" si="24"/>
        <v>549</v>
      </c>
      <c r="AI178" s="10">
        <f t="shared" ref="AI178:AL178" si="2302">1000*$AH178+B178</f>
        <v>549000.5484</v>
      </c>
      <c r="AJ178" s="10">
        <f t="shared" si="2302"/>
        <v>549000.4107</v>
      </c>
      <c r="AK178" s="10">
        <f t="shared" si="2302"/>
        <v>549000.4648</v>
      </c>
      <c r="AL178" s="10">
        <f t="shared" si="2302"/>
        <v>549001.5463</v>
      </c>
      <c r="AM178" s="1">
        <f t="shared" ref="AM178:AP178" si="2303">SMALL(AI$2:AI$1001,$A178)</f>
        <v>177000.7538</v>
      </c>
      <c r="AN178" s="1">
        <f t="shared" si="2303"/>
        <v>177000.3184</v>
      </c>
      <c r="AO178" s="1">
        <f t="shared" si="2303"/>
        <v>177000.4757</v>
      </c>
      <c r="AP178" s="1">
        <f t="shared" si="2303"/>
        <v>177001.7673</v>
      </c>
      <c r="AQ178" s="2">
        <f t="shared" ref="AQ178:AT178" si="2304">AM178-1000*$A178</f>
        <v>0.7537576751</v>
      </c>
      <c r="AR178" s="2">
        <f t="shared" si="2304"/>
        <v>0.3183869845</v>
      </c>
      <c r="AS178" s="2">
        <f t="shared" si="2304"/>
        <v>0.4757164096</v>
      </c>
      <c r="AT178" s="1">
        <f t="shared" si="2304"/>
        <v>1.767255332</v>
      </c>
      <c r="AU178" s="1"/>
      <c r="AV178" s="1"/>
      <c r="AW178" s="1"/>
      <c r="AX178" s="1">
        <f t="shared" si="28"/>
        <v>289</v>
      </c>
      <c r="AY178" s="10">
        <f t="shared" ref="AY178:BB178" si="2305">1000*$AX178+B178</f>
        <v>289000.5484</v>
      </c>
      <c r="AZ178" s="10">
        <f t="shared" si="2305"/>
        <v>289000.4107</v>
      </c>
      <c r="BA178" s="10">
        <f t="shared" si="2305"/>
        <v>289000.4648</v>
      </c>
      <c r="BB178" s="10">
        <f t="shared" si="2305"/>
        <v>289001.5463</v>
      </c>
      <c r="BC178" s="1">
        <f t="shared" ref="BC178:BF178" si="2306">SMALL(AY$2:AY$1001,$A178)</f>
        <v>177000.5984</v>
      </c>
      <c r="BD178" s="1">
        <f t="shared" si="2306"/>
        <v>177000.3779</v>
      </c>
      <c r="BE178" s="1">
        <f t="shared" si="2306"/>
        <v>177000.4611</v>
      </c>
      <c r="BF178" s="1">
        <f t="shared" si="2306"/>
        <v>177001.6508</v>
      </c>
      <c r="BG178" s="2">
        <f t="shared" ref="BG178:BJ178" si="2307">BC178-1000*$A178</f>
        <v>0.59839801</v>
      </c>
      <c r="BH178" s="2">
        <f t="shared" si="2307"/>
        <v>0.3779429294</v>
      </c>
      <c r="BI178" s="2">
        <f t="shared" si="2307"/>
        <v>0.4611078464</v>
      </c>
      <c r="BJ178" s="1">
        <f t="shared" si="2307"/>
        <v>1.650818259</v>
      </c>
      <c r="BK178" s="1"/>
      <c r="BL178" s="1"/>
      <c r="BM178" s="1"/>
      <c r="BN178" s="1">
        <f t="shared" si="32"/>
        <v>239</v>
      </c>
      <c r="BO178" s="10">
        <f t="shared" ref="BO178:BR178" si="2308">1000*$BN178+B178</f>
        <v>239000.5484</v>
      </c>
      <c r="BP178" s="10">
        <f t="shared" si="2308"/>
        <v>239000.4107</v>
      </c>
      <c r="BQ178" s="10">
        <f t="shared" si="2308"/>
        <v>239000.4648</v>
      </c>
      <c r="BR178" s="10">
        <f t="shared" si="2308"/>
        <v>239001.5463</v>
      </c>
      <c r="BS178" s="1">
        <f t="shared" ref="BS178:BV178" si="2309">SMALL(BO$2:BO$1001,$A178)</f>
        <v>177000.6281</v>
      </c>
      <c r="BT178" s="1">
        <f t="shared" si="2309"/>
        <v>177000.3497</v>
      </c>
      <c r="BU178" s="1">
        <f t="shared" si="2309"/>
        <v>177000.4609</v>
      </c>
      <c r="BV178" s="1">
        <f t="shared" si="2309"/>
        <v>177001.503</v>
      </c>
      <c r="BW178" s="2">
        <f t="shared" ref="BW178:BZ178" si="2310">BS178-1000*$A178</f>
        <v>0.628057642</v>
      </c>
      <c r="BX178" s="2">
        <f t="shared" si="2310"/>
        <v>0.349728068</v>
      </c>
      <c r="BY178" s="2">
        <f t="shared" si="2310"/>
        <v>0.460927965</v>
      </c>
      <c r="BZ178" s="1">
        <f t="shared" si="2310"/>
        <v>1.502966113</v>
      </c>
    </row>
    <row r="179" ht="12.75" customHeight="1">
      <c r="A179" s="1">
        <v>178.0</v>
      </c>
      <c r="B179" s="2">
        <f t="shared" si="14"/>
        <v>0.5164622638</v>
      </c>
      <c r="C179" s="2">
        <f t="shared" si="15"/>
        <v>0.4468046798</v>
      </c>
      <c r="D179" s="2">
        <f t="shared" si="16"/>
        <v>0.4737995009</v>
      </c>
      <c r="E179" s="1">
        <f t="shared" si="17"/>
        <v>1.580405471</v>
      </c>
      <c r="G179" s="1"/>
      <c r="H179" s="1"/>
      <c r="I179" s="3">
        <f t="shared" si="18"/>
        <v>0.178</v>
      </c>
      <c r="J179" s="2">
        <f t="shared" ref="J179:M179" si="2311">IF($H$14=0,AB179,IF($H$14=1,AQ179,IF($H$14=2,BG179,IF($H$14=3,BW179,"BIG EFFIN ERROR"))))</f>
        <v>0.4456457601</v>
      </c>
      <c r="K179" s="2">
        <f t="shared" si="2311"/>
        <v>0.4689500593</v>
      </c>
      <c r="L179" s="2">
        <f t="shared" si="2311"/>
        <v>0.4606085629</v>
      </c>
      <c r="M179" s="2">
        <f t="shared" si="2311"/>
        <v>1.793779192</v>
      </c>
      <c r="N179" s="1"/>
      <c r="O179" s="1"/>
      <c r="P179" s="1"/>
      <c r="Q179" s="1"/>
      <c r="R179" s="1"/>
      <c r="S179" s="1">
        <f t="shared" si="20"/>
        <v>330</v>
      </c>
      <c r="T179" s="10">
        <f t="shared" ref="T179:W179" si="2312">1000*$S179+B179</f>
        <v>330000.5165</v>
      </c>
      <c r="U179" s="10">
        <f t="shared" si="2312"/>
        <v>330000.4468</v>
      </c>
      <c r="V179" s="10">
        <f t="shared" si="2312"/>
        <v>330000.4738</v>
      </c>
      <c r="W179" s="10">
        <f t="shared" si="2312"/>
        <v>330001.5804</v>
      </c>
      <c r="X179" s="1">
        <f t="shared" ref="X179:AA179" si="2313">SMALL(T$2:T$1001,$A179)</f>
        <v>178000.4456</v>
      </c>
      <c r="Y179" s="1">
        <f t="shared" si="2313"/>
        <v>178000.469</v>
      </c>
      <c r="Z179" s="1">
        <f t="shared" si="2313"/>
        <v>178000.4606</v>
      </c>
      <c r="AA179" s="1">
        <f t="shared" si="2313"/>
        <v>178001.7938</v>
      </c>
      <c r="AB179" s="2">
        <f t="shared" ref="AB179:AE179" si="2314">X179-1000*$A179</f>
        <v>0.4456457601</v>
      </c>
      <c r="AC179" s="2">
        <f t="shared" si="2314"/>
        <v>0.4689500593</v>
      </c>
      <c r="AD179" s="2">
        <f t="shared" si="2314"/>
        <v>0.4606085629</v>
      </c>
      <c r="AE179" s="1">
        <f t="shared" si="2314"/>
        <v>1.793779192</v>
      </c>
      <c r="AF179" s="1"/>
      <c r="AG179" s="1"/>
      <c r="AH179" s="1">
        <f t="shared" si="24"/>
        <v>689</v>
      </c>
      <c r="AI179" s="10">
        <f t="shared" ref="AI179:AL179" si="2315">1000*$AH179+B179</f>
        <v>689000.5165</v>
      </c>
      <c r="AJ179" s="10">
        <f t="shared" si="2315"/>
        <v>689000.4468</v>
      </c>
      <c r="AK179" s="10">
        <f t="shared" si="2315"/>
        <v>689000.4738</v>
      </c>
      <c r="AL179" s="10">
        <f t="shared" si="2315"/>
        <v>689001.5804</v>
      </c>
      <c r="AM179" s="1">
        <f t="shared" ref="AM179:AP179" si="2316">SMALL(AI$2:AI$1001,$A179)</f>
        <v>178000.6843</v>
      </c>
      <c r="AN179" s="1">
        <f t="shared" si="2316"/>
        <v>178000.3187</v>
      </c>
      <c r="AO179" s="1">
        <f t="shared" si="2316"/>
        <v>178000.4674</v>
      </c>
      <c r="AP179" s="1">
        <f t="shared" si="2316"/>
        <v>178001.4593</v>
      </c>
      <c r="AQ179" s="2">
        <f t="shared" ref="AQ179:AT179" si="2317">AM179-1000*$A179</f>
        <v>0.6843245017</v>
      </c>
      <c r="AR179" s="2">
        <f t="shared" si="2317"/>
        <v>0.3186814774</v>
      </c>
      <c r="AS179" s="2">
        <f t="shared" si="2317"/>
        <v>0.4673608082</v>
      </c>
      <c r="AT179" s="1">
        <f t="shared" si="2317"/>
        <v>1.459272734</v>
      </c>
      <c r="AU179" s="1"/>
      <c r="AV179" s="1"/>
      <c r="AW179" s="1"/>
      <c r="AX179" s="1">
        <f t="shared" si="28"/>
        <v>657</v>
      </c>
      <c r="AY179" s="10">
        <f t="shared" ref="AY179:BB179" si="2318">1000*$AX179+B179</f>
        <v>657000.5165</v>
      </c>
      <c r="AZ179" s="10">
        <f t="shared" si="2318"/>
        <v>657000.4468</v>
      </c>
      <c r="BA179" s="10">
        <f t="shared" si="2318"/>
        <v>657000.4738</v>
      </c>
      <c r="BB179" s="10">
        <f t="shared" si="2318"/>
        <v>657001.5804</v>
      </c>
      <c r="BC179" s="1">
        <f t="shared" ref="BC179:BF179" si="2319">SMALL(AY$2:AY$1001,$A179)</f>
        <v>178000.6877</v>
      </c>
      <c r="BD179" s="1">
        <f t="shared" si="2319"/>
        <v>178000.302</v>
      </c>
      <c r="BE179" s="1">
        <f t="shared" si="2319"/>
        <v>178000.4611</v>
      </c>
      <c r="BF179" s="1">
        <f t="shared" si="2319"/>
        <v>178001.4243</v>
      </c>
      <c r="BG179" s="2">
        <f t="shared" ref="BG179:BJ179" si="2320">BC179-1000*$A179</f>
        <v>0.6876744046</v>
      </c>
      <c r="BH179" s="2">
        <f t="shared" si="2320"/>
        <v>0.3020432264</v>
      </c>
      <c r="BI179" s="2">
        <f t="shared" si="2320"/>
        <v>0.4611098424</v>
      </c>
      <c r="BJ179" s="1">
        <f t="shared" si="2320"/>
        <v>1.424337601</v>
      </c>
      <c r="BK179" s="1"/>
      <c r="BL179" s="1"/>
      <c r="BM179" s="1"/>
      <c r="BN179" s="1">
        <f t="shared" si="32"/>
        <v>298</v>
      </c>
      <c r="BO179" s="10">
        <f t="shared" ref="BO179:BR179" si="2321">1000*$BN179+B179</f>
        <v>298000.5165</v>
      </c>
      <c r="BP179" s="10">
        <f t="shared" si="2321"/>
        <v>298000.4468</v>
      </c>
      <c r="BQ179" s="10">
        <f t="shared" si="2321"/>
        <v>298000.4738</v>
      </c>
      <c r="BR179" s="10">
        <f t="shared" si="2321"/>
        <v>298001.5804</v>
      </c>
      <c r="BS179" s="1">
        <f t="shared" ref="BS179:BV179" si="2322">SMALL(BO$2:BO$1001,$A179)</f>
        <v>178000.55</v>
      </c>
      <c r="BT179" s="1">
        <f t="shared" si="2322"/>
        <v>178000.4251</v>
      </c>
      <c r="BU179" s="1">
        <f t="shared" si="2322"/>
        <v>178000.475</v>
      </c>
      <c r="BV179" s="1">
        <f t="shared" si="2322"/>
        <v>178001.5047</v>
      </c>
      <c r="BW179" s="2">
        <f t="shared" ref="BW179:BZ179" si="2323">BS179-1000*$A179</f>
        <v>0.5500277973</v>
      </c>
      <c r="BX179" s="2">
        <f t="shared" si="2323"/>
        <v>0.4250927125</v>
      </c>
      <c r="BY179" s="2">
        <f t="shared" si="2323"/>
        <v>0.4749730202</v>
      </c>
      <c r="BZ179" s="1">
        <f t="shared" si="2323"/>
        <v>1.504697553</v>
      </c>
    </row>
    <row r="180" ht="12.75" customHeight="1">
      <c r="A180" s="1">
        <v>179.0</v>
      </c>
      <c r="B180" s="2">
        <f t="shared" si="14"/>
        <v>0.6595062367</v>
      </c>
      <c r="C180" s="2">
        <f t="shared" si="15"/>
        <v>0.3579550212</v>
      </c>
      <c r="D180" s="2">
        <f t="shared" si="16"/>
        <v>0.4727870921</v>
      </c>
      <c r="E180" s="1">
        <f t="shared" si="17"/>
        <v>1.626019136</v>
      </c>
      <c r="G180" s="1"/>
      <c r="H180" s="1"/>
      <c r="I180" s="3">
        <f t="shared" si="18"/>
        <v>0.179</v>
      </c>
      <c r="J180" s="2">
        <f t="shared" ref="J180:M180" si="2324">IF($H$14=0,AB180,IF($H$14=1,AQ180,IF($H$14=2,BG180,IF($H$14=3,BW180,"BIG EFFIN ERROR"))))</f>
        <v>0.4456677786</v>
      </c>
      <c r="K180" s="2">
        <f t="shared" si="2324"/>
        <v>0.4923875159</v>
      </c>
      <c r="L180" s="2">
        <f t="shared" si="2324"/>
        <v>0.4756570536</v>
      </c>
      <c r="M180" s="2">
        <f t="shared" si="2324"/>
        <v>1.792495287</v>
      </c>
      <c r="N180" s="1"/>
      <c r="O180" s="1"/>
      <c r="P180" s="1"/>
      <c r="Q180" s="1"/>
      <c r="R180" s="1"/>
      <c r="S180" s="1">
        <f t="shared" si="20"/>
        <v>694</v>
      </c>
      <c r="T180" s="10">
        <f t="shared" ref="T180:W180" si="2325">1000*$S180+B180</f>
        <v>694000.6595</v>
      </c>
      <c r="U180" s="10">
        <f t="shared" si="2325"/>
        <v>694000.358</v>
      </c>
      <c r="V180" s="10">
        <f t="shared" si="2325"/>
        <v>694000.4728</v>
      </c>
      <c r="W180" s="10">
        <f t="shared" si="2325"/>
        <v>694001.626</v>
      </c>
      <c r="X180" s="1">
        <f t="shared" ref="X180:AA180" si="2326">SMALL(T$2:T$1001,$A180)</f>
        <v>179000.4457</v>
      </c>
      <c r="Y180" s="1">
        <f t="shared" si="2326"/>
        <v>179000.4924</v>
      </c>
      <c r="Z180" s="1">
        <f t="shared" si="2326"/>
        <v>179000.4757</v>
      </c>
      <c r="AA180" s="1">
        <f t="shared" si="2326"/>
        <v>179001.7925</v>
      </c>
      <c r="AB180" s="2">
        <f t="shared" ref="AB180:AE180" si="2327">X180-1000*$A180</f>
        <v>0.4456677786</v>
      </c>
      <c r="AC180" s="2">
        <f t="shared" si="2327"/>
        <v>0.4923875159</v>
      </c>
      <c r="AD180" s="2">
        <f t="shared" si="2327"/>
        <v>0.4756570536</v>
      </c>
      <c r="AE180" s="1">
        <f t="shared" si="2327"/>
        <v>1.792495287</v>
      </c>
      <c r="AF180" s="1"/>
      <c r="AG180" s="1"/>
      <c r="AH180" s="1">
        <f t="shared" si="24"/>
        <v>326</v>
      </c>
      <c r="AI180" s="10">
        <f t="shared" ref="AI180:AL180" si="2328">1000*$AH180+B180</f>
        <v>326000.6595</v>
      </c>
      <c r="AJ180" s="10">
        <f t="shared" si="2328"/>
        <v>326000.358</v>
      </c>
      <c r="AK180" s="10">
        <f t="shared" si="2328"/>
        <v>326000.4728</v>
      </c>
      <c r="AL180" s="10">
        <f t="shared" si="2328"/>
        <v>326001.626</v>
      </c>
      <c r="AM180" s="1">
        <f t="shared" ref="AM180:AP180" si="2329">SMALL(AI$2:AI$1001,$A180)</f>
        <v>179000.7133</v>
      </c>
      <c r="AN180" s="1">
        <f t="shared" si="2329"/>
        <v>179000.3189</v>
      </c>
      <c r="AO180" s="1">
        <f t="shared" si="2329"/>
        <v>179000.4624</v>
      </c>
      <c r="AP180" s="1">
        <f t="shared" si="2329"/>
        <v>179001.7487</v>
      </c>
      <c r="AQ180" s="2">
        <f t="shared" ref="AQ180:AT180" si="2330">AM180-1000*$A180</f>
        <v>0.7133030879</v>
      </c>
      <c r="AR180" s="2">
        <f t="shared" si="2330"/>
        <v>0.3188526411</v>
      </c>
      <c r="AS180" s="2">
        <f t="shared" si="2330"/>
        <v>0.4623568678</v>
      </c>
      <c r="AT180" s="1">
        <f t="shared" si="2330"/>
        <v>1.74870264</v>
      </c>
      <c r="AU180" s="1"/>
      <c r="AV180" s="1"/>
      <c r="AW180" s="1"/>
      <c r="AX180" s="1">
        <f t="shared" si="28"/>
        <v>610</v>
      </c>
      <c r="AY180" s="10">
        <f t="shared" ref="AY180:BB180" si="2331">1000*$AX180+B180</f>
        <v>610000.6595</v>
      </c>
      <c r="AZ180" s="10">
        <f t="shared" si="2331"/>
        <v>610000.358</v>
      </c>
      <c r="BA180" s="10">
        <f t="shared" si="2331"/>
        <v>610000.4728</v>
      </c>
      <c r="BB180" s="10">
        <f t="shared" si="2331"/>
        <v>610001.626</v>
      </c>
      <c r="BC180" s="1">
        <f t="shared" ref="BC180:BF180" si="2332">SMALL(AY$2:AY$1001,$A180)</f>
        <v>179000.2977</v>
      </c>
      <c r="BD180" s="1">
        <f t="shared" si="2332"/>
        <v>179000.5694</v>
      </c>
      <c r="BE180" s="1">
        <f t="shared" si="2332"/>
        <v>179000.4611</v>
      </c>
      <c r="BF180" s="1">
        <f t="shared" si="2332"/>
        <v>179001.5093</v>
      </c>
      <c r="BG180" s="2">
        <f t="shared" ref="BG180:BJ180" si="2333">BC180-1000*$A180</f>
        <v>0.2976691278</v>
      </c>
      <c r="BH180" s="2">
        <f t="shared" si="2333"/>
        <v>0.5694438439</v>
      </c>
      <c r="BI180" s="2">
        <f t="shared" si="2333"/>
        <v>0.4611386033</v>
      </c>
      <c r="BJ180" s="1">
        <f t="shared" si="2333"/>
        <v>1.509340403</v>
      </c>
      <c r="BK180" s="1"/>
      <c r="BL180" s="1"/>
      <c r="BM180" s="1"/>
      <c r="BN180" s="1">
        <f t="shared" si="32"/>
        <v>397</v>
      </c>
      <c r="BO180" s="10">
        <f t="shared" ref="BO180:BR180" si="2334">1000*$BN180+B180</f>
        <v>397000.6595</v>
      </c>
      <c r="BP180" s="10">
        <f t="shared" si="2334"/>
        <v>397000.358</v>
      </c>
      <c r="BQ180" s="10">
        <f t="shared" si="2334"/>
        <v>397000.4728</v>
      </c>
      <c r="BR180" s="10">
        <f t="shared" si="2334"/>
        <v>397001.626</v>
      </c>
      <c r="BS180" s="1">
        <f t="shared" ref="BS180:BV180" si="2335">SMALL(BO$2:BO$1001,$A180)</f>
        <v>179000.614</v>
      </c>
      <c r="BT180" s="1">
        <f t="shared" si="2335"/>
        <v>179000.3725</v>
      </c>
      <c r="BU180" s="1">
        <f t="shared" si="2335"/>
        <v>179000.4689</v>
      </c>
      <c r="BV180" s="1">
        <f t="shared" si="2335"/>
        <v>179001.5049</v>
      </c>
      <c r="BW180" s="2">
        <f t="shared" ref="BW180:BZ180" si="2336">BS180-1000*$A180</f>
        <v>0.6139591219</v>
      </c>
      <c r="BX180" s="2">
        <f t="shared" si="2336"/>
        <v>0.3724793409</v>
      </c>
      <c r="BY180" s="2">
        <f t="shared" si="2336"/>
        <v>0.4688817485</v>
      </c>
      <c r="BZ180" s="1">
        <f t="shared" si="2336"/>
        <v>1.504914422</v>
      </c>
    </row>
    <row r="181" ht="12.75" customHeight="1">
      <c r="A181" s="1">
        <v>180.0</v>
      </c>
      <c r="B181" s="2">
        <f t="shared" si="14"/>
        <v>0.4224525331</v>
      </c>
      <c r="C181" s="2">
        <f t="shared" si="15"/>
        <v>0.4957030508</v>
      </c>
      <c r="D181" s="2">
        <f t="shared" si="16"/>
        <v>0.4679836286</v>
      </c>
      <c r="E181" s="1">
        <f t="shared" si="17"/>
        <v>1.642570148</v>
      </c>
      <c r="G181" s="1"/>
      <c r="H181" s="1"/>
      <c r="I181" s="3">
        <f t="shared" si="18"/>
        <v>0.18</v>
      </c>
      <c r="J181" s="2">
        <f t="shared" ref="J181:M181" si="2337">IF($H$14=0,AB181,IF($H$14=1,AQ181,IF($H$14=2,BG181,IF($H$14=3,BW181,"BIG EFFIN ERROR"))))</f>
        <v>0.4461533555</v>
      </c>
      <c r="K181" s="2">
        <f t="shared" si="2337"/>
        <v>0.4985529816</v>
      </c>
      <c r="L181" s="2">
        <f t="shared" si="2337"/>
        <v>0.4795390864</v>
      </c>
      <c r="M181" s="2">
        <f t="shared" si="2337"/>
        <v>1.755859629</v>
      </c>
      <c r="N181" s="1"/>
      <c r="O181" s="1"/>
      <c r="P181" s="1"/>
      <c r="Q181" s="1"/>
      <c r="R181" s="1"/>
      <c r="S181" s="1">
        <f t="shared" si="20"/>
        <v>141</v>
      </c>
      <c r="T181" s="10">
        <f t="shared" ref="T181:W181" si="2338">1000*$S181+B181</f>
        <v>141000.4225</v>
      </c>
      <c r="U181" s="10">
        <f t="shared" si="2338"/>
        <v>141000.4957</v>
      </c>
      <c r="V181" s="10">
        <f t="shared" si="2338"/>
        <v>141000.468</v>
      </c>
      <c r="W181" s="10">
        <f t="shared" si="2338"/>
        <v>141001.6426</v>
      </c>
      <c r="X181" s="1">
        <f t="shared" ref="X181:AA181" si="2339">SMALL(T$2:T$1001,$A181)</f>
        <v>180000.4462</v>
      </c>
      <c r="Y181" s="1">
        <f t="shared" si="2339"/>
        <v>180000.4986</v>
      </c>
      <c r="Z181" s="1">
        <f t="shared" si="2339"/>
        <v>180000.4795</v>
      </c>
      <c r="AA181" s="1">
        <f t="shared" si="2339"/>
        <v>180001.7559</v>
      </c>
      <c r="AB181" s="2">
        <f t="shared" ref="AB181:AE181" si="2340">X181-1000*$A181</f>
        <v>0.4461533555</v>
      </c>
      <c r="AC181" s="2">
        <f t="shared" si="2340"/>
        <v>0.4985529816</v>
      </c>
      <c r="AD181" s="2">
        <f t="shared" si="2340"/>
        <v>0.4795390864</v>
      </c>
      <c r="AE181" s="1">
        <f t="shared" si="2340"/>
        <v>1.755859629</v>
      </c>
      <c r="AF181" s="1"/>
      <c r="AG181" s="1"/>
      <c r="AH181" s="1">
        <f t="shared" si="24"/>
        <v>845</v>
      </c>
      <c r="AI181" s="10">
        <f t="shared" ref="AI181:AL181" si="2341">1000*$AH181+B181</f>
        <v>845000.4225</v>
      </c>
      <c r="AJ181" s="10">
        <f t="shared" si="2341"/>
        <v>845000.4957</v>
      </c>
      <c r="AK181" s="10">
        <f t="shared" si="2341"/>
        <v>845000.468</v>
      </c>
      <c r="AL181" s="10">
        <f t="shared" si="2341"/>
        <v>845001.6426</v>
      </c>
      <c r="AM181" s="1">
        <f t="shared" ref="AM181:AP181" si="2342">SMALL(AI$2:AI$1001,$A181)</f>
        <v>180000.7093</v>
      </c>
      <c r="AN181" s="1">
        <f t="shared" si="2342"/>
        <v>180000.319</v>
      </c>
      <c r="AO181" s="1">
        <f t="shared" si="2342"/>
        <v>180000.4679</v>
      </c>
      <c r="AP181" s="1">
        <f t="shared" si="2342"/>
        <v>180001.6213</v>
      </c>
      <c r="AQ181" s="2">
        <f t="shared" ref="AQ181:AT181" si="2343">AM181-1000*$A181</f>
        <v>0.709281971</v>
      </c>
      <c r="AR181" s="2">
        <f t="shared" si="2343"/>
        <v>0.3190340134</v>
      </c>
      <c r="AS181" s="2">
        <f t="shared" si="2343"/>
        <v>0.4679108766</v>
      </c>
      <c r="AT181" s="1">
        <f t="shared" si="2343"/>
        <v>1.62128009</v>
      </c>
      <c r="AU181" s="1"/>
      <c r="AV181" s="1"/>
      <c r="AW181" s="1"/>
      <c r="AX181" s="1">
        <f t="shared" si="28"/>
        <v>420</v>
      </c>
      <c r="AY181" s="10">
        <f t="shared" ref="AY181:BB181" si="2344">1000*$AX181+B181</f>
        <v>420000.4225</v>
      </c>
      <c r="AZ181" s="10">
        <f t="shared" si="2344"/>
        <v>420000.4957</v>
      </c>
      <c r="BA181" s="10">
        <f t="shared" si="2344"/>
        <v>420000.468</v>
      </c>
      <c r="BB181" s="10">
        <f t="shared" si="2344"/>
        <v>420001.6426</v>
      </c>
      <c r="BC181" s="1">
        <f t="shared" ref="BC181:BF181" si="2345">SMALL(AY$2:AY$1001,$A181)</f>
        <v>180000.6859</v>
      </c>
      <c r="BD181" s="1">
        <f t="shared" si="2345"/>
        <v>180000.3252</v>
      </c>
      <c r="BE181" s="1">
        <f t="shared" si="2345"/>
        <v>180000.4612</v>
      </c>
      <c r="BF181" s="1">
        <f t="shared" si="2345"/>
        <v>180001.6525</v>
      </c>
      <c r="BG181" s="2">
        <f t="shared" ref="BG181:BJ181" si="2346">BC181-1000*$A181</f>
        <v>0.6858582608</v>
      </c>
      <c r="BH181" s="2">
        <f t="shared" si="2346"/>
        <v>0.3252031053</v>
      </c>
      <c r="BI181" s="2">
        <f t="shared" si="2346"/>
        <v>0.4611731211</v>
      </c>
      <c r="BJ181" s="1">
        <f t="shared" si="2346"/>
        <v>1.652460938</v>
      </c>
      <c r="BK181" s="1"/>
      <c r="BL181" s="1"/>
      <c r="BM181" s="1"/>
      <c r="BN181" s="1">
        <f t="shared" si="32"/>
        <v>431</v>
      </c>
      <c r="BO181" s="10">
        <f t="shared" ref="BO181:BR181" si="2347">1000*$BN181+B181</f>
        <v>431000.4225</v>
      </c>
      <c r="BP181" s="10">
        <f t="shared" si="2347"/>
        <v>431000.4957</v>
      </c>
      <c r="BQ181" s="10">
        <f t="shared" si="2347"/>
        <v>431000.468</v>
      </c>
      <c r="BR181" s="10">
        <f t="shared" si="2347"/>
        <v>431001.6426</v>
      </c>
      <c r="BS181" s="1">
        <f t="shared" ref="BS181:BV181" si="2348">SMALL(BO$2:BO$1001,$A181)</f>
        <v>180000.6488</v>
      </c>
      <c r="BT181" s="1">
        <f t="shared" si="2348"/>
        <v>180000.3571</v>
      </c>
      <c r="BU181" s="1">
        <f t="shared" si="2348"/>
        <v>180000.4735</v>
      </c>
      <c r="BV181" s="1">
        <f t="shared" si="2348"/>
        <v>180001.5051</v>
      </c>
      <c r="BW181" s="2">
        <f t="shared" ref="BW181:BZ181" si="2349">BS181-1000*$A181</f>
        <v>0.6487993655</v>
      </c>
      <c r="BX181" s="2">
        <f t="shared" si="2349"/>
        <v>0.357055481</v>
      </c>
      <c r="BY181" s="2">
        <f t="shared" si="2349"/>
        <v>0.4735138759</v>
      </c>
      <c r="BZ181" s="1">
        <f t="shared" si="2349"/>
        <v>1.505133999</v>
      </c>
    </row>
    <row r="182" ht="12.75" customHeight="1">
      <c r="A182" s="1">
        <v>181.0</v>
      </c>
      <c r="B182" s="2">
        <f t="shared" si="14"/>
        <v>0.4723413312</v>
      </c>
      <c r="C182" s="2">
        <f t="shared" si="15"/>
        <v>0.4261977413</v>
      </c>
      <c r="D182" s="2">
        <f t="shared" si="16"/>
        <v>0.4422731469</v>
      </c>
      <c r="E182" s="1">
        <f t="shared" si="17"/>
        <v>1.870446381</v>
      </c>
      <c r="G182" s="1"/>
      <c r="H182" s="1"/>
      <c r="I182" s="3">
        <f t="shared" si="18"/>
        <v>0.181</v>
      </c>
      <c r="J182" s="2">
        <f t="shared" ref="J182:M182" si="2350">IF($H$14=0,AB182,IF($H$14=1,AQ182,IF($H$14=2,BG182,IF($H$14=3,BW182,"BIG EFFIN ERROR"))))</f>
        <v>0.4462735047</v>
      </c>
      <c r="K182" s="2">
        <f t="shared" si="2350"/>
        <v>0.4841055289</v>
      </c>
      <c r="L182" s="2">
        <f t="shared" si="2350"/>
        <v>0.4701055503</v>
      </c>
      <c r="M182" s="2">
        <f t="shared" si="2350"/>
        <v>1.702291573</v>
      </c>
      <c r="N182" s="1"/>
      <c r="O182" s="1"/>
      <c r="P182" s="1"/>
      <c r="Q182" s="1"/>
      <c r="R182" s="1"/>
      <c r="S182" s="1">
        <f t="shared" si="20"/>
        <v>236</v>
      </c>
      <c r="T182" s="10">
        <f t="shared" ref="T182:W182" si="2351">1000*$S182+B182</f>
        <v>236000.4723</v>
      </c>
      <c r="U182" s="10">
        <f t="shared" si="2351"/>
        <v>236000.4262</v>
      </c>
      <c r="V182" s="10">
        <f t="shared" si="2351"/>
        <v>236000.4423</v>
      </c>
      <c r="W182" s="10">
        <f t="shared" si="2351"/>
        <v>236001.8704</v>
      </c>
      <c r="X182" s="1">
        <f t="shared" ref="X182:AA182" si="2352">SMALL(T$2:T$1001,$A182)</f>
        <v>181000.4463</v>
      </c>
      <c r="Y182" s="1">
        <f t="shared" si="2352"/>
        <v>181000.4841</v>
      </c>
      <c r="Z182" s="1">
        <f t="shared" si="2352"/>
        <v>181000.4701</v>
      </c>
      <c r="AA182" s="1">
        <f t="shared" si="2352"/>
        <v>181001.7023</v>
      </c>
      <c r="AB182" s="2">
        <f t="shared" ref="AB182:AE182" si="2353">X182-1000*$A182</f>
        <v>0.4462735047</v>
      </c>
      <c r="AC182" s="2">
        <f t="shared" si="2353"/>
        <v>0.4841055289</v>
      </c>
      <c r="AD182" s="2">
        <f t="shared" si="2353"/>
        <v>0.4701055503</v>
      </c>
      <c r="AE182" s="1">
        <f t="shared" si="2353"/>
        <v>1.702291573</v>
      </c>
      <c r="AF182" s="1"/>
      <c r="AG182" s="1"/>
      <c r="AH182" s="1">
        <f t="shared" si="24"/>
        <v>609</v>
      </c>
      <c r="AI182" s="10">
        <f t="shared" ref="AI182:AL182" si="2354">1000*$AH182+B182</f>
        <v>609000.4723</v>
      </c>
      <c r="AJ182" s="10">
        <f t="shared" si="2354"/>
        <v>609000.4262</v>
      </c>
      <c r="AK182" s="10">
        <f t="shared" si="2354"/>
        <v>609000.4423</v>
      </c>
      <c r="AL182" s="10">
        <f t="shared" si="2354"/>
        <v>609001.8704</v>
      </c>
      <c r="AM182" s="1">
        <f t="shared" ref="AM182:AP182" si="2355">SMALL(AI$2:AI$1001,$A182)</f>
        <v>181000.6878</v>
      </c>
      <c r="AN182" s="1">
        <f t="shared" si="2355"/>
        <v>181000.3194</v>
      </c>
      <c r="AO182" s="1">
        <f t="shared" si="2355"/>
        <v>181000.4486</v>
      </c>
      <c r="AP182" s="1">
        <f t="shared" si="2355"/>
        <v>181001.8505</v>
      </c>
      <c r="AQ182" s="2">
        <f t="shared" ref="AQ182:AT182" si="2356">AM182-1000*$A182</f>
        <v>0.6877691126</v>
      </c>
      <c r="AR182" s="2">
        <f t="shared" si="2356"/>
        <v>0.3194089847</v>
      </c>
      <c r="AS182" s="2">
        <f t="shared" si="2356"/>
        <v>0.4486368671</v>
      </c>
      <c r="AT182" s="1">
        <f t="shared" si="2356"/>
        <v>1.850469427</v>
      </c>
      <c r="AU182" s="1"/>
      <c r="AV182" s="1"/>
      <c r="AW182" s="1"/>
      <c r="AX182" s="1">
        <f t="shared" si="28"/>
        <v>5</v>
      </c>
      <c r="AY182" s="10">
        <f t="shared" ref="AY182:BB182" si="2357">1000*$AX182+B182</f>
        <v>5000.472341</v>
      </c>
      <c r="AZ182" s="10">
        <f t="shared" si="2357"/>
        <v>5000.426198</v>
      </c>
      <c r="BA182" s="10">
        <f t="shared" si="2357"/>
        <v>5000.442273</v>
      </c>
      <c r="BB182" s="10">
        <f t="shared" si="2357"/>
        <v>5001.870446</v>
      </c>
      <c r="BC182" s="1">
        <f t="shared" ref="BC182:BF182" si="2358">SMALL(AY$2:AY$1001,$A182)</f>
        <v>181000.7934</v>
      </c>
      <c r="BD182" s="1">
        <f t="shared" si="2358"/>
        <v>181000.2243</v>
      </c>
      <c r="BE182" s="1">
        <f t="shared" si="2358"/>
        <v>181000.4612</v>
      </c>
      <c r="BF182" s="1">
        <f t="shared" si="2358"/>
        <v>181001.4025</v>
      </c>
      <c r="BG182" s="2">
        <f t="shared" ref="BG182:BJ182" si="2359">BC182-1000*$A182</f>
        <v>0.7934326109</v>
      </c>
      <c r="BH182" s="2">
        <f t="shared" si="2359"/>
        <v>0.2243052105</v>
      </c>
      <c r="BI182" s="2">
        <f t="shared" si="2359"/>
        <v>0.4611945375</v>
      </c>
      <c r="BJ182" s="1">
        <f t="shared" si="2359"/>
        <v>1.402503345</v>
      </c>
      <c r="BK182" s="1"/>
      <c r="BL182" s="1"/>
      <c r="BM182" s="1"/>
      <c r="BN182" s="1">
        <f t="shared" si="32"/>
        <v>822</v>
      </c>
      <c r="BO182" s="10">
        <f t="shared" ref="BO182:BR182" si="2360">1000*$BN182+B182</f>
        <v>822000.4723</v>
      </c>
      <c r="BP182" s="10">
        <f t="shared" si="2360"/>
        <v>822000.4262</v>
      </c>
      <c r="BQ182" s="10">
        <f t="shared" si="2360"/>
        <v>822000.4423</v>
      </c>
      <c r="BR182" s="10">
        <f t="shared" si="2360"/>
        <v>822001.8704</v>
      </c>
      <c r="BS182" s="1">
        <f t="shared" ref="BS182:BV182" si="2361">SMALL(BO$2:BO$1001,$A182)</f>
        <v>181000.4665</v>
      </c>
      <c r="BT182" s="1">
        <f t="shared" si="2361"/>
        <v>181000.4716</v>
      </c>
      <c r="BU182" s="1">
        <f t="shared" si="2361"/>
        <v>181000.4696</v>
      </c>
      <c r="BV182" s="1">
        <f t="shared" si="2361"/>
        <v>181001.5051</v>
      </c>
      <c r="BW182" s="2">
        <f t="shared" ref="BW182:BZ182" si="2362">BS182-1000*$A182</f>
        <v>0.4665085934</v>
      </c>
      <c r="BX182" s="2">
        <f t="shared" si="2362"/>
        <v>0.4716203827</v>
      </c>
      <c r="BY182" s="2">
        <f t="shared" si="2362"/>
        <v>0.4695798628</v>
      </c>
      <c r="BZ182" s="1">
        <f t="shared" si="2362"/>
        <v>1.505140582</v>
      </c>
    </row>
    <row r="183" ht="12.75" customHeight="1">
      <c r="A183" s="1">
        <v>182.0</v>
      </c>
      <c r="B183" s="2">
        <f t="shared" si="14"/>
        <v>0.6172275351</v>
      </c>
      <c r="C183" s="2">
        <f t="shared" si="15"/>
        <v>0.391856906</v>
      </c>
      <c r="D183" s="2">
        <f t="shared" si="16"/>
        <v>0.4824140926</v>
      </c>
      <c r="E183" s="1">
        <f t="shared" si="17"/>
        <v>1.488710587</v>
      </c>
      <c r="G183" s="1"/>
      <c r="H183" s="1"/>
      <c r="I183" s="3">
        <f t="shared" si="18"/>
        <v>0.182</v>
      </c>
      <c r="J183" s="2">
        <f t="shared" ref="J183:M183" si="2363">IF($H$14=0,AB183,IF($H$14=1,AQ183,IF($H$14=2,BG183,IF($H$14=3,BW183,"BIG EFFIN ERROR"))))</f>
        <v>0.4463898304</v>
      </c>
      <c r="K183" s="2">
        <f t="shared" si="2363"/>
        <v>0.4670126607</v>
      </c>
      <c r="L183" s="2">
        <f t="shared" si="2363"/>
        <v>0.4585736819</v>
      </c>
      <c r="M183" s="2">
        <f t="shared" si="2363"/>
        <v>1.443758988</v>
      </c>
      <c r="N183" s="1"/>
      <c r="O183" s="1"/>
      <c r="P183" s="1"/>
      <c r="Q183" s="1"/>
      <c r="R183" s="1"/>
      <c r="S183" s="1">
        <f t="shared" si="20"/>
        <v>584</v>
      </c>
      <c r="T183" s="10">
        <f t="shared" ref="T183:W183" si="2364">1000*$S183+B183</f>
        <v>584000.6172</v>
      </c>
      <c r="U183" s="10">
        <f t="shared" si="2364"/>
        <v>584000.3919</v>
      </c>
      <c r="V183" s="10">
        <f t="shared" si="2364"/>
        <v>584000.4824</v>
      </c>
      <c r="W183" s="10">
        <f t="shared" si="2364"/>
        <v>584001.4887</v>
      </c>
      <c r="X183" s="1">
        <f t="shared" ref="X183:AA183" si="2365">SMALL(T$2:T$1001,$A183)</f>
        <v>182000.4464</v>
      </c>
      <c r="Y183" s="1">
        <f t="shared" si="2365"/>
        <v>182000.467</v>
      </c>
      <c r="Z183" s="1">
        <f t="shared" si="2365"/>
        <v>182000.4586</v>
      </c>
      <c r="AA183" s="1">
        <f t="shared" si="2365"/>
        <v>182001.4438</v>
      </c>
      <c r="AB183" s="2">
        <f t="shared" ref="AB183:AE183" si="2366">X183-1000*$A183</f>
        <v>0.4463898304</v>
      </c>
      <c r="AC183" s="2">
        <f t="shared" si="2366"/>
        <v>0.4670126607</v>
      </c>
      <c r="AD183" s="2">
        <f t="shared" si="2366"/>
        <v>0.4585736819</v>
      </c>
      <c r="AE183" s="1">
        <f t="shared" si="2366"/>
        <v>1.443758988</v>
      </c>
      <c r="AF183" s="1"/>
      <c r="AG183" s="1"/>
      <c r="AH183" s="1">
        <f t="shared" si="24"/>
        <v>467</v>
      </c>
      <c r="AI183" s="10">
        <f t="shared" ref="AI183:AL183" si="2367">1000*$AH183+B183</f>
        <v>467000.6172</v>
      </c>
      <c r="AJ183" s="10">
        <f t="shared" si="2367"/>
        <v>467000.3919</v>
      </c>
      <c r="AK183" s="10">
        <f t="shared" si="2367"/>
        <v>467000.4824</v>
      </c>
      <c r="AL183" s="10">
        <f t="shared" si="2367"/>
        <v>467001.4887</v>
      </c>
      <c r="AM183" s="1">
        <f t="shared" ref="AM183:AP183" si="2368">SMALL(AI$2:AI$1001,$A183)</f>
        <v>182000.7001</v>
      </c>
      <c r="AN183" s="1">
        <f t="shared" si="2368"/>
        <v>182000.3194</v>
      </c>
      <c r="AO183" s="1">
        <f t="shared" si="2368"/>
        <v>182000.4601</v>
      </c>
      <c r="AP183" s="1">
        <f t="shared" si="2368"/>
        <v>182001.7059</v>
      </c>
      <c r="AQ183" s="2">
        <f t="shared" ref="AQ183:AT183" si="2369">AM183-1000*$A183</f>
        <v>0.7000652087</v>
      </c>
      <c r="AR183" s="2">
        <f t="shared" si="2369"/>
        <v>0.3194444723</v>
      </c>
      <c r="AS183" s="2">
        <f t="shared" si="2369"/>
        <v>0.4601059157</v>
      </c>
      <c r="AT183" s="1">
        <f t="shared" si="2369"/>
        <v>1.705935097</v>
      </c>
      <c r="AU183" s="1"/>
      <c r="AV183" s="1"/>
      <c r="AW183" s="1"/>
      <c r="AX183" s="1">
        <f t="shared" si="28"/>
        <v>898</v>
      </c>
      <c r="AY183" s="10">
        <f t="shared" ref="AY183:BB183" si="2370">1000*$AX183+B183</f>
        <v>898000.6172</v>
      </c>
      <c r="AZ183" s="10">
        <f t="shared" si="2370"/>
        <v>898000.3919</v>
      </c>
      <c r="BA183" s="10">
        <f t="shared" si="2370"/>
        <v>898000.4824</v>
      </c>
      <c r="BB183" s="10">
        <f t="shared" si="2370"/>
        <v>898001.4887</v>
      </c>
      <c r="BC183" s="1">
        <f t="shared" ref="BC183:BF183" si="2371">SMALL(AY$2:AY$1001,$A183)</f>
        <v>182000.4898</v>
      </c>
      <c r="BD183" s="1">
        <f t="shared" si="2371"/>
        <v>182000.4432</v>
      </c>
      <c r="BE183" s="1">
        <f t="shared" si="2371"/>
        <v>182000.4612</v>
      </c>
      <c r="BF183" s="1">
        <f t="shared" si="2371"/>
        <v>182001.5864</v>
      </c>
      <c r="BG183" s="2">
        <f t="shared" ref="BG183:BJ183" si="2372">BC183-1000*$A183</f>
        <v>0.4897835765</v>
      </c>
      <c r="BH183" s="2">
        <f t="shared" si="2372"/>
        <v>0.4432225803</v>
      </c>
      <c r="BI183" s="2">
        <f t="shared" si="2372"/>
        <v>0.4612246762</v>
      </c>
      <c r="BJ183" s="1">
        <f t="shared" si="2372"/>
        <v>1.586420848</v>
      </c>
      <c r="BK183" s="1"/>
      <c r="BL183" s="1"/>
      <c r="BM183" s="1"/>
      <c r="BN183" s="1">
        <f t="shared" si="32"/>
        <v>162</v>
      </c>
      <c r="BO183" s="10">
        <f t="shared" ref="BO183:BR183" si="2373">1000*$BN183+B183</f>
        <v>162000.6172</v>
      </c>
      <c r="BP183" s="10">
        <f t="shared" si="2373"/>
        <v>162000.3919</v>
      </c>
      <c r="BQ183" s="10">
        <f t="shared" si="2373"/>
        <v>162000.4824</v>
      </c>
      <c r="BR183" s="10">
        <f t="shared" si="2373"/>
        <v>162001.4887</v>
      </c>
      <c r="BS183" s="1">
        <f t="shared" ref="BS183:BV183" si="2374">SMALL(BO$2:BO$1001,$A183)</f>
        <v>182000.7714</v>
      </c>
      <c r="BT183" s="1">
        <f t="shared" si="2374"/>
        <v>182000.2459</v>
      </c>
      <c r="BU183" s="1">
        <f t="shared" si="2374"/>
        <v>182000.4555</v>
      </c>
      <c r="BV183" s="1">
        <f t="shared" si="2374"/>
        <v>182001.5073</v>
      </c>
      <c r="BW183" s="2">
        <f t="shared" ref="BW183:BZ183" si="2375">BS183-1000*$A183</f>
        <v>0.7713698228</v>
      </c>
      <c r="BX183" s="2">
        <f t="shared" si="2375"/>
        <v>0.245911809</v>
      </c>
      <c r="BY183" s="2">
        <f t="shared" si="2375"/>
        <v>0.4554818762</v>
      </c>
      <c r="BZ183" s="1">
        <f t="shared" si="2375"/>
        <v>1.50731424</v>
      </c>
    </row>
    <row r="184" ht="12.75" customHeight="1">
      <c r="A184" s="1">
        <v>183.0</v>
      </c>
      <c r="B184" s="2">
        <f t="shared" si="14"/>
        <v>0.6936624894</v>
      </c>
      <c r="C184" s="2">
        <f t="shared" si="15"/>
        <v>0.317218393</v>
      </c>
      <c r="D184" s="2">
        <f t="shared" si="16"/>
        <v>0.4640453206</v>
      </c>
      <c r="E184" s="1">
        <f t="shared" si="17"/>
        <v>1.56386279</v>
      </c>
      <c r="G184" s="1"/>
      <c r="H184" s="1"/>
      <c r="I184" s="3">
        <f t="shared" si="18"/>
        <v>0.183</v>
      </c>
      <c r="J184" s="2">
        <f t="shared" ref="J184:M184" si="2376">IF($H$14=0,AB184,IF($H$14=1,AQ184,IF($H$14=2,BG184,IF($H$14=3,BW184,"BIG EFFIN ERROR"))))</f>
        <v>0.4467804195</v>
      </c>
      <c r="K184" s="2">
        <f t="shared" si="2376"/>
        <v>0.4475240787</v>
      </c>
      <c r="L184" s="2">
        <f t="shared" si="2376"/>
        <v>0.4472333436</v>
      </c>
      <c r="M184" s="2">
        <f t="shared" si="2376"/>
        <v>1.557859</v>
      </c>
      <c r="N184" s="1"/>
      <c r="O184" s="1"/>
      <c r="P184" s="1"/>
      <c r="Q184" s="1"/>
      <c r="R184" s="1"/>
      <c r="S184" s="1">
        <f t="shared" si="20"/>
        <v>767</v>
      </c>
      <c r="T184" s="10">
        <f t="shared" ref="T184:W184" si="2377">1000*$S184+B184</f>
        <v>767000.6937</v>
      </c>
      <c r="U184" s="10">
        <f t="shared" si="2377"/>
        <v>767000.3172</v>
      </c>
      <c r="V184" s="10">
        <f t="shared" si="2377"/>
        <v>767000.464</v>
      </c>
      <c r="W184" s="10">
        <f t="shared" si="2377"/>
        <v>767001.5639</v>
      </c>
      <c r="X184" s="1">
        <f t="shared" ref="X184:AA184" si="2378">SMALL(T$2:T$1001,$A184)</f>
        <v>183000.4468</v>
      </c>
      <c r="Y184" s="1">
        <f t="shared" si="2378"/>
        <v>183000.4475</v>
      </c>
      <c r="Z184" s="1">
        <f t="shared" si="2378"/>
        <v>183000.4472</v>
      </c>
      <c r="AA184" s="1">
        <f t="shared" si="2378"/>
        <v>183001.5579</v>
      </c>
      <c r="AB184" s="2">
        <f t="shared" ref="AB184:AE184" si="2379">X184-1000*$A184</f>
        <v>0.4467804195</v>
      </c>
      <c r="AC184" s="2">
        <f t="shared" si="2379"/>
        <v>0.4475240787</v>
      </c>
      <c r="AD184" s="2">
        <f t="shared" si="2379"/>
        <v>0.4472333436</v>
      </c>
      <c r="AE184" s="1">
        <f t="shared" si="2379"/>
        <v>1.557859</v>
      </c>
      <c r="AF184" s="1"/>
      <c r="AG184" s="1"/>
      <c r="AH184" s="1">
        <f t="shared" si="24"/>
        <v>170</v>
      </c>
      <c r="AI184" s="10">
        <f t="shared" ref="AI184:AL184" si="2380">1000*$AH184+B184</f>
        <v>170000.6937</v>
      </c>
      <c r="AJ184" s="10">
        <f t="shared" si="2380"/>
        <v>170000.3172</v>
      </c>
      <c r="AK184" s="10">
        <f t="shared" si="2380"/>
        <v>170000.464</v>
      </c>
      <c r="AL184" s="10">
        <f t="shared" si="2380"/>
        <v>170001.5639</v>
      </c>
      <c r="AM184" s="1">
        <f t="shared" ref="AM184:AP184" si="2381">SMALL(AI$2:AI$1001,$A184)</f>
        <v>183000.7692</v>
      </c>
      <c r="AN184" s="1">
        <f t="shared" si="2381"/>
        <v>183000.3195</v>
      </c>
      <c r="AO184" s="1">
        <f t="shared" si="2381"/>
        <v>183000.4655</v>
      </c>
      <c r="AP184" s="1">
        <f t="shared" si="2381"/>
        <v>183002.0803</v>
      </c>
      <c r="AQ184" s="2">
        <f t="shared" ref="AQ184:AT184" si="2382">AM184-1000*$A184</f>
        <v>0.7691616447</v>
      </c>
      <c r="AR184" s="2">
        <f t="shared" si="2382"/>
        <v>0.3194807537</v>
      </c>
      <c r="AS184" s="2">
        <f t="shared" si="2382"/>
        <v>0.4654645367</v>
      </c>
      <c r="AT184" s="1">
        <f t="shared" si="2382"/>
        <v>2.080348255</v>
      </c>
      <c r="AU184" s="1"/>
      <c r="AV184" s="1"/>
      <c r="AW184" s="1"/>
      <c r="AX184" s="1">
        <f t="shared" si="28"/>
        <v>269</v>
      </c>
      <c r="AY184" s="10">
        <f t="shared" ref="AY184:BB184" si="2383">1000*$AX184+B184</f>
        <v>269000.6937</v>
      </c>
      <c r="AZ184" s="10">
        <f t="shared" si="2383"/>
        <v>269000.3172</v>
      </c>
      <c r="BA184" s="10">
        <f t="shared" si="2383"/>
        <v>269000.464</v>
      </c>
      <c r="BB184" s="10">
        <f t="shared" si="2383"/>
        <v>269001.5639</v>
      </c>
      <c r="BC184" s="1">
        <f t="shared" ref="BC184:BF184" si="2384">SMALL(AY$2:AY$1001,$A184)</f>
        <v>183000.4595</v>
      </c>
      <c r="BD184" s="1">
        <f t="shared" si="2384"/>
        <v>183000.4622</v>
      </c>
      <c r="BE184" s="1">
        <f t="shared" si="2384"/>
        <v>183000.4612</v>
      </c>
      <c r="BF184" s="1">
        <f t="shared" si="2384"/>
        <v>183001.8793</v>
      </c>
      <c r="BG184" s="2">
        <f t="shared" ref="BG184:BJ184" si="2385">BC184-1000*$A184</f>
        <v>0.4594637354</v>
      </c>
      <c r="BH184" s="2">
        <f t="shared" si="2385"/>
        <v>0.4621971832</v>
      </c>
      <c r="BI184" s="2">
        <f t="shared" si="2385"/>
        <v>0.4612478506</v>
      </c>
      <c r="BJ184" s="1">
        <f t="shared" si="2385"/>
        <v>1.87933626</v>
      </c>
      <c r="BK184" s="1"/>
      <c r="BL184" s="1"/>
      <c r="BM184" s="1"/>
      <c r="BN184" s="1">
        <f t="shared" si="32"/>
        <v>271</v>
      </c>
      <c r="BO184" s="10">
        <f t="shared" ref="BO184:BR184" si="2386">1000*$BN184+B184</f>
        <v>271000.6937</v>
      </c>
      <c r="BP184" s="10">
        <f t="shared" si="2386"/>
        <v>271000.3172</v>
      </c>
      <c r="BQ184" s="10">
        <f t="shared" si="2386"/>
        <v>271000.464</v>
      </c>
      <c r="BR184" s="10">
        <f t="shared" si="2386"/>
        <v>271001.5639</v>
      </c>
      <c r="BS184" s="1">
        <f t="shared" ref="BS184:BV184" si="2387">SMALL(BO$2:BO$1001,$A184)</f>
        <v>183000.5349</v>
      </c>
      <c r="BT184" s="1">
        <f t="shared" si="2387"/>
        <v>183000.4217</v>
      </c>
      <c r="BU184" s="1">
        <f t="shared" si="2387"/>
        <v>183000.4668</v>
      </c>
      <c r="BV184" s="1">
        <f t="shared" si="2387"/>
        <v>183001.508</v>
      </c>
      <c r="BW184" s="2">
        <f t="shared" ref="BW184:BZ184" si="2388">BS184-1000*$A184</f>
        <v>0.5348705177</v>
      </c>
      <c r="BX184" s="2">
        <f t="shared" si="2388"/>
        <v>0.4216600326</v>
      </c>
      <c r="BY184" s="2">
        <f t="shared" si="2388"/>
        <v>0.466800627</v>
      </c>
      <c r="BZ184" s="1">
        <f t="shared" si="2388"/>
        <v>1.507952911</v>
      </c>
    </row>
    <row r="185" ht="12.75" customHeight="1">
      <c r="A185" s="1">
        <v>184.0</v>
      </c>
      <c r="B185" s="2">
        <f t="shared" si="14"/>
        <v>0.3619121826</v>
      </c>
      <c r="C185" s="2">
        <f t="shared" si="15"/>
        <v>0.5265133266</v>
      </c>
      <c r="D185" s="2">
        <f t="shared" si="16"/>
        <v>0.4660837475</v>
      </c>
      <c r="E185" s="1">
        <f t="shared" si="17"/>
        <v>1.723850579</v>
      </c>
      <c r="G185" s="1"/>
      <c r="H185" s="1"/>
      <c r="I185" s="3">
        <f t="shared" si="18"/>
        <v>0.184</v>
      </c>
      <c r="J185" s="2">
        <f t="shared" ref="J185:M185" si="2389">IF($H$14=0,AB185,IF($H$14=1,AQ185,IF($H$14=2,BG185,IF($H$14=3,BW185,"BIG EFFIN ERROR"))))</f>
        <v>0.4470133475</v>
      </c>
      <c r="K185" s="2">
        <f t="shared" si="2389"/>
        <v>0.490834894</v>
      </c>
      <c r="L185" s="2">
        <f t="shared" si="2389"/>
        <v>0.4730964305</v>
      </c>
      <c r="M185" s="2">
        <f t="shared" si="2389"/>
        <v>1.470425158</v>
      </c>
      <c r="N185" s="1"/>
      <c r="O185" s="1"/>
      <c r="P185" s="1"/>
      <c r="Q185" s="1"/>
      <c r="R185" s="1"/>
      <c r="S185" s="1">
        <f t="shared" si="20"/>
        <v>65</v>
      </c>
      <c r="T185" s="10">
        <f t="shared" ref="T185:W185" si="2390">1000*$S185+B185</f>
        <v>65000.36191</v>
      </c>
      <c r="U185" s="10">
        <f t="shared" si="2390"/>
        <v>65000.52651</v>
      </c>
      <c r="V185" s="10">
        <f t="shared" si="2390"/>
        <v>65000.46608</v>
      </c>
      <c r="W185" s="10">
        <f t="shared" si="2390"/>
        <v>65001.72385</v>
      </c>
      <c r="X185" s="1">
        <f t="shared" ref="X185:AA185" si="2391">SMALL(T$2:T$1001,$A185)</f>
        <v>184000.447</v>
      </c>
      <c r="Y185" s="1">
        <f t="shared" si="2391"/>
        <v>184000.4908</v>
      </c>
      <c r="Z185" s="1">
        <f t="shared" si="2391"/>
        <v>184000.4731</v>
      </c>
      <c r="AA185" s="1">
        <f t="shared" si="2391"/>
        <v>184001.4704</v>
      </c>
      <c r="AB185" s="2">
        <f t="shared" ref="AB185:AE185" si="2392">X185-1000*$A185</f>
        <v>0.4470133475</v>
      </c>
      <c r="AC185" s="2">
        <f t="shared" si="2392"/>
        <v>0.490834894</v>
      </c>
      <c r="AD185" s="2">
        <f t="shared" si="2392"/>
        <v>0.4730964305</v>
      </c>
      <c r="AE185" s="1">
        <f t="shared" si="2392"/>
        <v>1.470425158</v>
      </c>
      <c r="AF185" s="1"/>
      <c r="AG185" s="1"/>
      <c r="AH185" s="1">
        <f t="shared" si="24"/>
        <v>914</v>
      </c>
      <c r="AI185" s="10">
        <f t="shared" ref="AI185:AL185" si="2393">1000*$AH185+B185</f>
        <v>914000.3619</v>
      </c>
      <c r="AJ185" s="10">
        <f t="shared" si="2393"/>
        <v>914000.5265</v>
      </c>
      <c r="AK185" s="10">
        <f t="shared" si="2393"/>
        <v>914000.4661</v>
      </c>
      <c r="AL185" s="10">
        <f t="shared" si="2393"/>
        <v>914001.7239</v>
      </c>
      <c r="AM185" s="1">
        <f t="shared" ref="AM185:AP185" si="2394">SMALL(AI$2:AI$1001,$A185)</f>
        <v>184000.6991</v>
      </c>
      <c r="AN185" s="1">
        <f t="shared" si="2394"/>
        <v>184000.3195</v>
      </c>
      <c r="AO185" s="1">
        <f t="shared" si="2394"/>
        <v>184000.4639</v>
      </c>
      <c r="AP185" s="1">
        <f t="shared" si="2394"/>
        <v>184001.6296</v>
      </c>
      <c r="AQ185" s="2">
        <f t="shared" ref="AQ185:AT185" si="2395">AM185-1000*$A185</f>
        <v>0.6991128224</v>
      </c>
      <c r="AR185" s="2">
        <f t="shared" si="2395"/>
        <v>0.3195302775</v>
      </c>
      <c r="AS185" s="2">
        <f t="shared" si="2395"/>
        <v>0.4638819724</v>
      </c>
      <c r="AT185" s="1">
        <f t="shared" si="2395"/>
        <v>1.629567634</v>
      </c>
      <c r="AU185" s="1"/>
      <c r="AV185" s="1"/>
      <c r="AW185" s="1"/>
      <c r="AX185" s="1">
        <f t="shared" si="28"/>
        <v>340</v>
      </c>
      <c r="AY185" s="10">
        <f t="shared" ref="AY185:BB185" si="2396">1000*$AX185+B185</f>
        <v>340000.3619</v>
      </c>
      <c r="AZ185" s="10">
        <f t="shared" si="2396"/>
        <v>340000.5265</v>
      </c>
      <c r="BA185" s="10">
        <f t="shared" si="2396"/>
        <v>340000.4661</v>
      </c>
      <c r="BB185" s="10">
        <f t="shared" si="2396"/>
        <v>340001.7239</v>
      </c>
      <c r="BC185" s="1">
        <f t="shared" ref="BC185:BF185" si="2397">SMALL(AY$2:AY$1001,$A185)</f>
        <v>184000.452</v>
      </c>
      <c r="BD185" s="1">
        <f t="shared" si="2397"/>
        <v>184000.4667</v>
      </c>
      <c r="BE185" s="1">
        <f t="shared" si="2397"/>
        <v>184000.4613</v>
      </c>
      <c r="BF185" s="1">
        <f t="shared" si="2397"/>
        <v>184001.706</v>
      </c>
      <c r="BG185" s="2">
        <f t="shared" ref="BG185:BJ185" si="2398">BC185-1000*$A185</f>
        <v>0.4520110872</v>
      </c>
      <c r="BH185" s="2">
        <f t="shared" si="2398"/>
        <v>0.4667191231</v>
      </c>
      <c r="BI185" s="2">
        <f t="shared" si="2398"/>
        <v>0.4612836989</v>
      </c>
      <c r="BJ185" s="1">
        <f t="shared" si="2398"/>
        <v>1.705959138</v>
      </c>
      <c r="BK185" s="1"/>
      <c r="BL185" s="1"/>
      <c r="BM185" s="1"/>
      <c r="BN185" s="1">
        <f t="shared" si="32"/>
        <v>585</v>
      </c>
      <c r="BO185" s="10">
        <f t="shared" ref="BO185:BR185" si="2399">1000*$BN185+B185</f>
        <v>585000.3619</v>
      </c>
      <c r="BP185" s="10">
        <f t="shared" si="2399"/>
        <v>585000.5265</v>
      </c>
      <c r="BQ185" s="10">
        <f t="shared" si="2399"/>
        <v>585000.4661</v>
      </c>
      <c r="BR185" s="10">
        <f t="shared" si="2399"/>
        <v>585001.7239</v>
      </c>
      <c r="BS185" s="1">
        <f t="shared" ref="BS185:BV185" si="2400">SMALL(BO$2:BO$1001,$A185)</f>
        <v>184000.4808</v>
      </c>
      <c r="BT185" s="1">
        <f t="shared" si="2400"/>
        <v>184000.4817</v>
      </c>
      <c r="BU185" s="1">
        <f t="shared" si="2400"/>
        <v>184000.4814</v>
      </c>
      <c r="BV185" s="1">
        <f t="shared" si="2400"/>
        <v>184001.5087</v>
      </c>
      <c r="BW185" s="2">
        <f t="shared" ref="BW185:BZ185" si="2401">BS185-1000*$A185</f>
        <v>0.4808220568</v>
      </c>
      <c r="BX185" s="2">
        <f t="shared" si="2401"/>
        <v>0.4817417459</v>
      </c>
      <c r="BY185" s="2">
        <f t="shared" si="2401"/>
        <v>0.4813751424</v>
      </c>
      <c r="BZ185" s="1">
        <f t="shared" si="2401"/>
        <v>1.508675111</v>
      </c>
    </row>
    <row r="186" ht="12.75" customHeight="1">
      <c r="A186" s="1">
        <v>185.0</v>
      </c>
      <c r="B186" s="2">
        <f t="shared" si="14"/>
        <v>0.7934326109</v>
      </c>
      <c r="C186" s="2">
        <f t="shared" si="15"/>
        <v>0.2243052105</v>
      </c>
      <c r="D186" s="2">
        <f t="shared" si="16"/>
        <v>0.4611945375</v>
      </c>
      <c r="E186" s="1">
        <f t="shared" si="17"/>
        <v>1.402503345</v>
      </c>
      <c r="G186" s="1"/>
      <c r="H186" s="1"/>
      <c r="I186" s="3">
        <f t="shared" si="18"/>
        <v>0.185</v>
      </c>
      <c r="J186" s="2">
        <f t="shared" ref="J186:M186" si="2402">IF($H$14=0,AB186,IF($H$14=1,AQ186,IF($H$14=2,BG186,IF($H$14=3,BW186,"BIG EFFIN ERROR"))))</f>
        <v>0.4470265927</v>
      </c>
      <c r="K186" s="2">
        <f t="shared" si="2402"/>
        <v>0.4835489323</v>
      </c>
      <c r="L186" s="2">
        <f t="shared" si="2402"/>
        <v>0.4714453037</v>
      </c>
      <c r="M186" s="2">
        <f t="shared" si="2402"/>
        <v>2.017470297</v>
      </c>
      <c r="N186" s="1"/>
      <c r="O186" s="1"/>
      <c r="P186" s="1"/>
      <c r="Q186" s="1"/>
      <c r="R186" s="1"/>
      <c r="S186" s="1">
        <f t="shared" si="20"/>
        <v>923</v>
      </c>
      <c r="T186" s="10">
        <f t="shared" ref="T186:W186" si="2403">1000*$S186+B186</f>
        <v>923000.7934</v>
      </c>
      <c r="U186" s="10">
        <f t="shared" si="2403"/>
        <v>923000.2243</v>
      </c>
      <c r="V186" s="10">
        <f t="shared" si="2403"/>
        <v>923000.4612</v>
      </c>
      <c r="W186" s="10">
        <f t="shared" si="2403"/>
        <v>923001.4025</v>
      </c>
      <c r="X186" s="1">
        <f t="shared" ref="X186:AA186" si="2404">SMALL(T$2:T$1001,$A186)</f>
        <v>185000.447</v>
      </c>
      <c r="Y186" s="1">
        <f t="shared" si="2404"/>
        <v>185000.4835</v>
      </c>
      <c r="Z186" s="1">
        <f t="shared" si="2404"/>
        <v>185000.4714</v>
      </c>
      <c r="AA186" s="1">
        <f t="shared" si="2404"/>
        <v>185002.0175</v>
      </c>
      <c r="AB186" s="2">
        <f t="shared" ref="AB186:AE186" si="2405">X186-1000*$A186</f>
        <v>0.4470265927</v>
      </c>
      <c r="AC186" s="2">
        <f t="shared" si="2405"/>
        <v>0.4835489323</v>
      </c>
      <c r="AD186" s="2">
        <f t="shared" si="2405"/>
        <v>0.4714453037</v>
      </c>
      <c r="AE186" s="1">
        <f t="shared" si="2405"/>
        <v>2.017470297</v>
      </c>
      <c r="AF186" s="1"/>
      <c r="AG186" s="1"/>
      <c r="AH186" s="1">
        <f t="shared" si="24"/>
        <v>24</v>
      </c>
      <c r="AI186" s="10">
        <f t="shared" ref="AI186:AL186" si="2406">1000*$AH186+B186</f>
        <v>24000.79343</v>
      </c>
      <c r="AJ186" s="10">
        <f t="shared" si="2406"/>
        <v>24000.22431</v>
      </c>
      <c r="AK186" s="10">
        <f t="shared" si="2406"/>
        <v>24000.46119</v>
      </c>
      <c r="AL186" s="10">
        <f t="shared" si="2406"/>
        <v>24001.4025</v>
      </c>
      <c r="AM186" s="1">
        <f t="shared" ref="AM186:AP186" si="2407">SMALL(AI$2:AI$1001,$A186)</f>
        <v>185000.6974</v>
      </c>
      <c r="AN186" s="1">
        <f t="shared" si="2407"/>
        <v>185000.3199</v>
      </c>
      <c r="AO186" s="1">
        <f t="shared" si="2407"/>
        <v>185000.4622</v>
      </c>
      <c r="AP186" s="1">
        <f t="shared" si="2407"/>
        <v>185001.6518</v>
      </c>
      <c r="AQ186" s="2">
        <f t="shared" ref="AQ186:AT186" si="2408">AM186-1000*$A186</f>
        <v>0.6973806455</v>
      </c>
      <c r="AR186" s="2">
        <f t="shared" si="2408"/>
        <v>0.3198751891</v>
      </c>
      <c r="AS186" s="2">
        <f t="shared" si="2408"/>
        <v>0.4622351075</v>
      </c>
      <c r="AT186" s="1">
        <f t="shared" si="2408"/>
        <v>1.651767862</v>
      </c>
      <c r="AU186" s="1"/>
      <c r="AV186" s="1"/>
      <c r="AW186" s="1"/>
      <c r="AX186" s="1">
        <f t="shared" si="28"/>
        <v>181</v>
      </c>
      <c r="AY186" s="10">
        <f t="shared" ref="AY186:BB186" si="2409">1000*$AX186+B186</f>
        <v>181000.7934</v>
      </c>
      <c r="AZ186" s="10">
        <f t="shared" si="2409"/>
        <v>181000.2243</v>
      </c>
      <c r="BA186" s="10">
        <f t="shared" si="2409"/>
        <v>181000.4612</v>
      </c>
      <c r="BB186" s="10">
        <f t="shared" si="2409"/>
        <v>181001.4025</v>
      </c>
      <c r="BC186" s="1">
        <f t="shared" ref="BC186:BF186" si="2410">SMALL(AY$2:AY$1001,$A186)</f>
        <v>185000.2397</v>
      </c>
      <c r="BD186" s="1">
        <f t="shared" si="2410"/>
        <v>185000.6333</v>
      </c>
      <c r="BE186" s="1">
        <f t="shared" si="2410"/>
        <v>185000.4613</v>
      </c>
      <c r="BF186" s="1">
        <f t="shared" si="2410"/>
        <v>185001.2885</v>
      </c>
      <c r="BG186" s="2">
        <f t="shared" ref="BG186:BJ186" si="2411">BC186-1000*$A186</f>
        <v>0.2397051312</v>
      </c>
      <c r="BH186" s="2">
        <f t="shared" si="2411"/>
        <v>0.6332663397</v>
      </c>
      <c r="BI186" s="2">
        <f t="shared" si="2411"/>
        <v>0.4612959512</v>
      </c>
      <c r="BJ186" s="1">
        <f t="shared" si="2411"/>
        <v>1.288540557</v>
      </c>
      <c r="BK186" s="1"/>
      <c r="BL186" s="1"/>
      <c r="BM186" s="1"/>
      <c r="BN186" s="1">
        <f t="shared" si="32"/>
        <v>71</v>
      </c>
      <c r="BO186" s="10">
        <f t="shared" ref="BO186:BR186" si="2412">1000*$BN186+B186</f>
        <v>71000.79343</v>
      </c>
      <c r="BP186" s="10">
        <f t="shared" si="2412"/>
        <v>71000.22431</v>
      </c>
      <c r="BQ186" s="10">
        <f t="shared" si="2412"/>
        <v>71000.46119</v>
      </c>
      <c r="BR186" s="10">
        <f t="shared" si="2412"/>
        <v>71001.4025</v>
      </c>
      <c r="BS186" s="1">
        <f t="shared" ref="BS186:BV186" si="2413">SMALL(BO$2:BO$1001,$A186)</f>
        <v>185000.6398</v>
      </c>
      <c r="BT186" s="1">
        <f t="shared" si="2413"/>
        <v>185000.3754</v>
      </c>
      <c r="BU186" s="1">
        <f t="shared" si="2413"/>
        <v>185000.4808</v>
      </c>
      <c r="BV186" s="1">
        <f t="shared" si="2413"/>
        <v>185001.5087</v>
      </c>
      <c r="BW186" s="2">
        <f t="shared" ref="BW186:BZ186" si="2414">BS186-1000*$A186</f>
        <v>0.6397826224</v>
      </c>
      <c r="BX186" s="2">
        <f t="shared" si="2414"/>
        <v>0.3754115371</v>
      </c>
      <c r="BY186" s="2">
        <f t="shared" si="2414"/>
        <v>0.4807932821</v>
      </c>
      <c r="BZ186" s="1">
        <f t="shared" si="2414"/>
        <v>1.508699066</v>
      </c>
    </row>
    <row r="187" ht="12.75" customHeight="1">
      <c r="A187" s="1">
        <v>186.0</v>
      </c>
      <c r="B187" s="2">
        <f t="shared" si="14"/>
        <v>0.4260929983</v>
      </c>
      <c r="C187" s="2">
        <f t="shared" si="15"/>
        <v>0.4984417402</v>
      </c>
      <c r="D187" s="2">
        <f t="shared" si="16"/>
        <v>0.4678223459</v>
      </c>
      <c r="E187" s="1">
        <f t="shared" si="17"/>
        <v>1.362840399</v>
      </c>
      <c r="G187" s="1"/>
      <c r="H187" s="1"/>
      <c r="I187" s="3">
        <f t="shared" si="18"/>
        <v>0.186</v>
      </c>
      <c r="J187" s="2">
        <f t="shared" ref="J187:M187" si="2415">IF($H$14=0,AB187,IF($H$14=1,AQ187,IF($H$14=2,BG187,IF($H$14=3,BW187,"BIG EFFIN ERROR"))))</f>
        <v>0.4475990089</v>
      </c>
      <c r="K187" s="2">
        <f t="shared" si="2415"/>
        <v>0.5273267115</v>
      </c>
      <c r="L187" s="2">
        <f t="shared" si="2415"/>
        <v>0.4942185174</v>
      </c>
      <c r="M187" s="2">
        <f t="shared" si="2415"/>
        <v>1.408095783</v>
      </c>
      <c r="N187" s="1"/>
      <c r="O187" s="1"/>
      <c r="P187" s="1"/>
      <c r="Q187" s="1"/>
      <c r="R187" s="1"/>
      <c r="S187" s="1">
        <f t="shared" si="20"/>
        <v>147</v>
      </c>
      <c r="T187" s="10">
        <f t="shared" ref="T187:W187" si="2416">1000*$S187+B187</f>
        <v>147000.4261</v>
      </c>
      <c r="U187" s="10">
        <f t="shared" si="2416"/>
        <v>147000.4984</v>
      </c>
      <c r="V187" s="10">
        <f t="shared" si="2416"/>
        <v>147000.4678</v>
      </c>
      <c r="W187" s="10">
        <f t="shared" si="2416"/>
        <v>147001.3628</v>
      </c>
      <c r="X187" s="1">
        <f t="shared" ref="X187:AA187" si="2417">SMALL(T$2:T$1001,$A187)</f>
        <v>186000.4476</v>
      </c>
      <c r="Y187" s="1">
        <f t="shared" si="2417"/>
        <v>186000.5273</v>
      </c>
      <c r="Z187" s="1">
        <f t="shared" si="2417"/>
        <v>186000.4942</v>
      </c>
      <c r="AA187" s="1">
        <f t="shared" si="2417"/>
        <v>186001.4081</v>
      </c>
      <c r="AB187" s="2">
        <f t="shared" ref="AB187:AE187" si="2418">X187-1000*$A187</f>
        <v>0.4475990089</v>
      </c>
      <c r="AC187" s="2">
        <f t="shared" si="2418"/>
        <v>0.5273267115</v>
      </c>
      <c r="AD187" s="2">
        <f t="shared" si="2418"/>
        <v>0.4942185174</v>
      </c>
      <c r="AE187" s="1">
        <f t="shared" si="2418"/>
        <v>1.408095783</v>
      </c>
      <c r="AF187" s="1"/>
      <c r="AG187" s="1"/>
      <c r="AH187" s="1">
        <f t="shared" si="24"/>
        <v>855</v>
      </c>
      <c r="AI187" s="10">
        <f t="shared" ref="AI187:AL187" si="2419">1000*$AH187+B187</f>
        <v>855000.4261</v>
      </c>
      <c r="AJ187" s="10">
        <f t="shared" si="2419"/>
        <v>855000.4984</v>
      </c>
      <c r="AK187" s="10">
        <f t="shared" si="2419"/>
        <v>855000.4678</v>
      </c>
      <c r="AL187" s="10">
        <f t="shared" si="2419"/>
        <v>855001.3628</v>
      </c>
      <c r="AM187" s="1">
        <f t="shared" ref="AM187:AP187" si="2420">SMALL(AI$2:AI$1001,$A187)</f>
        <v>186000.727</v>
      </c>
      <c r="AN187" s="1">
        <f t="shared" si="2420"/>
        <v>186000.3199</v>
      </c>
      <c r="AO187" s="1">
        <f t="shared" si="2420"/>
        <v>186000.4695</v>
      </c>
      <c r="AP187" s="1">
        <f t="shared" si="2420"/>
        <v>186001.7219</v>
      </c>
      <c r="AQ187" s="2">
        <f t="shared" ref="AQ187:AT187" si="2421">AM187-1000*$A187</f>
        <v>0.727028096</v>
      </c>
      <c r="AR187" s="2">
        <f t="shared" si="2421"/>
        <v>0.3199368595</v>
      </c>
      <c r="AS187" s="2">
        <f t="shared" si="2421"/>
        <v>0.4694971543</v>
      </c>
      <c r="AT187" s="1">
        <f t="shared" si="2421"/>
        <v>1.721920526</v>
      </c>
      <c r="AU187" s="1"/>
      <c r="AV187" s="1"/>
      <c r="AW187" s="1"/>
      <c r="AX187" s="1">
        <f t="shared" si="28"/>
        <v>409</v>
      </c>
      <c r="AY187" s="10">
        <f t="shared" ref="AY187:BB187" si="2422">1000*$AX187+B187</f>
        <v>409000.4261</v>
      </c>
      <c r="AZ187" s="10">
        <f t="shared" si="2422"/>
        <v>409000.4984</v>
      </c>
      <c r="BA187" s="10">
        <f t="shared" si="2422"/>
        <v>409000.4678</v>
      </c>
      <c r="BB187" s="10">
        <f t="shared" si="2422"/>
        <v>409001.3628</v>
      </c>
      <c r="BC187" s="1">
        <f t="shared" ref="BC187:BF187" si="2423">SMALL(AY$2:AY$1001,$A187)</f>
        <v>186000.6463</v>
      </c>
      <c r="BD187" s="1">
        <f t="shared" si="2423"/>
        <v>186000.3665</v>
      </c>
      <c r="BE187" s="1">
        <f t="shared" si="2423"/>
        <v>186000.4614</v>
      </c>
      <c r="BF187" s="1">
        <f t="shared" si="2423"/>
        <v>186001.9491</v>
      </c>
      <c r="BG187" s="2">
        <f t="shared" ref="BG187:BJ187" si="2424">BC187-1000*$A187</f>
        <v>0.6463015529</v>
      </c>
      <c r="BH187" s="2">
        <f t="shared" si="2424"/>
        <v>0.3664859183</v>
      </c>
      <c r="BI187" s="2">
        <f t="shared" si="2424"/>
        <v>0.4613689807</v>
      </c>
      <c r="BJ187" s="1">
        <f t="shared" si="2424"/>
        <v>1.949057794</v>
      </c>
      <c r="BK187" s="1"/>
      <c r="BL187" s="1"/>
      <c r="BM187" s="1"/>
      <c r="BN187" s="1">
        <f t="shared" si="32"/>
        <v>47</v>
      </c>
      <c r="BO187" s="10">
        <f t="shared" ref="BO187:BR187" si="2425">1000*$BN187+B187</f>
        <v>47000.42609</v>
      </c>
      <c r="BP187" s="10">
        <f t="shared" si="2425"/>
        <v>47000.49844</v>
      </c>
      <c r="BQ187" s="10">
        <f t="shared" si="2425"/>
        <v>47000.46782</v>
      </c>
      <c r="BR187" s="10">
        <f t="shared" si="2425"/>
        <v>47001.36284</v>
      </c>
      <c r="BS187" s="1">
        <f t="shared" ref="BS187:BV187" si="2426">SMALL(BO$2:BO$1001,$A187)</f>
        <v>186000.5558</v>
      </c>
      <c r="BT187" s="1">
        <f t="shared" si="2426"/>
        <v>186000.3966</v>
      </c>
      <c r="BU187" s="1">
        <f t="shared" si="2426"/>
        <v>186000.4601</v>
      </c>
      <c r="BV187" s="1">
        <f t="shared" si="2426"/>
        <v>186001.5088</v>
      </c>
      <c r="BW187" s="2">
        <f t="shared" ref="BW187:BZ187" si="2427">BS187-1000*$A187</f>
        <v>0.5558198456</v>
      </c>
      <c r="BX187" s="2">
        <f t="shared" si="2427"/>
        <v>0.3965866221</v>
      </c>
      <c r="BY187" s="2">
        <f t="shared" si="2427"/>
        <v>0.4600556668</v>
      </c>
      <c r="BZ187" s="1">
        <f t="shared" si="2427"/>
        <v>1.508832839</v>
      </c>
    </row>
    <row r="188" ht="12.75" customHeight="1">
      <c r="A188" s="1">
        <v>187.0</v>
      </c>
      <c r="B188" s="2">
        <f t="shared" si="14"/>
        <v>0.5550367435</v>
      </c>
      <c r="C188" s="2">
        <f t="shared" si="15"/>
        <v>0.4100686258</v>
      </c>
      <c r="D188" s="2">
        <f t="shared" si="16"/>
        <v>0.4661188789</v>
      </c>
      <c r="E188" s="1">
        <f t="shared" si="17"/>
        <v>1.586395417</v>
      </c>
      <c r="G188" s="1"/>
      <c r="H188" s="1"/>
      <c r="I188" s="3">
        <f t="shared" si="18"/>
        <v>0.187</v>
      </c>
      <c r="J188" s="2">
        <f t="shared" ref="J188:M188" si="2428">IF($H$14=0,AB188,IF($H$14=1,AQ188,IF($H$14=2,BG188,IF($H$14=3,BW188,"BIG EFFIN ERROR"))))</f>
        <v>0.4476046376</v>
      </c>
      <c r="K188" s="2">
        <f t="shared" si="2428"/>
        <v>0.4880346029</v>
      </c>
      <c r="L188" s="2">
        <f t="shared" si="2428"/>
        <v>0.4738564477</v>
      </c>
      <c r="M188" s="2">
        <f t="shared" si="2428"/>
        <v>1.851567413</v>
      </c>
      <c r="N188" s="1"/>
      <c r="O188" s="1"/>
      <c r="P188" s="1"/>
      <c r="Q188" s="1"/>
      <c r="R188" s="1"/>
      <c r="S188" s="1">
        <f t="shared" si="20"/>
        <v>412</v>
      </c>
      <c r="T188" s="10">
        <f t="shared" ref="T188:W188" si="2429">1000*$S188+B188</f>
        <v>412000.555</v>
      </c>
      <c r="U188" s="10">
        <f t="shared" si="2429"/>
        <v>412000.4101</v>
      </c>
      <c r="V188" s="10">
        <f t="shared" si="2429"/>
        <v>412000.4661</v>
      </c>
      <c r="W188" s="10">
        <f t="shared" si="2429"/>
        <v>412001.5864</v>
      </c>
      <c r="X188" s="1">
        <f t="shared" ref="X188:AA188" si="2430">SMALL(T$2:T$1001,$A188)</f>
        <v>187000.4476</v>
      </c>
      <c r="Y188" s="1">
        <f t="shared" si="2430"/>
        <v>187000.488</v>
      </c>
      <c r="Z188" s="1">
        <f t="shared" si="2430"/>
        <v>187000.4739</v>
      </c>
      <c r="AA188" s="1">
        <f t="shared" si="2430"/>
        <v>187001.8516</v>
      </c>
      <c r="AB188" s="2">
        <f t="shared" ref="AB188:AE188" si="2431">X188-1000*$A188</f>
        <v>0.4476046376</v>
      </c>
      <c r="AC188" s="2">
        <f t="shared" si="2431"/>
        <v>0.4880346029</v>
      </c>
      <c r="AD188" s="2">
        <f t="shared" si="2431"/>
        <v>0.4738564477</v>
      </c>
      <c r="AE188" s="1">
        <f t="shared" si="2431"/>
        <v>1.851567413</v>
      </c>
      <c r="AF188" s="1"/>
      <c r="AG188" s="1"/>
      <c r="AH188" s="1">
        <f t="shared" si="24"/>
        <v>543</v>
      </c>
      <c r="AI188" s="10">
        <f t="shared" ref="AI188:AL188" si="2432">1000*$AH188+B188</f>
        <v>543000.555</v>
      </c>
      <c r="AJ188" s="10">
        <f t="shared" si="2432"/>
        <v>543000.4101</v>
      </c>
      <c r="AK188" s="10">
        <f t="shared" si="2432"/>
        <v>543000.4661</v>
      </c>
      <c r="AL188" s="10">
        <f t="shared" si="2432"/>
        <v>543001.5864</v>
      </c>
      <c r="AM188" s="1">
        <f t="shared" ref="AM188:AP188" si="2433">SMALL(AI$2:AI$1001,$A188)</f>
        <v>187000.6778</v>
      </c>
      <c r="AN188" s="1">
        <f t="shared" si="2433"/>
        <v>187000.3205</v>
      </c>
      <c r="AO188" s="1">
        <f t="shared" si="2433"/>
        <v>187000.4576</v>
      </c>
      <c r="AP188" s="1">
        <f t="shared" si="2433"/>
        <v>187001.6055</v>
      </c>
      <c r="AQ188" s="2">
        <f t="shared" ref="AQ188:AT188" si="2434">AM188-1000*$A188</f>
        <v>0.6777965494</v>
      </c>
      <c r="AR188" s="2">
        <f t="shared" si="2434"/>
        <v>0.3205031375</v>
      </c>
      <c r="AS188" s="2">
        <f t="shared" si="2434"/>
        <v>0.457631837</v>
      </c>
      <c r="AT188" s="1">
        <f t="shared" si="2434"/>
        <v>1.605533438</v>
      </c>
      <c r="AU188" s="1"/>
      <c r="AV188" s="1"/>
      <c r="AW188" s="1"/>
      <c r="AX188" s="1">
        <f t="shared" si="28"/>
        <v>341</v>
      </c>
      <c r="AY188" s="10">
        <f t="shared" ref="AY188:BB188" si="2435">1000*$AX188+B188</f>
        <v>341000.555</v>
      </c>
      <c r="AZ188" s="10">
        <f t="shared" si="2435"/>
        <v>341000.4101</v>
      </c>
      <c r="BA188" s="10">
        <f t="shared" si="2435"/>
        <v>341000.4661</v>
      </c>
      <c r="BB188" s="10">
        <f t="shared" si="2435"/>
        <v>341001.5864</v>
      </c>
      <c r="BC188" s="1">
        <f t="shared" ref="BC188:BF188" si="2436">SMALL(AY$2:AY$1001,$A188)</f>
        <v>187000.4774</v>
      </c>
      <c r="BD188" s="1">
        <f t="shared" si="2436"/>
        <v>187000.4527</v>
      </c>
      <c r="BE188" s="1">
        <f t="shared" si="2436"/>
        <v>187000.4615</v>
      </c>
      <c r="BF188" s="1">
        <f t="shared" si="2436"/>
        <v>187001.8216</v>
      </c>
      <c r="BG188" s="2">
        <f t="shared" ref="BG188:BJ188" si="2437">BC188-1000*$A188</f>
        <v>0.4773857209</v>
      </c>
      <c r="BH188" s="2">
        <f t="shared" si="2437"/>
        <v>0.4527495281</v>
      </c>
      <c r="BI188" s="2">
        <f t="shared" si="2437"/>
        <v>0.4614809389</v>
      </c>
      <c r="BJ188" s="1">
        <f t="shared" si="2437"/>
        <v>1.821559246</v>
      </c>
      <c r="BK188" s="1"/>
      <c r="BL188" s="1"/>
      <c r="BM188" s="1"/>
      <c r="BN188" s="1">
        <f t="shared" si="32"/>
        <v>310</v>
      </c>
      <c r="BO188" s="10">
        <f t="shared" ref="BO188:BR188" si="2438">1000*$BN188+B188</f>
        <v>310000.555</v>
      </c>
      <c r="BP188" s="10">
        <f t="shared" si="2438"/>
        <v>310000.4101</v>
      </c>
      <c r="BQ188" s="10">
        <f t="shared" si="2438"/>
        <v>310000.4661</v>
      </c>
      <c r="BR188" s="10">
        <f t="shared" si="2438"/>
        <v>310001.5864</v>
      </c>
      <c r="BS188" s="1">
        <f t="shared" ref="BS188:BV188" si="2439">SMALL(BO$2:BO$1001,$A188)</f>
        <v>187000.2977</v>
      </c>
      <c r="BT188" s="1">
        <f t="shared" si="2439"/>
        <v>187000.5694</v>
      </c>
      <c r="BU188" s="1">
        <f t="shared" si="2439"/>
        <v>187000.4611</v>
      </c>
      <c r="BV188" s="1">
        <f t="shared" si="2439"/>
        <v>187001.5093</v>
      </c>
      <c r="BW188" s="2">
        <f t="shared" ref="BW188:BZ188" si="2440">BS188-1000*$A188</f>
        <v>0.2976691278</v>
      </c>
      <c r="BX188" s="2">
        <f t="shared" si="2440"/>
        <v>0.5694438439</v>
      </c>
      <c r="BY188" s="2">
        <f t="shared" si="2440"/>
        <v>0.4611386033</v>
      </c>
      <c r="BZ188" s="1">
        <f t="shared" si="2440"/>
        <v>1.509340403</v>
      </c>
    </row>
    <row r="189" ht="12.75" customHeight="1">
      <c r="A189" s="1">
        <v>188.0</v>
      </c>
      <c r="B189" s="2">
        <f t="shared" si="14"/>
        <v>0.8071534676</v>
      </c>
      <c r="C189" s="2">
        <f t="shared" si="15"/>
        <v>0.2888584609</v>
      </c>
      <c r="D189" s="2">
        <f t="shared" si="16"/>
        <v>0.4762109008</v>
      </c>
      <c r="E189" s="1">
        <f t="shared" si="17"/>
        <v>1.76641717</v>
      </c>
      <c r="G189" s="1"/>
      <c r="H189" s="1"/>
      <c r="I189" s="3">
        <f t="shared" si="18"/>
        <v>0.188</v>
      </c>
      <c r="J189" s="2">
        <f t="shared" ref="J189:M189" si="2441">IF($H$14=0,AB189,IF($H$14=1,AQ189,IF($H$14=2,BG189,IF($H$14=3,BW189,"BIG EFFIN ERROR"))))</f>
        <v>0.4478169803</v>
      </c>
      <c r="K189" s="2">
        <f t="shared" si="2441"/>
        <v>0.4738043721</v>
      </c>
      <c r="L189" s="2">
        <f t="shared" si="2441"/>
        <v>0.4640695125</v>
      </c>
      <c r="M189" s="2">
        <f t="shared" si="2441"/>
        <v>1.669518926</v>
      </c>
      <c r="N189" s="1"/>
      <c r="O189" s="1"/>
      <c r="P189" s="1"/>
      <c r="Q189" s="1"/>
      <c r="R189" s="1"/>
      <c r="S189" s="1">
        <f t="shared" si="20"/>
        <v>941</v>
      </c>
      <c r="T189" s="10">
        <f t="shared" ref="T189:W189" si="2442">1000*$S189+B189</f>
        <v>941000.8072</v>
      </c>
      <c r="U189" s="10">
        <f t="shared" si="2442"/>
        <v>941000.2889</v>
      </c>
      <c r="V189" s="10">
        <f t="shared" si="2442"/>
        <v>941000.4762</v>
      </c>
      <c r="W189" s="10">
        <f t="shared" si="2442"/>
        <v>941001.7664</v>
      </c>
      <c r="X189" s="1">
        <f t="shared" ref="X189:AA189" si="2443">SMALL(T$2:T$1001,$A189)</f>
        <v>188000.4478</v>
      </c>
      <c r="Y189" s="1">
        <f t="shared" si="2443"/>
        <v>188000.4738</v>
      </c>
      <c r="Z189" s="1">
        <f t="shared" si="2443"/>
        <v>188000.4641</v>
      </c>
      <c r="AA189" s="1">
        <f t="shared" si="2443"/>
        <v>188001.6695</v>
      </c>
      <c r="AB189" s="2">
        <f t="shared" ref="AB189:AE189" si="2444">X189-1000*$A189</f>
        <v>0.4478169803</v>
      </c>
      <c r="AC189" s="2">
        <f t="shared" si="2444"/>
        <v>0.4738043721</v>
      </c>
      <c r="AD189" s="2">
        <f t="shared" si="2444"/>
        <v>0.4640695125</v>
      </c>
      <c r="AE189" s="1">
        <f t="shared" si="2444"/>
        <v>1.669518926</v>
      </c>
      <c r="AF189" s="1"/>
      <c r="AG189" s="1"/>
      <c r="AH189" s="1">
        <f t="shared" si="24"/>
        <v>104</v>
      </c>
      <c r="AI189" s="10">
        <f t="shared" ref="AI189:AL189" si="2445">1000*$AH189+B189</f>
        <v>104000.8072</v>
      </c>
      <c r="AJ189" s="10">
        <f t="shared" si="2445"/>
        <v>104000.2889</v>
      </c>
      <c r="AK189" s="10">
        <f t="shared" si="2445"/>
        <v>104000.4762</v>
      </c>
      <c r="AL189" s="10">
        <f t="shared" si="2445"/>
        <v>104001.7664</v>
      </c>
      <c r="AM189" s="1">
        <f t="shared" ref="AM189:AP189" si="2446">SMALL(AI$2:AI$1001,$A189)</f>
        <v>188000.7369</v>
      </c>
      <c r="AN189" s="1">
        <f t="shared" si="2446"/>
        <v>188000.3206</v>
      </c>
      <c r="AO189" s="1">
        <f t="shared" si="2446"/>
        <v>188000.4677</v>
      </c>
      <c r="AP189" s="1">
        <f t="shared" si="2446"/>
        <v>188001.8308</v>
      </c>
      <c r="AQ189" s="2">
        <f t="shared" ref="AQ189:AT189" si="2447">AM189-1000*$A189</f>
        <v>0.7369307129</v>
      </c>
      <c r="AR189" s="2">
        <f t="shared" si="2447"/>
        <v>0.3206160093</v>
      </c>
      <c r="AS189" s="2">
        <f t="shared" si="2447"/>
        <v>0.4676836313</v>
      </c>
      <c r="AT189" s="1">
        <f t="shared" si="2447"/>
        <v>1.83077062</v>
      </c>
      <c r="AU189" s="1"/>
      <c r="AV189" s="1"/>
      <c r="AW189" s="1"/>
      <c r="AX189" s="1">
        <f t="shared" si="28"/>
        <v>743</v>
      </c>
      <c r="AY189" s="10">
        <f t="shared" ref="AY189:BB189" si="2448">1000*$AX189+B189</f>
        <v>743000.8072</v>
      </c>
      <c r="AZ189" s="10">
        <f t="shared" si="2448"/>
        <v>743000.2889</v>
      </c>
      <c r="BA189" s="10">
        <f t="shared" si="2448"/>
        <v>743000.4762</v>
      </c>
      <c r="BB189" s="10">
        <f t="shared" si="2448"/>
        <v>743001.7664</v>
      </c>
      <c r="BC189" s="1">
        <f t="shared" ref="BC189:BF189" si="2449">SMALL(AY$2:AY$1001,$A189)</f>
        <v>188000.5673</v>
      </c>
      <c r="BD189" s="1">
        <f t="shared" si="2449"/>
        <v>188000.4086</v>
      </c>
      <c r="BE189" s="1">
        <f t="shared" si="2449"/>
        <v>188000.4616</v>
      </c>
      <c r="BF189" s="1">
        <f t="shared" si="2449"/>
        <v>188001.9954</v>
      </c>
      <c r="BG189" s="2">
        <f t="shared" ref="BG189:BJ189" si="2450">BC189-1000*$A189</f>
        <v>0.5672641885</v>
      </c>
      <c r="BH189" s="2">
        <f t="shared" si="2450"/>
        <v>0.4085716543</v>
      </c>
      <c r="BI189" s="2">
        <f t="shared" si="2450"/>
        <v>0.4615504675</v>
      </c>
      <c r="BJ189" s="1">
        <f t="shared" si="2450"/>
        <v>1.995396174</v>
      </c>
      <c r="BK189" s="1"/>
      <c r="BL189" s="1"/>
      <c r="BM189" s="1"/>
      <c r="BN189" s="1">
        <f t="shared" si="32"/>
        <v>666</v>
      </c>
      <c r="BO189" s="10">
        <f t="shared" ref="BO189:BR189" si="2451">1000*$BN189+B189</f>
        <v>666000.8072</v>
      </c>
      <c r="BP189" s="10">
        <f t="shared" si="2451"/>
        <v>666000.2889</v>
      </c>
      <c r="BQ189" s="10">
        <f t="shared" si="2451"/>
        <v>666000.4762</v>
      </c>
      <c r="BR189" s="10">
        <f t="shared" si="2451"/>
        <v>666001.7664</v>
      </c>
      <c r="BS189" s="1">
        <f t="shared" ref="BS189:BV189" si="2452">SMALL(BO$2:BO$1001,$A189)</f>
        <v>188000.8182</v>
      </c>
      <c r="BT189" s="1">
        <f t="shared" si="2452"/>
        <v>188000.2283</v>
      </c>
      <c r="BU189" s="1">
        <f t="shared" si="2452"/>
        <v>188000.4633</v>
      </c>
      <c r="BV189" s="1">
        <f t="shared" si="2452"/>
        <v>188001.5098</v>
      </c>
      <c r="BW189" s="2">
        <f t="shared" ref="BW189:BZ189" si="2453">BS189-1000*$A189</f>
        <v>0.818159978</v>
      </c>
      <c r="BX189" s="2">
        <f t="shared" si="2453"/>
        <v>0.2282923278</v>
      </c>
      <c r="BY189" s="2">
        <f t="shared" si="2453"/>
        <v>0.4633173157</v>
      </c>
      <c r="BZ189" s="1">
        <f t="shared" si="2453"/>
        <v>1.509808236</v>
      </c>
    </row>
    <row r="190" ht="12.75" customHeight="1">
      <c r="A190" s="1">
        <v>189.0</v>
      </c>
      <c r="B190" s="2">
        <f t="shared" si="14"/>
        <v>0.7694602954</v>
      </c>
      <c r="C190" s="2">
        <f t="shared" si="15"/>
        <v>0.2339791798</v>
      </c>
      <c r="D190" s="2">
        <f t="shared" si="16"/>
        <v>0.4563401246</v>
      </c>
      <c r="E190" s="1">
        <f t="shared" si="17"/>
        <v>1.408161722</v>
      </c>
      <c r="G190" s="1"/>
      <c r="H190" s="1"/>
      <c r="I190" s="3">
        <f t="shared" si="18"/>
        <v>0.189</v>
      </c>
      <c r="J190" s="2">
        <f t="shared" ref="J190:M190" si="2454">IF($H$14=0,AB190,IF($H$14=1,AQ190,IF($H$14=2,BG190,IF($H$14=3,BW190,"BIG EFFIN ERROR"))))</f>
        <v>0.4485685605</v>
      </c>
      <c r="K190" s="2">
        <f t="shared" si="2454"/>
        <v>0.4845942257</v>
      </c>
      <c r="L190" s="2">
        <f t="shared" si="2454"/>
        <v>0.4717627264</v>
      </c>
      <c r="M190" s="2">
        <f t="shared" si="2454"/>
        <v>1.807595914</v>
      </c>
      <c r="N190" s="1"/>
      <c r="O190" s="1"/>
      <c r="P190" s="1"/>
      <c r="Q190" s="1"/>
      <c r="R190" s="1"/>
      <c r="S190" s="1">
        <f t="shared" si="20"/>
        <v>902</v>
      </c>
      <c r="T190" s="10">
        <f t="shared" ref="T190:W190" si="2455">1000*$S190+B190</f>
        <v>902000.7695</v>
      </c>
      <c r="U190" s="10">
        <f t="shared" si="2455"/>
        <v>902000.234</v>
      </c>
      <c r="V190" s="10">
        <f t="shared" si="2455"/>
        <v>902000.4563</v>
      </c>
      <c r="W190" s="10">
        <f t="shared" si="2455"/>
        <v>902001.4082</v>
      </c>
      <c r="X190" s="1">
        <f t="shared" ref="X190:AA190" si="2456">SMALL(T$2:T$1001,$A190)</f>
        <v>189000.4486</v>
      </c>
      <c r="Y190" s="1">
        <f t="shared" si="2456"/>
        <v>189000.4846</v>
      </c>
      <c r="Z190" s="1">
        <f t="shared" si="2456"/>
        <v>189000.4718</v>
      </c>
      <c r="AA190" s="1">
        <f t="shared" si="2456"/>
        <v>189001.8076</v>
      </c>
      <c r="AB190" s="2">
        <f t="shared" ref="AB190:AE190" si="2457">X190-1000*$A190</f>
        <v>0.4485685605</v>
      </c>
      <c r="AC190" s="2">
        <f t="shared" si="2457"/>
        <v>0.4845942257</v>
      </c>
      <c r="AD190" s="2">
        <f t="shared" si="2457"/>
        <v>0.4717627264</v>
      </c>
      <c r="AE190" s="1">
        <f t="shared" si="2457"/>
        <v>1.807595914</v>
      </c>
      <c r="AF190" s="1"/>
      <c r="AG190" s="1"/>
      <c r="AH190" s="1">
        <f t="shared" si="24"/>
        <v>33</v>
      </c>
      <c r="AI190" s="10">
        <f t="shared" ref="AI190:AL190" si="2458">1000*$AH190+B190</f>
        <v>33000.76946</v>
      </c>
      <c r="AJ190" s="10">
        <f t="shared" si="2458"/>
        <v>33000.23398</v>
      </c>
      <c r="AK190" s="10">
        <f t="shared" si="2458"/>
        <v>33000.45634</v>
      </c>
      <c r="AL190" s="10">
        <f t="shared" si="2458"/>
        <v>33001.40816</v>
      </c>
      <c r="AM190" s="1">
        <f t="shared" ref="AM190:AP190" si="2459">SMALL(AI$2:AI$1001,$A190)</f>
        <v>189000.8107</v>
      </c>
      <c r="AN190" s="1">
        <f t="shared" si="2459"/>
        <v>189000.3212</v>
      </c>
      <c r="AO190" s="1">
        <f t="shared" si="2459"/>
        <v>189000.494</v>
      </c>
      <c r="AP190" s="1">
        <f t="shared" si="2459"/>
        <v>189001.8326</v>
      </c>
      <c r="AQ190" s="2">
        <f t="shared" ref="AQ190:AT190" si="2460">AM190-1000*$A190</f>
        <v>0.8107122114</v>
      </c>
      <c r="AR190" s="2">
        <f t="shared" si="2460"/>
        <v>0.3211977426</v>
      </c>
      <c r="AS190" s="2">
        <f t="shared" si="2460"/>
        <v>0.4940116188</v>
      </c>
      <c r="AT190" s="1">
        <f t="shared" si="2460"/>
        <v>1.832610897</v>
      </c>
      <c r="AU190" s="1"/>
      <c r="AV190" s="1"/>
      <c r="AW190" s="1"/>
      <c r="AX190" s="1">
        <f t="shared" si="28"/>
        <v>92</v>
      </c>
      <c r="AY190" s="10">
        <f t="shared" ref="AY190:BB190" si="2461">1000*$AX190+B190</f>
        <v>92000.76946</v>
      </c>
      <c r="AZ190" s="10">
        <f t="shared" si="2461"/>
        <v>92000.23398</v>
      </c>
      <c r="BA190" s="10">
        <f t="shared" si="2461"/>
        <v>92000.45634</v>
      </c>
      <c r="BB190" s="10">
        <f t="shared" si="2461"/>
        <v>92001.40816</v>
      </c>
      <c r="BC190" s="1">
        <f t="shared" ref="BC190:BF190" si="2462">SMALL(AY$2:AY$1001,$A190)</f>
        <v>189000.6495</v>
      </c>
      <c r="BD190" s="1">
        <f t="shared" si="2462"/>
        <v>189000.3411</v>
      </c>
      <c r="BE190" s="1">
        <f t="shared" si="2462"/>
        <v>189000.4616</v>
      </c>
      <c r="BF190" s="1">
        <f t="shared" si="2462"/>
        <v>189001.56</v>
      </c>
      <c r="BG190" s="2">
        <f t="shared" ref="BG190:BJ190" si="2463">BC190-1000*$A190</f>
        <v>0.6494670414</v>
      </c>
      <c r="BH190" s="2">
        <f t="shared" si="2463"/>
        <v>0.3411034828</v>
      </c>
      <c r="BI190" s="2">
        <f t="shared" si="2463"/>
        <v>0.4615589544</v>
      </c>
      <c r="BJ190" s="1">
        <f t="shared" si="2463"/>
        <v>1.559979671</v>
      </c>
      <c r="BK190" s="1"/>
      <c r="BL190" s="1"/>
      <c r="BM190" s="1"/>
      <c r="BN190" s="1">
        <f t="shared" si="32"/>
        <v>76</v>
      </c>
      <c r="BO190" s="10">
        <f t="shared" ref="BO190:BR190" si="2464">1000*$BN190+B190</f>
        <v>76000.76946</v>
      </c>
      <c r="BP190" s="10">
        <f t="shared" si="2464"/>
        <v>76000.23398</v>
      </c>
      <c r="BQ190" s="10">
        <f t="shared" si="2464"/>
        <v>76000.45634</v>
      </c>
      <c r="BR190" s="10">
        <f t="shared" si="2464"/>
        <v>76001.40816</v>
      </c>
      <c r="BS190" s="1">
        <f t="shared" ref="BS190:BV190" si="2465">SMALL(BO$2:BO$1001,$A190)</f>
        <v>189000.5436</v>
      </c>
      <c r="BT190" s="1">
        <f t="shared" si="2465"/>
        <v>189000.4143</v>
      </c>
      <c r="BU190" s="1">
        <f t="shared" si="2465"/>
        <v>189000.4658</v>
      </c>
      <c r="BV190" s="1">
        <f t="shared" si="2465"/>
        <v>189001.511</v>
      </c>
      <c r="BW190" s="2">
        <f t="shared" ref="BW190:BZ190" si="2466">BS190-1000*$A190</f>
        <v>0.5435986006</v>
      </c>
      <c r="BX190" s="2">
        <f t="shared" si="2466"/>
        <v>0.4142730854</v>
      </c>
      <c r="BY190" s="2">
        <f t="shared" si="2466"/>
        <v>0.4657761928</v>
      </c>
      <c r="BZ190" s="1">
        <f t="shared" si="2466"/>
        <v>1.511023545</v>
      </c>
    </row>
    <row r="191" ht="12.75" customHeight="1">
      <c r="A191" s="1">
        <v>190.0</v>
      </c>
      <c r="B191" s="2">
        <f t="shared" si="14"/>
        <v>0.5400173558</v>
      </c>
      <c r="C191" s="2">
        <f t="shared" si="15"/>
        <v>0.4360189756</v>
      </c>
      <c r="D191" s="2">
        <f t="shared" si="16"/>
        <v>0.4737096777</v>
      </c>
      <c r="E191" s="1">
        <f t="shared" si="17"/>
        <v>1.759258236</v>
      </c>
      <c r="G191" s="1"/>
      <c r="H191" s="1"/>
      <c r="I191" s="3">
        <f t="shared" si="18"/>
        <v>0.19</v>
      </c>
      <c r="J191" s="2">
        <f t="shared" ref="J191:M191" si="2467">IF($H$14=0,AB191,IF($H$14=1,AQ191,IF($H$14=2,BG191,IF($H$14=3,BW191,"BIG EFFIN ERROR"))))</f>
        <v>0.4489586997</v>
      </c>
      <c r="K191" s="2">
        <f t="shared" si="2467"/>
        <v>0.4936794092</v>
      </c>
      <c r="L191" s="2">
        <f t="shared" si="2467"/>
        <v>0.4768533754</v>
      </c>
      <c r="M191" s="2">
        <f t="shared" si="2467"/>
        <v>1.657828339</v>
      </c>
      <c r="N191" s="1"/>
      <c r="O191" s="1"/>
      <c r="P191" s="1"/>
      <c r="Q191" s="1"/>
      <c r="R191" s="1"/>
      <c r="S191" s="1">
        <f t="shared" si="20"/>
        <v>382</v>
      </c>
      <c r="T191" s="10">
        <f t="shared" ref="T191:W191" si="2468">1000*$S191+B191</f>
        <v>382000.54</v>
      </c>
      <c r="U191" s="10">
        <f t="shared" si="2468"/>
        <v>382000.436</v>
      </c>
      <c r="V191" s="10">
        <f t="shared" si="2468"/>
        <v>382000.4737</v>
      </c>
      <c r="W191" s="10">
        <f t="shared" si="2468"/>
        <v>382001.7593</v>
      </c>
      <c r="X191" s="1">
        <f t="shared" ref="X191:AA191" si="2469">SMALL(T$2:T$1001,$A191)</f>
        <v>190000.449</v>
      </c>
      <c r="Y191" s="1">
        <f t="shared" si="2469"/>
        <v>190000.4937</v>
      </c>
      <c r="Z191" s="1">
        <f t="shared" si="2469"/>
        <v>190000.4769</v>
      </c>
      <c r="AA191" s="1">
        <f t="shared" si="2469"/>
        <v>190001.6578</v>
      </c>
      <c r="AB191" s="2">
        <f t="shared" ref="AB191:AE191" si="2470">X191-1000*$A191</f>
        <v>0.4489586997</v>
      </c>
      <c r="AC191" s="2">
        <f t="shared" si="2470"/>
        <v>0.4936794092</v>
      </c>
      <c r="AD191" s="2">
        <f t="shared" si="2470"/>
        <v>0.4768533754</v>
      </c>
      <c r="AE191" s="1">
        <f t="shared" si="2470"/>
        <v>1.657828339</v>
      </c>
      <c r="AF191" s="1"/>
      <c r="AG191" s="1"/>
      <c r="AH191" s="1">
        <f t="shared" si="24"/>
        <v>646</v>
      </c>
      <c r="AI191" s="10">
        <f t="shared" ref="AI191:AL191" si="2471">1000*$AH191+B191</f>
        <v>646000.54</v>
      </c>
      <c r="AJ191" s="10">
        <f t="shared" si="2471"/>
        <v>646000.436</v>
      </c>
      <c r="AK191" s="10">
        <f t="shared" si="2471"/>
        <v>646000.4737</v>
      </c>
      <c r="AL191" s="10">
        <f t="shared" si="2471"/>
        <v>646001.7593</v>
      </c>
      <c r="AM191" s="1">
        <f t="shared" ref="AM191:AP191" si="2472">SMALL(AI$2:AI$1001,$A191)</f>
        <v>190000.7548</v>
      </c>
      <c r="AN191" s="1">
        <f t="shared" si="2472"/>
        <v>190000.3217</v>
      </c>
      <c r="AO191" s="1">
        <f t="shared" si="2472"/>
        <v>190000.4727</v>
      </c>
      <c r="AP191" s="1">
        <f t="shared" si="2472"/>
        <v>190001.8679</v>
      </c>
      <c r="AQ191" s="2">
        <f t="shared" ref="AQ191:AT191" si="2473">AM191-1000*$A191</f>
        <v>0.7548294062</v>
      </c>
      <c r="AR191" s="2">
        <f t="shared" si="2473"/>
        <v>0.321671633</v>
      </c>
      <c r="AS191" s="2">
        <f t="shared" si="2473"/>
        <v>0.4727097653</v>
      </c>
      <c r="AT191" s="1">
        <f t="shared" si="2473"/>
        <v>1.867870295</v>
      </c>
      <c r="AU191" s="1"/>
      <c r="AV191" s="1"/>
      <c r="AW191" s="1"/>
      <c r="AX191" s="1">
        <f t="shared" si="28"/>
        <v>650</v>
      </c>
      <c r="AY191" s="10">
        <f t="shared" ref="AY191:BB191" si="2474">1000*$AX191+B191</f>
        <v>650000.54</v>
      </c>
      <c r="AZ191" s="10">
        <f t="shared" si="2474"/>
        <v>650000.436</v>
      </c>
      <c r="BA191" s="10">
        <f t="shared" si="2474"/>
        <v>650000.4737</v>
      </c>
      <c r="BB191" s="10">
        <f t="shared" si="2474"/>
        <v>650001.7593</v>
      </c>
      <c r="BC191" s="1">
        <f t="shared" ref="BC191:BF191" si="2475">SMALL(AY$2:AY$1001,$A191)</f>
        <v>190000.471</v>
      </c>
      <c r="BD191" s="1">
        <f t="shared" si="2475"/>
        <v>190000.4555</v>
      </c>
      <c r="BE191" s="1">
        <f t="shared" si="2475"/>
        <v>190000.4616</v>
      </c>
      <c r="BF191" s="1">
        <f t="shared" si="2475"/>
        <v>190001.5398</v>
      </c>
      <c r="BG191" s="2">
        <f t="shared" ref="BG191:BJ191" si="2476">BC191-1000*$A191</f>
        <v>0.4709697914</v>
      </c>
      <c r="BH191" s="2">
        <f t="shared" si="2476"/>
        <v>0.4554684219</v>
      </c>
      <c r="BI191" s="2">
        <f t="shared" si="2476"/>
        <v>0.4615718232</v>
      </c>
      <c r="BJ191" s="1">
        <f t="shared" si="2476"/>
        <v>1.539791928</v>
      </c>
      <c r="BK191" s="1"/>
      <c r="BL191" s="1"/>
      <c r="BM191" s="1"/>
      <c r="BN191" s="1">
        <f t="shared" si="32"/>
        <v>651</v>
      </c>
      <c r="BO191" s="10">
        <f t="shared" ref="BO191:BR191" si="2477">1000*$BN191+B191</f>
        <v>651000.54</v>
      </c>
      <c r="BP191" s="10">
        <f t="shared" si="2477"/>
        <v>651000.436</v>
      </c>
      <c r="BQ191" s="10">
        <f t="shared" si="2477"/>
        <v>651000.4737</v>
      </c>
      <c r="BR191" s="10">
        <f t="shared" si="2477"/>
        <v>651001.7593</v>
      </c>
      <c r="BS191" s="1">
        <f t="shared" ref="BS191:BV191" si="2478">SMALL(BO$2:BO$1001,$A191)</f>
        <v>190000.4114</v>
      </c>
      <c r="BT191" s="1">
        <f t="shared" si="2478"/>
        <v>190000.4982</v>
      </c>
      <c r="BU191" s="1">
        <f t="shared" si="2478"/>
        <v>190000.4636</v>
      </c>
      <c r="BV191" s="1">
        <f t="shared" si="2478"/>
        <v>190001.5111</v>
      </c>
      <c r="BW191" s="2">
        <f t="shared" ref="BW191:BZ191" si="2479">BS191-1000*$A191</f>
        <v>0.4113919168</v>
      </c>
      <c r="BX191" s="2">
        <f t="shared" si="2479"/>
        <v>0.4981642686</v>
      </c>
      <c r="BY191" s="2">
        <f t="shared" si="2479"/>
        <v>0.4636089464</v>
      </c>
      <c r="BZ191" s="1">
        <f t="shared" si="2479"/>
        <v>1.511113951</v>
      </c>
    </row>
    <row r="192" ht="12.75" customHeight="1">
      <c r="A192" s="1">
        <v>191.0</v>
      </c>
      <c r="B192" s="2">
        <f t="shared" si="14"/>
        <v>0.6080371337</v>
      </c>
      <c r="C192" s="2">
        <f t="shared" si="15"/>
        <v>0.3680706404</v>
      </c>
      <c r="D192" s="2">
        <f t="shared" si="16"/>
        <v>0.4658851622</v>
      </c>
      <c r="E192" s="1">
        <f t="shared" si="17"/>
        <v>1.453280852</v>
      </c>
      <c r="G192" s="1"/>
      <c r="H192" s="1"/>
      <c r="I192" s="3">
        <f t="shared" si="18"/>
        <v>0.191</v>
      </c>
      <c r="J192" s="2">
        <f t="shared" ref="J192:M192" si="2480">IF($H$14=0,AB192,IF($H$14=1,AQ192,IF($H$14=2,BG192,IF($H$14=3,BW192,"BIG EFFIN ERROR"))))</f>
        <v>0.449674173</v>
      </c>
      <c r="K192" s="2">
        <f t="shared" si="2480"/>
        <v>0.5148989771</v>
      </c>
      <c r="L192" s="2">
        <f t="shared" si="2480"/>
        <v>0.4891858152</v>
      </c>
      <c r="M192" s="2">
        <f t="shared" si="2480"/>
        <v>1.536631021</v>
      </c>
      <c r="N192" s="1"/>
      <c r="O192" s="1"/>
      <c r="P192" s="1"/>
      <c r="Q192" s="1"/>
      <c r="R192" s="1"/>
      <c r="S192" s="1">
        <f t="shared" si="20"/>
        <v>561</v>
      </c>
      <c r="T192" s="10">
        <f t="shared" ref="T192:W192" si="2481">1000*$S192+B192</f>
        <v>561000.608</v>
      </c>
      <c r="U192" s="10">
        <f t="shared" si="2481"/>
        <v>561000.3681</v>
      </c>
      <c r="V192" s="10">
        <f t="shared" si="2481"/>
        <v>561000.4659</v>
      </c>
      <c r="W192" s="10">
        <f t="shared" si="2481"/>
        <v>561001.4533</v>
      </c>
      <c r="X192" s="1">
        <f t="shared" ref="X192:AA192" si="2482">SMALL(T$2:T$1001,$A192)</f>
        <v>191000.4497</v>
      </c>
      <c r="Y192" s="1">
        <f t="shared" si="2482"/>
        <v>191000.5149</v>
      </c>
      <c r="Z192" s="1">
        <f t="shared" si="2482"/>
        <v>191000.4892</v>
      </c>
      <c r="AA192" s="1">
        <f t="shared" si="2482"/>
        <v>191001.5366</v>
      </c>
      <c r="AB192" s="2">
        <f t="shared" ref="AB192:AE192" si="2483">X192-1000*$A192</f>
        <v>0.449674173</v>
      </c>
      <c r="AC192" s="2">
        <f t="shared" si="2483"/>
        <v>0.5148989771</v>
      </c>
      <c r="AD192" s="2">
        <f t="shared" si="2483"/>
        <v>0.4891858152</v>
      </c>
      <c r="AE192" s="1">
        <f t="shared" si="2483"/>
        <v>1.536631021</v>
      </c>
      <c r="AF192" s="1"/>
      <c r="AG192" s="1"/>
      <c r="AH192" s="1">
        <f t="shared" si="24"/>
        <v>363</v>
      </c>
      <c r="AI192" s="10">
        <f t="shared" ref="AI192:AL192" si="2484">1000*$AH192+B192</f>
        <v>363000.608</v>
      </c>
      <c r="AJ192" s="10">
        <f t="shared" si="2484"/>
        <v>363000.3681</v>
      </c>
      <c r="AK192" s="10">
        <f t="shared" si="2484"/>
        <v>363000.4659</v>
      </c>
      <c r="AL192" s="10">
        <f t="shared" si="2484"/>
        <v>363001.4533</v>
      </c>
      <c r="AM192" s="1">
        <f t="shared" ref="AM192:AP192" si="2485">SMALL(AI$2:AI$1001,$A192)</f>
        <v>191000.648</v>
      </c>
      <c r="AN192" s="1">
        <f t="shared" si="2485"/>
        <v>191000.3218</v>
      </c>
      <c r="AO192" s="1">
        <f t="shared" si="2485"/>
        <v>191000.4562</v>
      </c>
      <c r="AP192" s="1">
        <f t="shared" si="2485"/>
        <v>191001.4259</v>
      </c>
      <c r="AQ192" s="2">
        <f t="shared" ref="AQ192:AT192" si="2486">AM192-1000*$A192</f>
        <v>0.6479771126</v>
      </c>
      <c r="AR192" s="2">
        <f t="shared" si="2486"/>
        <v>0.3217613412</v>
      </c>
      <c r="AS192" s="2">
        <f t="shared" si="2486"/>
        <v>0.4562361328</v>
      </c>
      <c r="AT192" s="1">
        <f t="shared" si="2486"/>
        <v>1.425850731</v>
      </c>
      <c r="AU192" s="1"/>
      <c r="AV192" s="1"/>
      <c r="AW192" s="1"/>
      <c r="AX192" s="1">
        <f t="shared" si="28"/>
        <v>327</v>
      </c>
      <c r="AY192" s="10">
        <f t="shared" ref="AY192:BB192" si="2487">1000*$AX192+B192</f>
        <v>327000.608</v>
      </c>
      <c r="AZ192" s="10">
        <f t="shared" si="2487"/>
        <v>327000.3681</v>
      </c>
      <c r="BA192" s="10">
        <f t="shared" si="2487"/>
        <v>327000.4659</v>
      </c>
      <c r="BB192" s="10">
        <f t="shared" si="2487"/>
        <v>327001.4533</v>
      </c>
      <c r="BC192" s="1">
        <f t="shared" ref="BC192:BF192" si="2488">SMALL(AY$2:AY$1001,$A192)</f>
        <v>191000.5437</v>
      </c>
      <c r="BD192" s="1">
        <f t="shared" si="2488"/>
        <v>191000.4114</v>
      </c>
      <c r="BE192" s="1">
        <f t="shared" si="2488"/>
        <v>191000.4616</v>
      </c>
      <c r="BF192" s="1">
        <f t="shared" si="2488"/>
        <v>191001.6369</v>
      </c>
      <c r="BG192" s="2">
        <f t="shared" ref="BG192:BJ192" si="2489">BC192-1000*$A192</f>
        <v>0.543709148</v>
      </c>
      <c r="BH192" s="2">
        <f t="shared" si="2489"/>
        <v>0.4114035969</v>
      </c>
      <c r="BI192" s="2">
        <f t="shared" si="2489"/>
        <v>0.4615785216</v>
      </c>
      <c r="BJ192" s="1">
        <f t="shared" si="2489"/>
        <v>1.636885895</v>
      </c>
      <c r="BK192" s="1"/>
      <c r="BL192" s="1"/>
      <c r="BM192" s="1"/>
      <c r="BN192" s="1">
        <f t="shared" si="32"/>
        <v>117</v>
      </c>
      <c r="BO192" s="10">
        <f t="shared" ref="BO192:BR192" si="2490">1000*$BN192+B192</f>
        <v>117000.608</v>
      </c>
      <c r="BP192" s="10">
        <f t="shared" si="2490"/>
        <v>117000.3681</v>
      </c>
      <c r="BQ192" s="10">
        <f t="shared" si="2490"/>
        <v>117000.4659</v>
      </c>
      <c r="BR192" s="10">
        <f t="shared" si="2490"/>
        <v>117001.4533</v>
      </c>
      <c r="BS192" s="1">
        <f t="shared" ref="BS192:BV192" si="2491">SMALL(BO$2:BO$1001,$A192)</f>
        <v>191000.4904</v>
      </c>
      <c r="BT192" s="1">
        <f t="shared" si="2491"/>
        <v>191000.4559</v>
      </c>
      <c r="BU192" s="1">
        <f t="shared" si="2491"/>
        <v>191000.4696</v>
      </c>
      <c r="BV192" s="1">
        <f t="shared" si="2491"/>
        <v>191001.5118</v>
      </c>
      <c r="BW192" s="2">
        <f t="shared" ref="BW192:BZ192" si="2492">BS192-1000*$A192</f>
        <v>0.4904205725</v>
      </c>
      <c r="BX192" s="2">
        <f t="shared" si="2492"/>
        <v>0.4558956574</v>
      </c>
      <c r="BY192" s="2">
        <f t="shared" si="2492"/>
        <v>0.4696408353</v>
      </c>
      <c r="BZ192" s="1">
        <f t="shared" si="2492"/>
        <v>1.511783801</v>
      </c>
    </row>
    <row r="193" ht="12.75" customHeight="1">
      <c r="A193" s="1">
        <v>192.0</v>
      </c>
      <c r="B193" s="2">
        <f t="shared" si="14"/>
        <v>0.1918769573</v>
      </c>
      <c r="C193" s="2">
        <f t="shared" si="15"/>
        <v>0.6306082235</v>
      </c>
      <c r="D193" s="2">
        <f t="shared" si="16"/>
        <v>0.4696514838</v>
      </c>
      <c r="E193" s="1">
        <f t="shared" si="17"/>
        <v>1.725771329</v>
      </c>
      <c r="G193" s="1"/>
      <c r="H193" s="1"/>
      <c r="I193" s="3">
        <f t="shared" si="18"/>
        <v>0.192</v>
      </c>
      <c r="J193" s="2">
        <f t="shared" ref="J193:M193" si="2493">IF($H$14=0,AB193,IF($H$14=1,AQ193,IF($H$14=2,BG193,IF($H$14=3,BW193,"BIG EFFIN ERROR"))))</f>
        <v>0.4508997704</v>
      </c>
      <c r="K193" s="2">
        <f t="shared" si="2493"/>
        <v>0.4791741064</v>
      </c>
      <c r="L193" s="2">
        <f t="shared" si="2493"/>
        <v>0.4684579757</v>
      </c>
      <c r="M193" s="2">
        <f t="shared" si="2493"/>
        <v>1.638483695</v>
      </c>
      <c r="N193" s="1"/>
      <c r="O193" s="1"/>
      <c r="P193" s="1"/>
      <c r="Q193" s="1"/>
      <c r="R193" s="1"/>
      <c r="S193" s="1">
        <f t="shared" si="20"/>
        <v>2</v>
      </c>
      <c r="T193" s="10">
        <f t="shared" ref="T193:W193" si="2494">1000*$S193+B193</f>
        <v>2000.191877</v>
      </c>
      <c r="U193" s="10">
        <f t="shared" si="2494"/>
        <v>2000.630608</v>
      </c>
      <c r="V193" s="10">
        <f t="shared" si="2494"/>
        <v>2000.469651</v>
      </c>
      <c r="W193" s="10">
        <f t="shared" si="2494"/>
        <v>2001.725771</v>
      </c>
      <c r="X193" s="1">
        <f t="shared" ref="X193:AA193" si="2495">SMALL(T$2:T$1001,$A193)</f>
        <v>192000.4509</v>
      </c>
      <c r="Y193" s="1">
        <f t="shared" si="2495"/>
        <v>192000.4792</v>
      </c>
      <c r="Z193" s="1">
        <f t="shared" si="2495"/>
        <v>192000.4685</v>
      </c>
      <c r="AA193" s="1">
        <f t="shared" si="2495"/>
        <v>192001.6385</v>
      </c>
      <c r="AB193" s="2">
        <f t="shared" ref="AB193:AE193" si="2496">X193-1000*$A193</f>
        <v>0.4508997704</v>
      </c>
      <c r="AC193" s="2">
        <f t="shared" si="2496"/>
        <v>0.4791741064</v>
      </c>
      <c r="AD193" s="2">
        <f t="shared" si="2496"/>
        <v>0.4684579757</v>
      </c>
      <c r="AE193" s="1">
        <f t="shared" si="2496"/>
        <v>1.638483695</v>
      </c>
      <c r="AF193" s="1"/>
      <c r="AG193" s="1"/>
      <c r="AH193" s="1">
        <f t="shared" si="24"/>
        <v>991</v>
      </c>
      <c r="AI193" s="10">
        <f t="shared" ref="AI193:AL193" si="2497">1000*$AH193+B193</f>
        <v>991000.1919</v>
      </c>
      <c r="AJ193" s="10">
        <f t="shared" si="2497"/>
        <v>991000.6306</v>
      </c>
      <c r="AK193" s="10">
        <f t="shared" si="2497"/>
        <v>991000.4697</v>
      </c>
      <c r="AL193" s="10">
        <f t="shared" si="2497"/>
        <v>991001.7258</v>
      </c>
      <c r="AM193" s="1">
        <f t="shared" ref="AM193:AP193" si="2498">SMALL(AI$2:AI$1001,$A193)</f>
        <v>192000.743</v>
      </c>
      <c r="AN193" s="1">
        <f t="shared" si="2498"/>
        <v>192000.3219</v>
      </c>
      <c r="AO193" s="1">
        <f t="shared" si="2498"/>
        <v>192000.4589</v>
      </c>
      <c r="AP193" s="1">
        <f t="shared" si="2498"/>
        <v>192002.0732</v>
      </c>
      <c r="AQ193" s="2">
        <f t="shared" ref="AQ193:AT193" si="2499">AM193-1000*$A193</f>
        <v>0.7430370558</v>
      </c>
      <c r="AR193" s="2">
        <f t="shared" si="2499"/>
        <v>0.3219018248</v>
      </c>
      <c r="AS193" s="2">
        <f t="shared" si="2499"/>
        <v>0.4589348189</v>
      </c>
      <c r="AT193" s="1">
        <f t="shared" si="2499"/>
        <v>2.073239651</v>
      </c>
      <c r="AU193" s="1"/>
      <c r="AV193" s="1"/>
      <c r="AW193" s="1"/>
      <c r="AX193" s="1">
        <f t="shared" si="28"/>
        <v>491</v>
      </c>
      <c r="AY193" s="10">
        <f t="shared" ref="AY193:BB193" si="2500">1000*$AX193+B193</f>
        <v>491000.1919</v>
      </c>
      <c r="AZ193" s="10">
        <f t="shared" si="2500"/>
        <v>491000.6306</v>
      </c>
      <c r="BA193" s="10">
        <f t="shared" si="2500"/>
        <v>491000.4697</v>
      </c>
      <c r="BB193" s="10">
        <f t="shared" si="2500"/>
        <v>491001.7258</v>
      </c>
      <c r="BC193" s="1">
        <f t="shared" ref="BC193:BF193" si="2501">SMALL(AY$2:AY$1001,$A193)</f>
        <v>192000.75</v>
      </c>
      <c r="BD193" s="1">
        <f t="shared" si="2501"/>
        <v>192000.324</v>
      </c>
      <c r="BE193" s="1">
        <f t="shared" si="2501"/>
        <v>192000.4616</v>
      </c>
      <c r="BF193" s="1">
        <f t="shared" si="2501"/>
        <v>192002.0952</v>
      </c>
      <c r="BG193" s="2">
        <f t="shared" ref="BG193:BJ193" si="2502">BC193-1000*$A193</f>
        <v>0.7499573175</v>
      </c>
      <c r="BH193" s="2">
        <f t="shared" si="2502"/>
        <v>0.3239886485</v>
      </c>
      <c r="BI193" s="2">
        <f t="shared" si="2502"/>
        <v>0.4616097725</v>
      </c>
      <c r="BJ193" s="1">
        <f t="shared" si="2502"/>
        <v>2.095227366</v>
      </c>
      <c r="BK193" s="1"/>
      <c r="BL193" s="1"/>
      <c r="BM193" s="1"/>
      <c r="BN193" s="1">
        <f t="shared" si="32"/>
        <v>589</v>
      </c>
      <c r="BO193" s="10">
        <f t="shared" ref="BO193:BR193" si="2503">1000*$BN193+B193</f>
        <v>589000.1919</v>
      </c>
      <c r="BP193" s="10">
        <f t="shared" si="2503"/>
        <v>589000.6306</v>
      </c>
      <c r="BQ193" s="10">
        <f t="shared" si="2503"/>
        <v>589000.4697</v>
      </c>
      <c r="BR193" s="10">
        <f t="shared" si="2503"/>
        <v>589001.7258</v>
      </c>
      <c r="BS193" s="1">
        <f t="shared" ref="BS193:BV193" si="2504">SMALL(BO$2:BO$1001,$A193)</f>
        <v>192000.5175</v>
      </c>
      <c r="BT193" s="1">
        <f t="shared" si="2504"/>
        <v>192000.4588</v>
      </c>
      <c r="BU193" s="1">
        <f t="shared" si="2504"/>
        <v>192000.4821</v>
      </c>
      <c r="BV193" s="1">
        <f t="shared" si="2504"/>
        <v>192001.5131</v>
      </c>
      <c r="BW193" s="2">
        <f t="shared" ref="BW193:BZ193" si="2505">BS193-1000*$A193</f>
        <v>0.517458498</v>
      </c>
      <c r="BX193" s="2">
        <f t="shared" si="2505"/>
        <v>0.4587743479</v>
      </c>
      <c r="BY193" s="2">
        <f t="shared" si="2505"/>
        <v>0.4821253634</v>
      </c>
      <c r="BZ193" s="1">
        <f t="shared" si="2505"/>
        <v>1.51313054</v>
      </c>
    </row>
    <row r="194" ht="12.75" customHeight="1">
      <c r="A194" s="1">
        <v>193.0</v>
      </c>
      <c r="B194" s="2">
        <f t="shared" si="14"/>
        <v>0.6305056225</v>
      </c>
      <c r="C194" s="2">
        <f t="shared" si="15"/>
        <v>0.3733633858</v>
      </c>
      <c r="D194" s="2">
        <f t="shared" si="16"/>
        <v>0.4665973973</v>
      </c>
      <c r="E194" s="1">
        <f t="shared" si="17"/>
        <v>1.758030386</v>
      </c>
      <c r="G194" s="1"/>
      <c r="H194" s="1"/>
      <c r="I194" s="3">
        <f t="shared" si="18"/>
        <v>0.193</v>
      </c>
      <c r="J194" s="2">
        <f t="shared" ref="J194:M194" si="2506">IF($H$14=0,AB194,IF($H$14=1,AQ194,IF($H$14=2,BG194,IF($H$14=3,BW194,"BIG EFFIN ERROR"))))</f>
        <v>0.4510170988</v>
      </c>
      <c r="K194" s="2">
        <f t="shared" si="2506"/>
        <v>0.4561379583</v>
      </c>
      <c r="L194" s="2">
        <f t="shared" si="2506"/>
        <v>0.4541654269</v>
      </c>
      <c r="M194" s="2">
        <f t="shared" si="2506"/>
        <v>1.596085112</v>
      </c>
      <c r="N194" s="1"/>
      <c r="O194" s="1"/>
      <c r="P194" s="1"/>
      <c r="Q194" s="1"/>
      <c r="R194" s="1"/>
      <c r="S194" s="1">
        <f t="shared" si="20"/>
        <v>608</v>
      </c>
      <c r="T194" s="10">
        <f t="shared" ref="T194:W194" si="2507">1000*$S194+B194</f>
        <v>608000.6305</v>
      </c>
      <c r="U194" s="10">
        <f t="shared" si="2507"/>
        <v>608000.3734</v>
      </c>
      <c r="V194" s="10">
        <f t="shared" si="2507"/>
        <v>608000.4666</v>
      </c>
      <c r="W194" s="10">
        <f t="shared" si="2507"/>
        <v>608001.758</v>
      </c>
      <c r="X194" s="1">
        <f t="shared" ref="X194:AA194" si="2508">SMALL(T$2:T$1001,$A194)</f>
        <v>193000.451</v>
      </c>
      <c r="Y194" s="1">
        <f t="shared" si="2508"/>
        <v>193000.4561</v>
      </c>
      <c r="Z194" s="1">
        <f t="shared" si="2508"/>
        <v>193000.4542</v>
      </c>
      <c r="AA194" s="1">
        <f t="shared" si="2508"/>
        <v>193001.5961</v>
      </c>
      <c r="AB194" s="2">
        <f t="shared" ref="AB194:AE194" si="2509">X194-1000*$A194</f>
        <v>0.4510170988</v>
      </c>
      <c r="AC194" s="2">
        <f t="shared" si="2509"/>
        <v>0.4561379583</v>
      </c>
      <c r="AD194" s="2">
        <f t="shared" si="2509"/>
        <v>0.4541654269</v>
      </c>
      <c r="AE194" s="1">
        <f t="shared" si="2509"/>
        <v>1.596085112</v>
      </c>
      <c r="AF194" s="1"/>
      <c r="AG194" s="1"/>
      <c r="AH194" s="1">
        <f t="shared" si="24"/>
        <v>388</v>
      </c>
      <c r="AI194" s="10">
        <f t="shared" ref="AI194:AL194" si="2510">1000*$AH194+B194</f>
        <v>388000.6305</v>
      </c>
      <c r="AJ194" s="10">
        <f t="shared" si="2510"/>
        <v>388000.3734</v>
      </c>
      <c r="AK194" s="10">
        <f t="shared" si="2510"/>
        <v>388000.4666</v>
      </c>
      <c r="AL194" s="10">
        <f t="shared" si="2510"/>
        <v>388001.758</v>
      </c>
      <c r="AM194" s="1">
        <f t="shared" ref="AM194:AP194" si="2511">SMALL(AI$2:AI$1001,$A194)</f>
        <v>193000.6671</v>
      </c>
      <c r="AN194" s="1">
        <f t="shared" si="2511"/>
        <v>193000.3224</v>
      </c>
      <c r="AO194" s="1">
        <f t="shared" si="2511"/>
        <v>193000.462</v>
      </c>
      <c r="AP194" s="1">
        <f t="shared" si="2511"/>
        <v>193001.468</v>
      </c>
      <c r="AQ194" s="2">
        <f t="shared" ref="AQ194:AT194" si="2512">AM194-1000*$A194</f>
        <v>0.6670914768</v>
      </c>
      <c r="AR194" s="2">
        <f t="shared" si="2512"/>
        <v>0.3223778412</v>
      </c>
      <c r="AS194" s="2">
        <f t="shared" si="2512"/>
        <v>0.4620489071</v>
      </c>
      <c r="AT194" s="1">
        <f t="shared" si="2512"/>
        <v>1.468038985</v>
      </c>
      <c r="AU194" s="1"/>
      <c r="AV194" s="1"/>
      <c r="AW194" s="1"/>
      <c r="AX194" s="1">
        <f t="shared" si="28"/>
        <v>361</v>
      </c>
      <c r="AY194" s="10">
        <f t="shared" ref="AY194:BB194" si="2513">1000*$AX194+B194</f>
        <v>361000.6305</v>
      </c>
      <c r="AZ194" s="10">
        <f t="shared" si="2513"/>
        <v>361000.3734</v>
      </c>
      <c r="BA194" s="10">
        <f t="shared" si="2513"/>
        <v>361000.4666</v>
      </c>
      <c r="BB194" s="10">
        <f t="shared" si="2513"/>
        <v>361001.758</v>
      </c>
      <c r="BC194" s="1">
        <f t="shared" ref="BC194:BF194" si="2514">SMALL(AY$2:AY$1001,$A194)</f>
        <v>193000.6844</v>
      </c>
      <c r="BD194" s="1">
        <f t="shared" si="2514"/>
        <v>193000.313</v>
      </c>
      <c r="BE194" s="1">
        <f t="shared" si="2514"/>
        <v>193000.4617</v>
      </c>
      <c r="BF194" s="1">
        <f t="shared" si="2514"/>
        <v>193001.4982</v>
      </c>
      <c r="BG194" s="2">
        <f t="shared" ref="BG194:BJ194" si="2515">BC194-1000*$A194</f>
        <v>0.6844394107</v>
      </c>
      <c r="BH194" s="2">
        <f t="shared" si="2515"/>
        <v>0.3130485645</v>
      </c>
      <c r="BI194" s="2">
        <f t="shared" si="2515"/>
        <v>0.4617143184</v>
      </c>
      <c r="BJ194" s="1">
        <f t="shared" si="2515"/>
        <v>1.498160043</v>
      </c>
      <c r="BK194" s="1"/>
      <c r="BL194" s="1"/>
      <c r="BM194" s="1"/>
      <c r="BN194" s="1">
        <f t="shared" si="32"/>
        <v>650</v>
      </c>
      <c r="BO194" s="10">
        <f t="shared" ref="BO194:BR194" si="2516">1000*$BN194+B194</f>
        <v>650000.6305</v>
      </c>
      <c r="BP194" s="10">
        <f t="shared" si="2516"/>
        <v>650000.3734</v>
      </c>
      <c r="BQ194" s="10">
        <f t="shared" si="2516"/>
        <v>650000.4666</v>
      </c>
      <c r="BR194" s="10">
        <f t="shared" si="2516"/>
        <v>650001.758</v>
      </c>
      <c r="BS194" s="1">
        <f t="shared" ref="BS194:BV194" si="2517">SMALL(BO$2:BO$1001,$A194)</f>
        <v>193000.8863</v>
      </c>
      <c r="BT194" s="1">
        <f t="shared" si="2517"/>
        <v>193000.2147</v>
      </c>
      <c r="BU194" s="1">
        <f t="shared" si="2517"/>
        <v>193000.4819</v>
      </c>
      <c r="BV194" s="1">
        <f t="shared" si="2517"/>
        <v>193001.5132</v>
      </c>
      <c r="BW194" s="2">
        <f t="shared" ref="BW194:BZ194" si="2518">BS194-1000*$A194</f>
        <v>0.8863401726</v>
      </c>
      <c r="BX194" s="2">
        <f t="shared" si="2518"/>
        <v>0.2146699239</v>
      </c>
      <c r="BY194" s="2">
        <f t="shared" si="2518"/>
        <v>0.4819227512</v>
      </c>
      <c r="BZ194" s="1">
        <f t="shared" si="2518"/>
        <v>1.513239075</v>
      </c>
    </row>
    <row r="195" ht="12.75" customHeight="1">
      <c r="A195" s="1">
        <v>194.0</v>
      </c>
      <c r="B195" s="2">
        <f t="shared" si="14"/>
        <v>0.5743866191</v>
      </c>
      <c r="C195" s="2">
        <f t="shared" si="15"/>
        <v>0.4143820088</v>
      </c>
      <c r="D195" s="2">
        <f t="shared" si="16"/>
        <v>0.4730167025</v>
      </c>
      <c r="E195" s="1">
        <f t="shared" si="17"/>
        <v>1.728838513</v>
      </c>
      <c r="G195" s="1"/>
      <c r="H195" s="1"/>
      <c r="I195" s="3">
        <f t="shared" si="18"/>
        <v>0.194</v>
      </c>
      <c r="J195" s="2">
        <f t="shared" ref="J195:M195" si="2519">IF($H$14=0,AB195,IF($H$14=1,AQ195,IF($H$14=2,BG195,IF($H$14=3,BW195,"BIG EFFIN ERROR"))))</f>
        <v>0.4520110872</v>
      </c>
      <c r="K195" s="2">
        <f t="shared" si="2519"/>
        <v>0.4667191231</v>
      </c>
      <c r="L195" s="2">
        <f t="shared" si="2519"/>
        <v>0.4612836989</v>
      </c>
      <c r="M195" s="2">
        <f t="shared" si="2519"/>
        <v>1.705959138</v>
      </c>
      <c r="N195" s="1"/>
      <c r="O195" s="1"/>
      <c r="P195" s="1"/>
      <c r="Q195" s="1"/>
      <c r="R195" s="1"/>
      <c r="S195" s="1">
        <f t="shared" si="20"/>
        <v>468</v>
      </c>
      <c r="T195" s="10">
        <f t="shared" ref="T195:W195" si="2520">1000*$S195+B195</f>
        <v>468000.5744</v>
      </c>
      <c r="U195" s="10">
        <f t="shared" si="2520"/>
        <v>468000.4144</v>
      </c>
      <c r="V195" s="10">
        <f t="shared" si="2520"/>
        <v>468000.473</v>
      </c>
      <c r="W195" s="10">
        <f t="shared" si="2520"/>
        <v>468001.7288</v>
      </c>
      <c r="X195" s="1">
        <f t="shared" ref="X195:AA195" si="2521">SMALL(T$2:T$1001,$A195)</f>
        <v>194000.452</v>
      </c>
      <c r="Y195" s="1">
        <f t="shared" si="2521"/>
        <v>194000.4667</v>
      </c>
      <c r="Z195" s="1">
        <f t="shared" si="2521"/>
        <v>194000.4613</v>
      </c>
      <c r="AA195" s="1">
        <f t="shared" si="2521"/>
        <v>194001.706</v>
      </c>
      <c r="AB195" s="2">
        <f t="shared" ref="AB195:AE195" si="2522">X195-1000*$A195</f>
        <v>0.4520110872</v>
      </c>
      <c r="AC195" s="2">
        <f t="shared" si="2522"/>
        <v>0.4667191231</v>
      </c>
      <c r="AD195" s="2">
        <f t="shared" si="2522"/>
        <v>0.4612836989</v>
      </c>
      <c r="AE195" s="1">
        <f t="shared" si="2522"/>
        <v>1.705959138</v>
      </c>
      <c r="AF195" s="1"/>
      <c r="AG195" s="1"/>
      <c r="AH195" s="1">
        <f t="shared" si="24"/>
        <v>567</v>
      </c>
      <c r="AI195" s="10">
        <f t="shared" ref="AI195:AL195" si="2523">1000*$AH195+B195</f>
        <v>567000.5744</v>
      </c>
      <c r="AJ195" s="10">
        <f t="shared" si="2523"/>
        <v>567000.4144</v>
      </c>
      <c r="AK195" s="10">
        <f t="shared" si="2523"/>
        <v>567000.473</v>
      </c>
      <c r="AL195" s="10">
        <f t="shared" si="2523"/>
        <v>567001.7288</v>
      </c>
      <c r="AM195" s="1">
        <f t="shared" ref="AM195:AP195" si="2524">SMALL(AI$2:AI$1001,$A195)</f>
        <v>194000.7288</v>
      </c>
      <c r="AN195" s="1">
        <f t="shared" si="2524"/>
        <v>194000.3229</v>
      </c>
      <c r="AO195" s="1">
        <f t="shared" si="2524"/>
        <v>194000.466</v>
      </c>
      <c r="AP195" s="1">
        <f t="shared" si="2524"/>
        <v>194001.8373</v>
      </c>
      <c r="AQ195" s="2">
        <f t="shared" ref="AQ195:AT195" si="2525">AM195-1000*$A195</f>
        <v>0.7288127385</v>
      </c>
      <c r="AR195" s="2">
        <f t="shared" si="2525"/>
        <v>0.3229032005</v>
      </c>
      <c r="AS195" s="2">
        <f t="shared" si="2525"/>
        <v>0.4659657648</v>
      </c>
      <c r="AT195" s="1">
        <f t="shared" si="2525"/>
        <v>1.837286888</v>
      </c>
      <c r="AU195" s="1"/>
      <c r="AV195" s="1"/>
      <c r="AW195" s="1"/>
      <c r="AX195" s="1">
        <f t="shared" si="28"/>
        <v>621</v>
      </c>
      <c r="AY195" s="10">
        <f t="shared" ref="AY195:BB195" si="2526">1000*$AX195+B195</f>
        <v>621000.5744</v>
      </c>
      <c r="AZ195" s="10">
        <f t="shared" si="2526"/>
        <v>621000.4144</v>
      </c>
      <c r="BA195" s="10">
        <f t="shared" si="2526"/>
        <v>621000.473</v>
      </c>
      <c r="BB195" s="10">
        <f t="shared" si="2526"/>
        <v>621001.7288</v>
      </c>
      <c r="BC195" s="1">
        <f t="shared" ref="BC195:BF195" si="2527">SMALL(AY$2:AY$1001,$A195)</f>
        <v>194000.6761</v>
      </c>
      <c r="BD195" s="1">
        <f t="shared" si="2527"/>
        <v>194000.2875</v>
      </c>
      <c r="BE195" s="1">
        <f t="shared" si="2527"/>
        <v>194000.4617</v>
      </c>
      <c r="BF195" s="1">
        <f t="shared" si="2527"/>
        <v>194001.2297</v>
      </c>
      <c r="BG195" s="2">
        <f t="shared" ref="BG195:BJ195" si="2528">BC195-1000*$A195</f>
        <v>0.6760504425</v>
      </c>
      <c r="BH195" s="2">
        <f t="shared" si="2528"/>
        <v>0.2874647962</v>
      </c>
      <c r="BI195" s="2">
        <f t="shared" si="2528"/>
        <v>0.4617434979</v>
      </c>
      <c r="BJ195" s="1">
        <f t="shared" si="2528"/>
        <v>1.229679488</v>
      </c>
      <c r="BK195" s="1"/>
      <c r="BL195" s="1"/>
      <c r="BM195" s="1"/>
      <c r="BN195" s="1">
        <f t="shared" si="32"/>
        <v>596</v>
      </c>
      <c r="BO195" s="10">
        <f t="shared" ref="BO195:BR195" si="2529">1000*$BN195+B195</f>
        <v>596000.5744</v>
      </c>
      <c r="BP195" s="10">
        <f t="shared" si="2529"/>
        <v>596000.4144</v>
      </c>
      <c r="BQ195" s="10">
        <f t="shared" si="2529"/>
        <v>596000.473</v>
      </c>
      <c r="BR195" s="10">
        <f t="shared" si="2529"/>
        <v>596001.7288</v>
      </c>
      <c r="BS195" s="1">
        <f t="shared" ref="BS195:BV195" si="2530">SMALL(BO$2:BO$1001,$A195)</f>
        <v>194000.4852</v>
      </c>
      <c r="BT195" s="1">
        <f t="shared" si="2530"/>
        <v>194000.4476</v>
      </c>
      <c r="BU195" s="1">
        <f t="shared" si="2530"/>
        <v>194000.4626</v>
      </c>
      <c r="BV195" s="1">
        <f t="shared" si="2530"/>
        <v>194001.5141</v>
      </c>
      <c r="BW195" s="2">
        <f t="shared" ref="BW195:BZ195" si="2531">BS195-1000*$A195</f>
        <v>0.4852093626</v>
      </c>
      <c r="BX195" s="2">
        <f t="shared" si="2531"/>
        <v>0.4476311364</v>
      </c>
      <c r="BY195" s="2">
        <f t="shared" si="2531"/>
        <v>0.4625784039</v>
      </c>
      <c r="BZ195" s="1">
        <f t="shared" si="2531"/>
        <v>1.51405324</v>
      </c>
    </row>
    <row r="196" ht="12.75" customHeight="1">
      <c r="A196" s="1">
        <v>195.0</v>
      </c>
      <c r="B196" s="2">
        <f t="shared" si="14"/>
        <v>0.4773857209</v>
      </c>
      <c r="C196" s="2">
        <f t="shared" si="15"/>
        <v>0.4527495281</v>
      </c>
      <c r="D196" s="2">
        <f t="shared" si="16"/>
        <v>0.4614809389</v>
      </c>
      <c r="E196" s="1">
        <f t="shared" si="17"/>
        <v>1.821559246</v>
      </c>
      <c r="G196" s="1"/>
      <c r="H196" s="1"/>
      <c r="I196" s="3">
        <f t="shared" si="18"/>
        <v>0.195</v>
      </c>
      <c r="J196" s="2">
        <f t="shared" ref="J196:M196" si="2532">IF($H$14=0,AB196,IF($H$14=1,AQ196,IF($H$14=2,BG196,IF($H$14=3,BW196,"BIG EFFIN ERROR"))))</f>
        <v>0.452054666</v>
      </c>
      <c r="K196" s="2">
        <f t="shared" si="2532"/>
        <v>0.4693710854</v>
      </c>
      <c r="L196" s="2">
        <f t="shared" si="2532"/>
        <v>0.4632593757</v>
      </c>
      <c r="M196" s="2">
        <f t="shared" si="2532"/>
        <v>1.833318366</v>
      </c>
      <c r="N196" s="1"/>
      <c r="O196" s="1"/>
      <c r="P196" s="1"/>
      <c r="Q196" s="1"/>
      <c r="R196" s="1"/>
      <c r="S196" s="1">
        <f t="shared" si="20"/>
        <v>244</v>
      </c>
      <c r="T196" s="10">
        <f t="shared" ref="T196:W196" si="2533">1000*$S196+B196</f>
        <v>244000.4774</v>
      </c>
      <c r="U196" s="10">
        <f t="shared" si="2533"/>
        <v>244000.4527</v>
      </c>
      <c r="V196" s="10">
        <f t="shared" si="2533"/>
        <v>244000.4615</v>
      </c>
      <c r="W196" s="10">
        <f t="shared" si="2533"/>
        <v>244001.8216</v>
      </c>
      <c r="X196" s="1">
        <f t="shared" ref="X196:AA196" si="2534">SMALL(T$2:T$1001,$A196)</f>
        <v>195000.4521</v>
      </c>
      <c r="Y196" s="1">
        <f t="shared" si="2534"/>
        <v>195000.4694</v>
      </c>
      <c r="Z196" s="1">
        <f t="shared" si="2534"/>
        <v>195000.4633</v>
      </c>
      <c r="AA196" s="1">
        <f t="shared" si="2534"/>
        <v>195001.8333</v>
      </c>
      <c r="AB196" s="2">
        <f t="shared" ref="AB196:AE196" si="2535">X196-1000*$A196</f>
        <v>0.452054666</v>
      </c>
      <c r="AC196" s="2">
        <f t="shared" si="2535"/>
        <v>0.4693710854</v>
      </c>
      <c r="AD196" s="2">
        <f t="shared" si="2535"/>
        <v>0.4632593757</v>
      </c>
      <c r="AE196" s="1">
        <f t="shared" si="2535"/>
        <v>1.833318366</v>
      </c>
      <c r="AF196" s="1"/>
      <c r="AG196" s="1"/>
      <c r="AH196" s="1">
        <f t="shared" si="24"/>
        <v>711</v>
      </c>
      <c r="AI196" s="10">
        <f t="shared" ref="AI196:AL196" si="2536">1000*$AH196+B196</f>
        <v>711000.4774</v>
      </c>
      <c r="AJ196" s="10">
        <f t="shared" si="2536"/>
        <v>711000.4527</v>
      </c>
      <c r="AK196" s="10">
        <f t="shared" si="2536"/>
        <v>711000.4615</v>
      </c>
      <c r="AL196" s="10">
        <f t="shared" si="2536"/>
        <v>711001.8216</v>
      </c>
      <c r="AM196" s="1">
        <f t="shared" ref="AM196:AP196" si="2537">SMALL(AI$2:AI$1001,$A196)</f>
        <v>195000.6818</v>
      </c>
      <c r="AN196" s="1">
        <f t="shared" si="2537"/>
        <v>195000.3233</v>
      </c>
      <c r="AO196" s="1">
        <f t="shared" si="2537"/>
        <v>195000.4619</v>
      </c>
      <c r="AP196" s="1">
        <f t="shared" si="2537"/>
        <v>195001.5859</v>
      </c>
      <c r="AQ196" s="2">
        <f t="shared" ref="AQ196:AT196" si="2538">AM196-1000*$A196</f>
        <v>0.6817815132</v>
      </c>
      <c r="AR196" s="2">
        <f t="shared" si="2538"/>
        <v>0.3233332783</v>
      </c>
      <c r="AS196" s="2">
        <f t="shared" si="2538"/>
        <v>0.4619472451</v>
      </c>
      <c r="AT196" s="1">
        <f t="shared" si="2538"/>
        <v>1.585946013</v>
      </c>
      <c r="AU196" s="1"/>
      <c r="AV196" s="1"/>
      <c r="AW196" s="1"/>
      <c r="AX196" s="1">
        <f t="shared" si="28"/>
        <v>187</v>
      </c>
      <c r="AY196" s="10">
        <f t="shared" ref="AY196:BB196" si="2539">1000*$AX196+B196</f>
        <v>187000.4774</v>
      </c>
      <c r="AZ196" s="10">
        <f t="shared" si="2539"/>
        <v>187000.4527</v>
      </c>
      <c r="BA196" s="10">
        <f t="shared" si="2539"/>
        <v>187000.4615</v>
      </c>
      <c r="BB196" s="10">
        <f t="shared" si="2539"/>
        <v>187001.8216</v>
      </c>
      <c r="BC196" s="1">
        <f t="shared" ref="BC196:BF196" si="2540">SMALL(AY$2:AY$1001,$A196)</f>
        <v>195000.8622</v>
      </c>
      <c r="BD196" s="1">
        <f t="shared" si="2540"/>
        <v>195000.2384</v>
      </c>
      <c r="BE196" s="1">
        <f t="shared" si="2540"/>
        <v>195000.4617</v>
      </c>
      <c r="BF196" s="1">
        <f t="shared" si="2540"/>
        <v>195001.7929</v>
      </c>
      <c r="BG196" s="2">
        <f t="shared" ref="BG196:BJ196" si="2541">BC196-1000*$A196</f>
        <v>0.8622460976</v>
      </c>
      <c r="BH196" s="2">
        <f t="shared" si="2541"/>
        <v>0.2383709121</v>
      </c>
      <c r="BI196" s="2">
        <f t="shared" si="2541"/>
        <v>0.4617489147</v>
      </c>
      <c r="BJ196" s="1">
        <f t="shared" si="2541"/>
        <v>1.792912365</v>
      </c>
      <c r="BK196" s="1"/>
      <c r="BL196" s="1"/>
      <c r="BM196" s="1"/>
      <c r="BN196" s="1">
        <f t="shared" si="32"/>
        <v>755</v>
      </c>
      <c r="BO196" s="10">
        <f t="shared" ref="BO196:BR196" si="2542">1000*$BN196+B196</f>
        <v>755000.4774</v>
      </c>
      <c r="BP196" s="10">
        <f t="shared" si="2542"/>
        <v>755000.4527</v>
      </c>
      <c r="BQ196" s="10">
        <f t="shared" si="2542"/>
        <v>755000.4615</v>
      </c>
      <c r="BR196" s="10">
        <f t="shared" si="2542"/>
        <v>755001.8216</v>
      </c>
      <c r="BS196" s="1">
        <f t="shared" ref="BS196:BV196" si="2543">SMALL(BO$2:BO$1001,$A196)</f>
        <v>195000.8287</v>
      </c>
      <c r="BT196" s="1">
        <f t="shared" si="2543"/>
        <v>195000.233</v>
      </c>
      <c r="BU196" s="1">
        <f t="shared" si="2543"/>
        <v>195000.4698</v>
      </c>
      <c r="BV196" s="1">
        <f t="shared" si="2543"/>
        <v>195001.5152</v>
      </c>
      <c r="BW196" s="2">
        <f t="shared" ref="BW196:BZ196" si="2544">BS196-1000*$A196</f>
        <v>0.828727911</v>
      </c>
      <c r="BX196" s="2">
        <f t="shared" si="2544"/>
        <v>0.2329684252</v>
      </c>
      <c r="BY196" s="2">
        <f t="shared" si="2544"/>
        <v>0.4698359403</v>
      </c>
      <c r="BZ196" s="1">
        <f t="shared" si="2544"/>
        <v>1.515159099</v>
      </c>
    </row>
    <row r="197" ht="12.75" customHeight="1">
      <c r="A197" s="1">
        <v>196.0</v>
      </c>
      <c r="B197" s="2">
        <f t="shared" si="14"/>
        <v>0.5154490526</v>
      </c>
      <c r="C197" s="2">
        <f t="shared" si="15"/>
        <v>0.4492451066</v>
      </c>
      <c r="D197" s="2">
        <f t="shared" si="16"/>
        <v>0.4760376741</v>
      </c>
      <c r="E197" s="1">
        <f t="shared" si="17"/>
        <v>1.470981771</v>
      </c>
      <c r="G197" s="1"/>
      <c r="H197" s="1"/>
      <c r="I197" s="3">
        <f t="shared" si="18"/>
        <v>0.196</v>
      </c>
      <c r="J197" s="2">
        <f t="shared" ref="J197:M197" si="2545">IF($H$14=0,AB197,IF($H$14=1,AQ197,IF($H$14=2,BG197,IF($H$14=3,BW197,"BIG EFFIN ERROR"))))</f>
        <v>0.4527759758</v>
      </c>
      <c r="K197" s="2">
        <f t="shared" si="2545"/>
        <v>0.4944794479</v>
      </c>
      <c r="L197" s="2">
        <f t="shared" si="2545"/>
        <v>0.4813018265</v>
      </c>
      <c r="M197" s="2">
        <f t="shared" si="2545"/>
        <v>2.164719252</v>
      </c>
      <c r="N197" s="1"/>
      <c r="O197" s="1"/>
      <c r="P197" s="1"/>
      <c r="Q197" s="1"/>
      <c r="R197" s="1"/>
      <c r="S197" s="1">
        <f t="shared" si="20"/>
        <v>324</v>
      </c>
      <c r="T197" s="10">
        <f t="shared" ref="T197:W197" si="2546">1000*$S197+B197</f>
        <v>324000.5154</v>
      </c>
      <c r="U197" s="10">
        <f t="shared" si="2546"/>
        <v>324000.4492</v>
      </c>
      <c r="V197" s="10">
        <f t="shared" si="2546"/>
        <v>324000.476</v>
      </c>
      <c r="W197" s="10">
        <f t="shared" si="2546"/>
        <v>324001.471</v>
      </c>
      <c r="X197" s="1">
        <f t="shared" ref="X197:AA197" si="2547">SMALL(T$2:T$1001,$A197)</f>
        <v>196000.4528</v>
      </c>
      <c r="Y197" s="1">
        <f t="shared" si="2547"/>
        <v>196000.4945</v>
      </c>
      <c r="Z197" s="1">
        <f t="shared" si="2547"/>
        <v>196000.4813</v>
      </c>
      <c r="AA197" s="1">
        <f t="shared" si="2547"/>
        <v>196002.1647</v>
      </c>
      <c r="AB197" s="2">
        <f t="shared" ref="AB197:AE197" si="2548">X197-1000*$A197</f>
        <v>0.4527759758</v>
      </c>
      <c r="AC197" s="2">
        <f t="shared" si="2548"/>
        <v>0.4944794479</v>
      </c>
      <c r="AD197" s="2">
        <f t="shared" si="2548"/>
        <v>0.4813018265</v>
      </c>
      <c r="AE197" s="1">
        <f t="shared" si="2548"/>
        <v>2.164719252</v>
      </c>
      <c r="AF197" s="1"/>
      <c r="AG197" s="1"/>
      <c r="AH197" s="1">
        <f t="shared" si="24"/>
        <v>700</v>
      </c>
      <c r="AI197" s="10">
        <f t="shared" ref="AI197:AL197" si="2549">1000*$AH197+B197</f>
        <v>700000.5154</v>
      </c>
      <c r="AJ197" s="10">
        <f t="shared" si="2549"/>
        <v>700000.4492</v>
      </c>
      <c r="AK197" s="10">
        <f t="shared" si="2549"/>
        <v>700000.476</v>
      </c>
      <c r="AL197" s="10">
        <f t="shared" si="2549"/>
        <v>700001.471</v>
      </c>
      <c r="AM197" s="1">
        <f t="shared" ref="AM197:AP197" si="2550">SMALL(AI$2:AI$1001,$A197)</f>
        <v>196000.6929</v>
      </c>
      <c r="AN197" s="1">
        <f t="shared" si="2550"/>
        <v>196000.3234</v>
      </c>
      <c r="AO197" s="1">
        <f t="shared" si="2550"/>
        <v>196000.4504</v>
      </c>
      <c r="AP197" s="1">
        <f t="shared" si="2550"/>
        <v>196001.9096</v>
      </c>
      <c r="AQ197" s="2">
        <f t="shared" ref="AQ197:AT197" si="2551">AM197-1000*$A197</f>
        <v>0.6928607874</v>
      </c>
      <c r="AR197" s="2">
        <f t="shared" si="2551"/>
        <v>0.3234332409</v>
      </c>
      <c r="AS197" s="2">
        <f t="shared" si="2551"/>
        <v>0.4503997034</v>
      </c>
      <c r="AT197" s="1">
        <f t="shared" si="2551"/>
        <v>1.909646684</v>
      </c>
      <c r="AU197" s="1"/>
      <c r="AV197" s="1"/>
      <c r="AW197" s="1"/>
      <c r="AX197" s="1">
        <f t="shared" si="28"/>
        <v>737</v>
      </c>
      <c r="AY197" s="10">
        <f t="shared" ref="AY197:BB197" si="2552">1000*$AX197+B197</f>
        <v>737000.5154</v>
      </c>
      <c r="AZ197" s="10">
        <f t="shared" si="2552"/>
        <v>737000.4492</v>
      </c>
      <c r="BA197" s="10">
        <f t="shared" si="2552"/>
        <v>737000.476</v>
      </c>
      <c r="BB197" s="10">
        <f t="shared" si="2552"/>
        <v>737001.471</v>
      </c>
      <c r="BC197" s="1">
        <f t="shared" ref="BC197:BF197" si="2553">SMALL(AY$2:AY$1001,$A197)</f>
        <v>196000.4643</v>
      </c>
      <c r="BD197" s="1">
        <f t="shared" si="2553"/>
        <v>196000.4603</v>
      </c>
      <c r="BE197" s="1">
        <f t="shared" si="2553"/>
        <v>196000.4618</v>
      </c>
      <c r="BF197" s="1">
        <f t="shared" si="2553"/>
        <v>196001.7495</v>
      </c>
      <c r="BG197" s="2">
        <f t="shared" ref="BG197:BJ197" si="2554">BC197-1000*$A197</f>
        <v>0.4642915407</v>
      </c>
      <c r="BH197" s="2">
        <f t="shared" si="2554"/>
        <v>0.4603139758</v>
      </c>
      <c r="BI197" s="2">
        <f t="shared" si="2554"/>
        <v>0.4617606386</v>
      </c>
      <c r="BJ197" s="1">
        <f t="shared" si="2554"/>
        <v>1.749476177</v>
      </c>
      <c r="BK197" s="1"/>
      <c r="BL197" s="1"/>
      <c r="BM197" s="1"/>
      <c r="BN197" s="1">
        <f t="shared" si="32"/>
        <v>145</v>
      </c>
      <c r="BO197" s="10">
        <f t="shared" ref="BO197:BR197" si="2555">1000*$BN197+B197</f>
        <v>145000.5154</v>
      </c>
      <c r="BP197" s="10">
        <f t="shared" si="2555"/>
        <v>145000.4492</v>
      </c>
      <c r="BQ197" s="10">
        <f t="shared" si="2555"/>
        <v>145000.476</v>
      </c>
      <c r="BR197" s="10">
        <f t="shared" si="2555"/>
        <v>145001.471</v>
      </c>
      <c r="BS197" s="1">
        <f t="shared" ref="BS197:BV197" si="2556">SMALL(BO$2:BO$1001,$A197)</f>
        <v>196000.5987</v>
      </c>
      <c r="BT197" s="1">
        <f t="shared" si="2556"/>
        <v>196000.3899</v>
      </c>
      <c r="BU197" s="1">
        <f t="shared" si="2556"/>
        <v>196000.4729</v>
      </c>
      <c r="BV197" s="1">
        <f t="shared" si="2556"/>
        <v>196001.5156</v>
      </c>
      <c r="BW197" s="2">
        <f t="shared" ref="BW197:BZ197" si="2557">BS197-1000*$A197</f>
        <v>0.5986525017</v>
      </c>
      <c r="BX197" s="2">
        <f t="shared" si="2557"/>
        <v>0.3899048241</v>
      </c>
      <c r="BY197" s="2">
        <f t="shared" si="2557"/>
        <v>0.472887344</v>
      </c>
      <c r="BZ197" s="1">
        <f t="shared" si="2557"/>
        <v>1.515562047</v>
      </c>
    </row>
    <row r="198" ht="12.75" customHeight="1">
      <c r="A198" s="1">
        <v>197.0</v>
      </c>
      <c r="B198" s="2">
        <f t="shared" si="14"/>
        <v>0.5650324489</v>
      </c>
      <c r="C198" s="2">
        <f t="shared" si="15"/>
        <v>0.3912011956</v>
      </c>
      <c r="D198" s="2">
        <f t="shared" si="16"/>
        <v>0.4515220238</v>
      </c>
      <c r="E198" s="1">
        <f t="shared" si="17"/>
        <v>1.881778295</v>
      </c>
      <c r="G198" s="1"/>
      <c r="H198" s="1"/>
      <c r="I198" s="3">
        <f t="shared" si="18"/>
        <v>0.197</v>
      </c>
      <c r="J198" s="2">
        <f t="shared" ref="J198:M198" si="2558">IF($H$14=0,AB198,IF($H$14=1,AQ198,IF($H$14=2,BG198,IF($H$14=3,BW198,"BIG EFFIN ERROR"))))</f>
        <v>0.4529921343</v>
      </c>
      <c r="K198" s="2">
        <f t="shared" si="2558"/>
        <v>0.4570642369</v>
      </c>
      <c r="L198" s="2">
        <f t="shared" si="2558"/>
        <v>0.4555292091</v>
      </c>
      <c r="M198" s="2">
        <f t="shared" si="2558"/>
        <v>1.652787529</v>
      </c>
      <c r="N198" s="1"/>
      <c r="O198" s="1"/>
      <c r="P198" s="1"/>
      <c r="Q198" s="1"/>
      <c r="R198" s="1"/>
      <c r="S198" s="1">
        <f t="shared" si="20"/>
        <v>442</v>
      </c>
      <c r="T198" s="10">
        <f t="shared" ref="T198:W198" si="2559">1000*$S198+B198</f>
        <v>442000.565</v>
      </c>
      <c r="U198" s="10">
        <f t="shared" si="2559"/>
        <v>442000.3912</v>
      </c>
      <c r="V198" s="10">
        <f t="shared" si="2559"/>
        <v>442000.4515</v>
      </c>
      <c r="W198" s="10">
        <f t="shared" si="2559"/>
        <v>442001.8818</v>
      </c>
      <c r="X198" s="1">
        <f t="shared" ref="X198:AA198" si="2560">SMALL(T$2:T$1001,$A198)</f>
        <v>197000.453</v>
      </c>
      <c r="Y198" s="1">
        <f t="shared" si="2560"/>
        <v>197000.4571</v>
      </c>
      <c r="Z198" s="1">
        <f t="shared" si="2560"/>
        <v>197000.4555</v>
      </c>
      <c r="AA198" s="1">
        <f t="shared" si="2560"/>
        <v>197001.6528</v>
      </c>
      <c r="AB198" s="2">
        <f t="shared" ref="AB198:AE198" si="2561">X198-1000*$A198</f>
        <v>0.4529921343</v>
      </c>
      <c r="AC198" s="2">
        <f t="shared" si="2561"/>
        <v>0.4570642369</v>
      </c>
      <c r="AD198" s="2">
        <f t="shared" si="2561"/>
        <v>0.4555292091</v>
      </c>
      <c r="AE198" s="1">
        <f t="shared" si="2561"/>
        <v>1.652787529</v>
      </c>
      <c r="AF198" s="1"/>
      <c r="AG198" s="1"/>
      <c r="AH198" s="1">
        <f t="shared" si="24"/>
        <v>464</v>
      </c>
      <c r="AI198" s="10">
        <f t="shared" ref="AI198:AL198" si="2562">1000*$AH198+B198</f>
        <v>464000.565</v>
      </c>
      <c r="AJ198" s="10">
        <f t="shared" si="2562"/>
        <v>464000.3912</v>
      </c>
      <c r="AK198" s="10">
        <f t="shared" si="2562"/>
        <v>464000.4515</v>
      </c>
      <c r="AL198" s="10">
        <f t="shared" si="2562"/>
        <v>464001.8818</v>
      </c>
      <c r="AM198" s="1">
        <f t="shared" ref="AM198:AP198" si="2563">SMALL(AI$2:AI$1001,$A198)</f>
        <v>197000.6741</v>
      </c>
      <c r="AN198" s="1">
        <f t="shared" si="2563"/>
        <v>197000.3235</v>
      </c>
      <c r="AO198" s="1">
        <f t="shared" si="2563"/>
        <v>197000.4611</v>
      </c>
      <c r="AP198" s="1">
        <f t="shared" si="2563"/>
        <v>197001.5487</v>
      </c>
      <c r="AQ198" s="2">
        <f t="shared" ref="AQ198:AT198" si="2564">AM198-1000*$A198</f>
        <v>0.6740786114</v>
      </c>
      <c r="AR198" s="2">
        <f t="shared" si="2564"/>
        <v>0.323525376</v>
      </c>
      <c r="AS198" s="2">
        <f t="shared" si="2564"/>
        <v>0.4610685822</v>
      </c>
      <c r="AT198" s="1">
        <f t="shared" si="2564"/>
        <v>1.548677212</v>
      </c>
      <c r="AU198" s="1"/>
      <c r="AV198" s="1"/>
      <c r="AW198" s="1"/>
      <c r="AX198" s="1">
        <f t="shared" si="28"/>
        <v>31</v>
      </c>
      <c r="AY198" s="10">
        <f t="shared" ref="AY198:BB198" si="2565">1000*$AX198+B198</f>
        <v>31000.56503</v>
      </c>
      <c r="AZ198" s="10">
        <f t="shared" si="2565"/>
        <v>31000.3912</v>
      </c>
      <c r="BA198" s="10">
        <f t="shared" si="2565"/>
        <v>31000.45152</v>
      </c>
      <c r="BB198" s="10">
        <f t="shared" si="2565"/>
        <v>31001.88178</v>
      </c>
      <c r="BC198" s="1">
        <f t="shared" ref="BC198:BF198" si="2566">SMALL(AY$2:AY$1001,$A198)</f>
        <v>197000.615</v>
      </c>
      <c r="BD198" s="1">
        <f t="shared" si="2566"/>
        <v>197000.3764</v>
      </c>
      <c r="BE198" s="1">
        <f t="shared" si="2566"/>
        <v>197000.4618</v>
      </c>
      <c r="BF198" s="1">
        <f t="shared" si="2566"/>
        <v>197001.7946</v>
      </c>
      <c r="BG198" s="2">
        <f t="shared" ref="BG198:BJ198" si="2567">BC198-1000*$A198</f>
        <v>0.6149591584</v>
      </c>
      <c r="BH198" s="2">
        <f t="shared" si="2567"/>
        <v>0.3764388247</v>
      </c>
      <c r="BI198" s="2">
        <f t="shared" si="2567"/>
        <v>0.4617900899</v>
      </c>
      <c r="BJ198" s="1">
        <f t="shared" si="2567"/>
        <v>1.794572913</v>
      </c>
      <c r="BK198" s="1"/>
      <c r="BL198" s="1"/>
      <c r="BM198" s="1"/>
      <c r="BN198" s="1">
        <f t="shared" si="32"/>
        <v>837</v>
      </c>
      <c r="BO198" s="10">
        <f t="shared" ref="BO198:BR198" si="2568">1000*$BN198+B198</f>
        <v>837000.565</v>
      </c>
      <c r="BP198" s="10">
        <f t="shared" si="2568"/>
        <v>837000.3912</v>
      </c>
      <c r="BQ198" s="10">
        <f t="shared" si="2568"/>
        <v>837000.4515</v>
      </c>
      <c r="BR198" s="10">
        <f t="shared" si="2568"/>
        <v>837001.8818</v>
      </c>
      <c r="BS198" s="1">
        <f t="shared" ref="BS198:BV198" si="2569">SMALL(BO$2:BO$1001,$A198)</f>
        <v>197000.5155</v>
      </c>
      <c r="BT198" s="1">
        <f t="shared" si="2569"/>
        <v>197000.4434</v>
      </c>
      <c r="BU198" s="1">
        <f t="shared" si="2569"/>
        <v>197000.4721</v>
      </c>
      <c r="BV198" s="1">
        <f t="shared" si="2569"/>
        <v>197001.5161</v>
      </c>
      <c r="BW198" s="2">
        <f t="shared" ref="BW198:BZ198" si="2570">BS198-1000*$A198</f>
        <v>0.5155303091</v>
      </c>
      <c r="BX198" s="2">
        <f t="shared" si="2570"/>
        <v>0.4433874721</v>
      </c>
      <c r="BY198" s="2">
        <f t="shared" si="2570"/>
        <v>0.4720597351</v>
      </c>
      <c r="BZ198" s="1">
        <f t="shared" si="2570"/>
        <v>1.51611939</v>
      </c>
    </row>
    <row r="199" ht="12.75" customHeight="1">
      <c r="A199" s="1">
        <v>198.0</v>
      </c>
      <c r="B199" s="2">
        <f t="shared" si="14"/>
        <v>0.7746580827</v>
      </c>
      <c r="C199" s="2">
        <f t="shared" si="15"/>
        <v>0.2839915358</v>
      </c>
      <c r="D199" s="2">
        <f t="shared" si="16"/>
        <v>0.4669238494</v>
      </c>
      <c r="E199" s="1">
        <f t="shared" si="17"/>
        <v>1.682230039</v>
      </c>
      <c r="G199" s="1"/>
      <c r="H199" s="1"/>
      <c r="I199" s="3">
        <f t="shared" si="18"/>
        <v>0.198</v>
      </c>
      <c r="J199" s="2">
        <f t="shared" ref="J199:M199" si="2571">IF($H$14=0,AB199,IF($H$14=1,AQ199,IF($H$14=2,BG199,IF($H$14=3,BW199,"BIG EFFIN ERROR"))))</f>
        <v>0.4533314785</v>
      </c>
      <c r="K199" s="2">
        <f t="shared" si="2571"/>
        <v>0.4782413813</v>
      </c>
      <c r="L199" s="2">
        <f t="shared" si="2571"/>
        <v>0.4696747783</v>
      </c>
      <c r="M199" s="2">
        <f t="shared" si="2571"/>
        <v>1.907792376</v>
      </c>
      <c r="N199" s="1"/>
      <c r="O199" s="1"/>
      <c r="P199" s="1"/>
      <c r="Q199" s="1"/>
      <c r="R199" s="1"/>
      <c r="S199" s="1">
        <f t="shared" si="20"/>
        <v>906</v>
      </c>
      <c r="T199" s="10">
        <f t="shared" ref="T199:W199" si="2572">1000*$S199+B199</f>
        <v>906000.7747</v>
      </c>
      <c r="U199" s="10">
        <f t="shared" si="2572"/>
        <v>906000.284</v>
      </c>
      <c r="V199" s="10">
        <f t="shared" si="2572"/>
        <v>906000.4669</v>
      </c>
      <c r="W199" s="10">
        <f t="shared" si="2572"/>
        <v>906001.6822</v>
      </c>
      <c r="X199" s="1">
        <f t="shared" ref="X199:AA199" si="2573">SMALL(T$2:T$1001,$A199)</f>
        <v>198000.4533</v>
      </c>
      <c r="Y199" s="1">
        <f t="shared" si="2573"/>
        <v>198000.4782</v>
      </c>
      <c r="Z199" s="1">
        <f t="shared" si="2573"/>
        <v>198000.4697</v>
      </c>
      <c r="AA199" s="1">
        <f t="shared" si="2573"/>
        <v>198001.9078</v>
      </c>
      <c r="AB199" s="2">
        <f t="shared" ref="AB199:AE199" si="2574">X199-1000*$A199</f>
        <v>0.4533314785</v>
      </c>
      <c r="AC199" s="2">
        <f t="shared" si="2574"/>
        <v>0.4782413813</v>
      </c>
      <c r="AD199" s="2">
        <f t="shared" si="2574"/>
        <v>0.4696747783</v>
      </c>
      <c r="AE199" s="1">
        <f t="shared" si="2574"/>
        <v>1.907792376</v>
      </c>
      <c r="AF199" s="1"/>
      <c r="AG199" s="1"/>
      <c r="AH199" s="1">
        <f t="shared" si="24"/>
        <v>96</v>
      </c>
      <c r="AI199" s="10">
        <f t="shared" ref="AI199:AL199" si="2575">1000*$AH199+B199</f>
        <v>96000.77466</v>
      </c>
      <c r="AJ199" s="10">
        <f t="shared" si="2575"/>
        <v>96000.28399</v>
      </c>
      <c r="AK199" s="10">
        <f t="shared" si="2575"/>
        <v>96000.46692</v>
      </c>
      <c r="AL199" s="10">
        <f t="shared" si="2575"/>
        <v>96001.68223</v>
      </c>
      <c r="AM199" s="1">
        <f t="shared" ref="AM199:AP199" si="2576">SMALL(AI$2:AI$1001,$A199)</f>
        <v>198000.708</v>
      </c>
      <c r="AN199" s="1">
        <f t="shared" si="2576"/>
        <v>198000.3236</v>
      </c>
      <c r="AO199" s="1">
        <f t="shared" si="2576"/>
        <v>198000.464</v>
      </c>
      <c r="AP199" s="1">
        <f t="shared" si="2576"/>
        <v>198001.7383</v>
      </c>
      <c r="AQ199" s="2">
        <f t="shared" ref="AQ199:AT199" si="2577">AM199-1000*$A199</f>
        <v>0.7079846409</v>
      </c>
      <c r="AR199" s="2">
        <f t="shared" si="2577"/>
        <v>0.3236412964</v>
      </c>
      <c r="AS199" s="2">
        <f t="shared" si="2577"/>
        <v>0.4639984638</v>
      </c>
      <c r="AT199" s="1">
        <f t="shared" si="2577"/>
        <v>1.738323604</v>
      </c>
      <c r="AU199" s="1"/>
      <c r="AV199" s="1"/>
      <c r="AW199" s="1"/>
      <c r="AX199" s="1">
        <f t="shared" si="28"/>
        <v>371</v>
      </c>
      <c r="AY199" s="10">
        <f t="shared" ref="AY199:BB199" si="2578">1000*$AX199+B199</f>
        <v>371000.7747</v>
      </c>
      <c r="AZ199" s="10">
        <f t="shared" si="2578"/>
        <v>371000.284</v>
      </c>
      <c r="BA199" s="10">
        <f t="shared" si="2578"/>
        <v>371000.4669</v>
      </c>
      <c r="BB199" s="10">
        <f t="shared" si="2578"/>
        <v>371001.6822</v>
      </c>
      <c r="BC199" s="1">
        <f t="shared" ref="BC199:BF199" si="2579">SMALL(AY$2:AY$1001,$A199)</f>
        <v>198000.7138</v>
      </c>
      <c r="BD199" s="1">
        <f t="shared" si="2579"/>
        <v>198000.3067</v>
      </c>
      <c r="BE199" s="1">
        <f t="shared" si="2579"/>
        <v>198000.4618</v>
      </c>
      <c r="BF199" s="1">
        <f t="shared" si="2579"/>
        <v>198001.6238</v>
      </c>
      <c r="BG199" s="2">
        <f t="shared" ref="BG199:BJ199" si="2580">BC199-1000*$A199</f>
        <v>0.7137906594</v>
      </c>
      <c r="BH199" s="2">
        <f t="shared" si="2580"/>
        <v>0.3066805517</v>
      </c>
      <c r="BI199" s="2">
        <f t="shared" si="2580"/>
        <v>0.4618401061</v>
      </c>
      <c r="BJ199" s="1">
        <f t="shared" si="2580"/>
        <v>1.623815911</v>
      </c>
      <c r="BK199" s="1"/>
      <c r="BL199" s="1"/>
      <c r="BM199" s="1"/>
      <c r="BN199" s="1">
        <f t="shared" si="32"/>
        <v>499</v>
      </c>
      <c r="BO199" s="10">
        <f t="shared" ref="BO199:BR199" si="2581">1000*$BN199+B199</f>
        <v>499000.7747</v>
      </c>
      <c r="BP199" s="10">
        <f t="shared" si="2581"/>
        <v>499000.284</v>
      </c>
      <c r="BQ199" s="10">
        <f t="shared" si="2581"/>
        <v>499000.4669</v>
      </c>
      <c r="BR199" s="10">
        <f t="shared" si="2581"/>
        <v>499001.6822</v>
      </c>
      <c r="BS199" s="1">
        <f t="shared" ref="BS199:BV199" si="2582">SMALL(BO$2:BO$1001,$A199)</f>
        <v>198000.8237</v>
      </c>
      <c r="BT199" s="1">
        <f t="shared" si="2582"/>
        <v>198000.2388</v>
      </c>
      <c r="BU199" s="1">
        <f t="shared" si="2582"/>
        <v>198000.4712</v>
      </c>
      <c r="BV199" s="1">
        <f t="shared" si="2582"/>
        <v>198001.5169</v>
      </c>
      <c r="BW199" s="2">
        <f t="shared" ref="BW199:BZ199" si="2583">BS199-1000*$A199</f>
        <v>0.8236598144</v>
      </c>
      <c r="BX199" s="2">
        <f t="shared" si="2583"/>
        <v>0.2388156176</v>
      </c>
      <c r="BY199" s="2">
        <f t="shared" si="2583"/>
        <v>0.4711842812</v>
      </c>
      <c r="BZ199" s="1">
        <f t="shared" si="2583"/>
        <v>1.516880666</v>
      </c>
    </row>
    <row r="200" ht="12.75" customHeight="1">
      <c r="A200" s="1">
        <v>199.0</v>
      </c>
      <c r="B200" s="2">
        <f t="shared" si="14"/>
        <v>0.5935557246</v>
      </c>
      <c r="C200" s="2">
        <f t="shared" si="15"/>
        <v>0.4088865503</v>
      </c>
      <c r="D200" s="2">
        <f t="shared" si="16"/>
        <v>0.4816988445</v>
      </c>
      <c r="E200" s="1">
        <f t="shared" si="17"/>
        <v>1.536236173</v>
      </c>
      <c r="G200" s="1"/>
      <c r="H200" s="1"/>
      <c r="I200" s="3">
        <f t="shared" si="18"/>
        <v>0.199</v>
      </c>
      <c r="J200" s="2">
        <f t="shared" ref="J200:M200" si="2584">IF($H$14=0,AB200,IF($H$14=1,AQ200,IF($H$14=2,BG200,IF($H$14=3,BW200,"BIG EFFIN ERROR"))))</f>
        <v>0.453394994</v>
      </c>
      <c r="K200" s="2">
        <f t="shared" si="2584"/>
        <v>0.4908575277</v>
      </c>
      <c r="L200" s="2">
        <f t="shared" si="2584"/>
        <v>0.4752191096</v>
      </c>
      <c r="M200" s="2">
        <f t="shared" si="2584"/>
        <v>1.395544958</v>
      </c>
      <c r="N200" s="1"/>
      <c r="O200" s="1"/>
      <c r="P200" s="1"/>
      <c r="Q200" s="1"/>
      <c r="R200" s="1"/>
      <c r="S200" s="1">
        <f t="shared" si="20"/>
        <v>514</v>
      </c>
      <c r="T200" s="10">
        <f t="shared" ref="T200:W200" si="2585">1000*$S200+B200</f>
        <v>514000.5936</v>
      </c>
      <c r="U200" s="10">
        <f t="shared" si="2585"/>
        <v>514000.4089</v>
      </c>
      <c r="V200" s="10">
        <f t="shared" si="2585"/>
        <v>514000.4817</v>
      </c>
      <c r="W200" s="10">
        <f t="shared" si="2585"/>
        <v>514001.5362</v>
      </c>
      <c r="X200" s="1">
        <f t="shared" ref="X200:AA200" si="2586">SMALL(T$2:T$1001,$A200)</f>
        <v>199000.4534</v>
      </c>
      <c r="Y200" s="1">
        <f t="shared" si="2586"/>
        <v>199000.4909</v>
      </c>
      <c r="Z200" s="1">
        <f t="shared" si="2586"/>
        <v>199000.4752</v>
      </c>
      <c r="AA200" s="1">
        <f t="shared" si="2586"/>
        <v>199001.3955</v>
      </c>
      <c r="AB200" s="2">
        <f t="shared" ref="AB200:AE200" si="2587">X200-1000*$A200</f>
        <v>0.453394994</v>
      </c>
      <c r="AC200" s="2">
        <f t="shared" si="2587"/>
        <v>0.4908575277</v>
      </c>
      <c r="AD200" s="2">
        <f t="shared" si="2587"/>
        <v>0.4752191096</v>
      </c>
      <c r="AE200" s="1">
        <f t="shared" si="2587"/>
        <v>1.395544958</v>
      </c>
      <c r="AF200" s="1"/>
      <c r="AG200" s="1"/>
      <c r="AH200" s="1">
        <f t="shared" si="24"/>
        <v>539</v>
      </c>
      <c r="AI200" s="10">
        <f t="shared" ref="AI200:AL200" si="2588">1000*$AH200+B200</f>
        <v>539000.5936</v>
      </c>
      <c r="AJ200" s="10">
        <f t="shared" si="2588"/>
        <v>539000.4089</v>
      </c>
      <c r="AK200" s="10">
        <f t="shared" si="2588"/>
        <v>539000.4817</v>
      </c>
      <c r="AL200" s="10">
        <f t="shared" si="2588"/>
        <v>539001.5362</v>
      </c>
      <c r="AM200" s="1">
        <f t="shared" ref="AM200:AP200" si="2589">SMALL(AI$2:AI$1001,$A200)</f>
        <v>199000.6959</v>
      </c>
      <c r="AN200" s="1">
        <f t="shared" si="2589"/>
        <v>199000.3239</v>
      </c>
      <c r="AO200" s="1">
        <f t="shared" si="2589"/>
        <v>199000.4561</v>
      </c>
      <c r="AP200" s="1">
        <f t="shared" si="2589"/>
        <v>199001.8145</v>
      </c>
      <c r="AQ200" s="2">
        <f t="shared" ref="AQ200:AT200" si="2590">AM200-1000*$A200</f>
        <v>0.6958607692</v>
      </c>
      <c r="AR200" s="2">
        <f t="shared" si="2590"/>
        <v>0.3239061879</v>
      </c>
      <c r="AS200" s="2">
        <f t="shared" si="2590"/>
        <v>0.4560641228</v>
      </c>
      <c r="AT200" s="1">
        <f t="shared" si="2590"/>
        <v>1.814470289</v>
      </c>
      <c r="AU200" s="1"/>
      <c r="AV200" s="1"/>
      <c r="AW200" s="1"/>
      <c r="AX200" s="1">
        <f t="shared" si="28"/>
        <v>882</v>
      </c>
      <c r="AY200" s="10">
        <f t="shared" ref="AY200:BB200" si="2591">1000*$AX200+B200</f>
        <v>882000.5936</v>
      </c>
      <c r="AZ200" s="10">
        <f t="shared" si="2591"/>
        <v>882000.4089</v>
      </c>
      <c r="BA200" s="10">
        <f t="shared" si="2591"/>
        <v>882000.4817</v>
      </c>
      <c r="BB200" s="10">
        <f t="shared" si="2591"/>
        <v>882001.5362</v>
      </c>
      <c r="BC200" s="1">
        <f t="shared" ref="BC200:BF200" si="2592">SMALL(AY$2:AY$1001,$A200)</f>
        <v>199000.6818</v>
      </c>
      <c r="BD200" s="1">
        <f t="shared" si="2592"/>
        <v>199000.3233</v>
      </c>
      <c r="BE200" s="1">
        <f t="shared" si="2592"/>
        <v>199000.4619</v>
      </c>
      <c r="BF200" s="1">
        <f t="shared" si="2592"/>
        <v>199001.5859</v>
      </c>
      <c r="BG200" s="2">
        <f t="shared" ref="BG200:BJ200" si="2593">BC200-1000*$A200</f>
        <v>0.6817815132</v>
      </c>
      <c r="BH200" s="2">
        <f t="shared" si="2593"/>
        <v>0.3233332783</v>
      </c>
      <c r="BI200" s="2">
        <f t="shared" si="2593"/>
        <v>0.4619472451</v>
      </c>
      <c r="BJ200" s="1">
        <f t="shared" si="2593"/>
        <v>1.585946013</v>
      </c>
      <c r="BK200" s="1"/>
      <c r="BL200" s="1"/>
      <c r="BM200" s="1"/>
      <c r="BN200" s="1">
        <f t="shared" si="32"/>
        <v>220</v>
      </c>
      <c r="BO200" s="10">
        <f t="shared" ref="BO200:BR200" si="2594">1000*$BN200+B200</f>
        <v>220000.5936</v>
      </c>
      <c r="BP200" s="10">
        <f t="shared" si="2594"/>
        <v>220000.4089</v>
      </c>
      <c r="BQ200" s="10">
        <f t="shared" si="2594"/>
        <v>220000.4817</v>
      </c>
      <c r="BR200" s="10">
        <f t="shared" si="2594"/>
        <v>220001.5362</v>
      </c>
      <c r="BS200" s="1">
        <f t="shared" ref="BS200:BV200" si="2595">SMALL(BO$2:BO$1001,$A200)</f>
        <v>199000.5165</v>
      </c>
      <c r="BT200" s="1">
        <f t="shared" si="2595"/>
        <v>199000.4455</v>
      </c>
      <c r="BU200" s="1">
        <f t="shared" si="2595"/>
        <v>199000.4737</v>
      </c>
      <c r="BV200" s="1">
        <f t="shared" si="2595"/>
        <v>199001.517</v>
      </c>
      <c r="BW200" s="2">
        <f t="shared" ref="BW200:BZ200" si="2596">BS200-1000*$A200</f>
        <v>0.5164561479</v>
      </c>
      <c r="BX200" s="2">
        <f t="shared" si="2596"/>
        <v>0.4455160045</v>
      </c>
      <c r="BY200" s="2">
        <f t="shared" si="2596"/>
        <v>0.4737000126</v>
      </c>
      <c r="BZ200" s="1">
        <f t="shared" si="2596"/>
        <v>1.517035304</v>
      </c>
    </row>
    <row r="201" ht="12.75" customHeight="1">
      <c r="A201" s="1">
        <v>200.0</v>
      </c>
      <c r="B201" s="2">
        <f t="shared" si="14"/>
        <v>0.7946224333</v>
      </c>
      <c r="C201" s="2">
        <f t="shared" si="15"/>
        <v>0.3017592882</v>
      </c>
      <c r="D201" s="2">
        <f t="shared" si="16"/>
        <v>0.4712098413</v>
      </c>
      <c r="E201" s="1">
        <f t="shared" si="17"/>
        <v>1.908595671</v>
      </c>
      <c r="G201" s="1"/>
      <c r="H201" s="1"/>
      <c r="I201" s="3">
        <f t="shared" si="18"/>
        <v>0.2</v>
      </c>
      <c r="J201" s="2">
        <f t="shared" ref="J201:M201" si="2597">IF($H$14=0,AB201,IF($H$14=1,AQ201,IF($H$14=2,BG201,IF($H$14=3,BW201,"BIG EFFIN ERROR"))))</f>
        <v>0.4536699986</v>
      </c>
      <c r="K201" s="2">
        <f t="shared" si="2597"/>
        <v>0.4893707907</v>
      </c>
      <c r="L201" s="2">
        <f t="shared" si="2597"/>
        <v>0.4760389774</v>
      </c>
      <c r="M201" s="2">
        <f t="shared" si="2597"/>
        <v>1.677864675</v>
      </c>
      <c r="N201" s="1"/>
      <c r="O201" s="1"/>
      <c r="P201" s="1"/>
      <c r="Q201" s="1"/>
      <c r="R201" s="1"/>
      <c r="S201" s="1">
        <f t="shared" si="20"/>
        <v>926</v>
      </c>
      <c r="T201" s="10">
        <f t="shared" ref="T201:W201" si="2598">1000*$S201+B201</f>
        <v>926000.7946</v>
      </c>
      <c r="U201" s="10">
        <f t="shared" si="2598"/>
        <v>926000.3018</v>
      </c>
      <c r="V201" s="10">
        <f t="shared" si="2598"/>
        <v>926000.4712</v>
      </c>
      <c r="W201" s="10">
        <f t="shared" si="2598"/>
        <v>926001.9086</v>
      </c>
      <c r="X201" s="1">
        <f t="shared" ref="X201:AA201" si="2599">SMALL(T$2:T$1001,$A201)</f>
        <v>200000.4537</v>
      </c>
      <c r="Y201" s="1">
        <f t="shared" si="2599"/>
        <v>200000.4894</v>
      </c>
      <c r="Z201" s="1">
        <f t="shared" si="2599"/>
        <v>200000.476</v>
      </c>
      <c r="AA201" s="1">
        <f t="shared" si="2599"/>
        <v>200001.6779</v>
      </c>
      <c r="AB201" s="2">
        <f t="shared" ref="AB201:AE201" si="2600">X201-1000*$A201</f>
        <v>0.4536699986</v>
      </c>
      <c r="AC201" s="2">
        <f t="shared" si="2600"/>
        <v>0.4893707907</v>
      </c>
      <c r="AD201" s="2">
        <f t="shared" si="2600"/>
        <v>0.4760389774</v>
      </c>
      <c r="AE201" s="1">
        <f t="shared" si="2600"/>
        <v>1.677864675</v>
      </c>
      <c r="AF201" s="1"/>
      <c r="AG201" s="1"/>
      <c r="AH201" s="1">
        <f t="shared" si="24"/>
        <v>131</v>
      </c>
      <c r="AI201" s="10">
        <f t="shared" ref="AI201:AL201" si="2601">1000*$AH201+B201</f>
        <v>131000.7946</v>
      </c>
      <c r="AJ201" s="10">
        <f t="shared" si="2601"/>
        <v>131000.3018</v>
      </c>
      <c r="AK201" s="10">
        <f t="shared" si="2601"/>
        <v>131000.4712</v>
      </c>
      <c r="AL201" s="10">
        <f t="shared" si="2601"/>
        <v>131001.9086</v>
      </c>
      <c r="AM201" s="1">
        <f t="shared" ref="AM201:AP201" si="2602">SMALL(AI$2:AI$1001,$A201)</f>
        <v>200000.75</v>
      </c>
      <c r="AN201" s="1">
        <f t="shared" si="2602"/>
        <v>200000.324</v>
      </c>
      <c r="AO201" s="1">
        <f t="shared" si="2602"/>
        <v>200000.4616</v>
      </c>
      <c r="AP201" s="1">
        <f t="shared" si="2602"/>
        <v>200002.0952</v>
      </c>
      <c r="AQ201" s="2">
        <f t="shared" ref="AQ201:AT201" si="2603">AM201-1000*$A201</f>
        <v>0.7499573175</v>
      </c>
      <c r="AR201" s="2">
        <f t="shared" si="2603"/>
        <v>0.3239886485</v>
      </c>
      <c r="AS201" s="2">
        <f t="shared" si="2603"/>
        <v>0.4616097725</v>
      </c>
      <c r="AT201" s="1">
        <f t="shared" si="2603"/>
        <v>2.095227366</v>
      </c>
      <c r="AU201" s="1"/>
      <c r="AV201" s="1"/>
      <c r="AW201" s="1"/>
      <c r="AX201" s="1">
        <f t="shared" si="28"/>
        <v>545</v>
      </c>
      <c r="AY201" s="10">
        <f t="shared" ref="AY201:BB201" si="2604">1000*$AX201+B201</f>
        <v>545000.7946</v>
      </c>
      <c r="AZ201" s="10">
        <f t="shared" si="2604"/>
        <v>545000.3018</v>
      </c>
      <c r="BA201" s="10">
        <f t="shared" si="2604"/>
        <v>545000.4712</v>
      </c>
      <c r="BB201" s="10">
        <f t="shared" si="2604"/>
        <v>545001.9086</v>
      </c>
      <c r="BC201" s="1">
        <f t="shared" ref="BC201:BF201" si="2605">SMALL(AY$2:AY$1001,$A201)</f>
        <v>200000.6307</v>
      </c>
      <c r="BD201" s="1">
        <f t="shared" si="2605"/>
        <v>200000.3527</v>
      </c>
      <c r="BE201" s="1">
        <f t="shared" si="2605"/>
        <v>200000.4619</v>
      </c>
      <c r="BF201" s="1">
        <f t="shared" si="2605"/>
        <v>200001.5453</v>
      </c>
      <c r="BG201" s="2">
        <f t="shared" ref="BG201:BJ201" si="2606">BC201-1000*$A201</f>
        <v>0.6307390408</v>
      </c>
      <c r="BH201" s="2">
        <f t="shared" si="2606"/>
        <v>0.3527170095</v>
      </c>
      <c r="BI201" s="2">
        <f t="shared" si="2606"/>
        <v>0.4619480229</v>
      </c>
      <c r="BJ201" s="1">
        <f t="shared" si="2606"/>
        <v>1.545266427</v>
      </c>
      <c r="BK201" s="1"/>
      <c r="BL201" s="1"/>
      <c r="BM201" s="1"/>
      <c r="BN201" s="1">
        <f t="shared" si="32"/>
        <v>864</v>
      </c>
      <c r="BO201" s="10">
        <f t="shared" ref="BO201:BR201" si="2607">1000*$BN201+B201</f>
        <v>864000.7946</v>
      </c>
      <c r="BP201" s="10">
        <f t="shared" si="2607"/>
        <v>864000.3018</v>
      </c>
      <c r="BQ201" s="10">
        <f t="shared" si="2607"/>
        <v>864000.4712</v>
      </c>
      <c r="BR201" s="10">
        <f t="shared" si="2607"/>
        <v>864001.9086</v>
      </c>
      <c r="BS201" s="1">
        <f t="shared" ref="BS201:BV201" si="2608">SMALL(BO$2:BO$1001,$A201)</f>
        <v>200000.6656</v>
      </c>
      <c r="BT201" s="1">
        <f t="shared" si="2608"/>
        <v>200000.3466</v>
      </c>
      <c r="BU201" s="1">
        <f t="shared" si="2608"/>
        <v>200000.4733</v>
      </c>
      <c r="BV201" s="1">
        <f t="shared" si="2608"/>
        <v>200001.5173</v>
      </c>
      <c r="BW201" s="2">
        <f t="shared" ref="BW201:BZ201" si="2609">BS201-1000*$A201</f>
        <v>0.6656012515</v>
      </c>
      <c r="BX201" s="2">
        <f t="shared" si="2609"/>
        <v>0.3466397901</v>
      </c>
      <c r="BY201" s="2">
        <f t="shared" si="2609"/>
        <v>0.4733461246</v>
      </c>
      <c r="BZ201" s="1">
        <f t="shared" si="2609"/>
        <v>1.517328456</v>
      </c>
    </row>
    <row r="202" ht="12.75" customHeight="1">
      <c r="A202" s="1">
        <v>201.0</v>
      </c>
      <c r="B202" s="2">
        <f t="shared" si="14"/>
        <v>0.4563517695</v>
      </c>
      <c r="C202" s="2">
        <f t="shared" si="15"/>
        <v>0.4888581223</v>
      </c>
      <c r="D202" s="2">
        <f t="shared" si="16"/>
        <v>0.4773305476</v>
      </c>
      <c r="E202" s="1">
        <f t="shared" si="17"/>
        <v>1.819877867</v>
      </c>
      <c r="G202" s="1"/>
      <c r="H202" s="1"/>
      <c r="I202" s="3">
        <f t="shared" si="18"/>
        <v>0.201</v>
      </c>
      <c r="J202" s="2">
        <f t="shared" ref="J202:M202" si="2610">IF($H$14=0,AB202,IF($H$14=1,AQ202,IF($H$14=2,BG202,IF($H$14=3,BW202,"BIG EFFIN ERROR"))))</f>
        <v>0.4538977694</v>
      </c>
      <c r="K202" s="2">
        <f t="shared" si="2610"/>
        <v>0.4736706372</v>
      </c>
      <c r="L202" s="2">
        <f t="shared" si="2610"/>
        <v>0.4656539432</v>
      </c>
      <c r="M202" s="2">
        <f t="shared" si="2610"/>
        <v>1.466461597</v>
      </c>
      <c r="N202" s="1"/>
      <c r="O202" s="1"/>
      <c r="P202" s="1"/>
      <c r="Q202" s="1"/>
      <c r="R202" s="1"/>
      <c r="S202" s="1">
        <f t="shared" si="20"/>
        <v>205</v>
      </c>
      <c r="T202" s="10">
        <f t="shared" ref="T202:W202" si="2611">1000*$S202+B202</f>
        <v>205000.4564</v>
      </c>
      <c r="U202" s="10">
        <f t="shared" si="2611"/>
        <v>205000.4889</v>
      </c>
      <c r="V202" s="10">
        <f t="shared" si="2611"/>
        <v>205000.4773</v>
      </c>
      <c r="W202" s="10">
        <f t="shared" si="2611"/>
        <v>205001.8199</v>
      </c>
      <c r="X202" s="1">
        <f t="shared" ref="X202:AA202" si="2612">SMALL(T$2:T$1001,$A202)</f>
        <v>201000.4539</v>
      </c>
      <c r="Y202" s="1">
        <f t="shared" si="2612"/>
        <v>201000.4737</v>
      </c>
      <c r="Z202" s="1">
        <f t="shared" si="2612"/>
        <v>201000.4657</v>
      </c>
      <c r="AA202" s="1">
        <f t="shared" si="2612"/>
        <v>201001.4665</v>
      </c>
      <c r="AB202" s="2">
        <f t="shared" ref="AB202:AE202" si="2613">X202-1000*$A202</f>
        <v>0.4538977694</v>
      </c>
      <c r="AC202" s="2">
        <f t="shared" si="2613"/>
        <v>0.4736706372</v>
      </c>
      <c r="AD202" s="2">
        <f t="shared" si="2613"/>
        <v>0.4656539432</v>
      </c>
      <c r="AE202" s="1">
        <f t="shared" si="2613"/>
        <v>1.466461597</v>
      </c>
      <c r="AF202" s="1"/>
      <c r="AG202" s="1"/>
      <c r="AH202" s="1">
        <f t="shared" si="24"/>
        <v>820</v>
      </c>
      <c r="AI202" s="10">
        <f t="shared" ref="AI202:AL202" si="2614">1000*$AH202+B202</f>
        <v>820000.4564</v>
      </c>
      <c r="AJ202" s="10">
        <f t="shared" si="2614"/>
        <v>820000.4889</v>
      </c>
      <c r="AK202" s="10">
        <f t="shared" si="2614"/>
        <v>820000.4773</v>
      </c>
      <c r="AL202" s="10">
        <f t="shared" si="2614"/>
        <v>820001.8199</v>
      </c>
      <c r="AM202" s="1">
        <f t="shared" ref="AM202:AP202" si="2615">SMALL(AI$2:AI$1001,$A202)</f>
        <v>201000.7362</v>
      </c>
      <c r="AN202" s="1">
        <f t="shared" si="2615"/>
        <v>201000.324</v>
      </c>
      <c r="AO202" s="1">
        <f t="shared" si="2615"/>
        <v>201000.4692</v>
      </c>
      <c r="AP202" s="1">
        <f t="shared" si="2615"/>
        <v>201001.8388</v>
      </c>
      <c r="AQ202" s="2">
        <f t="shared" ref="AQ202:AT202" si="2616">AM202-1000*$A202</f>
        <v>0.7361816255</v>
      </c>
      <c r="AR202" s="2">
        <f t="shared" si="2616"/>
        <v>0.3240184875</v>
      </c>
      <c r="AS202" s="2">
        <f t="shared" si="2616"/>
        <v>0.4692091936</v>
      </c>
      <c r="AT202" s="1">
        <f t="shared" si="2616"/>
        <v>1.838770808</v>
      </c>
      <c r="AU202" s="1"/>
      <c r="AV202" s="1"/>
      <c r="AW202" s="1"/>
      <c r="AX202" s="1">
        <f t="shared" si="28"/>
        <v>779</v>
      </c>
      <c r="AY202" s="10">
        <f t="shared" ref="AY202:BB202" si="2617">1000*$AX202+B202</f>
        <v>779000.4564</v>
      </c>
      <c r="AZ202" s="10">
        <f t="shared" si="2617"/>
        <v>779000.4889</v>
      </c>
      <c r="BA202" s="10">
        <f t="shared" si="2617"/>
        <v>779000.4773</v>
      </c>
      <c r="BB202" s="10">
        <f t="shared" si="2617"/>
        <v>779001.8199</v>
      </c>
      <c r="BC202" s="1">
        <f t="shared" ref="BC202:BF202" si="2618">SMALL(AY$2:AY$1001,$A202)</f>
        <v>201000.7069</v>
      </c>
      <c r="BD202" s="1">
        <f t="shared" si="2618"/>
        <v>201000.3489</v>
      </c>
      <c r="BE202" s="1">
        <f t="shared" si="2618"/>
        <v>201000.462</v>
      </c>
      <c r="BF202" s="1">
        <f t="shared" si="2618"/>
        <v>201002.1676</v>
      </c>
      <c r="BG202" s="2">
        <f t="shared" ref="BG202:BJ202" si="2619">BC202-1000*$A202</f>
        <v>0.7069437117</v>
      </c>
      <c r="BH202" s="2">
        <f t="shared" si="2619"/>
        <v>0.3489467129</v>
      </c>
      <c r="BI202" s="2">
        <f t="shared" si="2619"/>
        <v>0.4619667908</v>
      </c>
      <c r="BJ202" s="1">
        <f t="shared" si="2619"/>
        <v>2.167552221</v>
      </c>
      <c r="BK202" s="1"/>
      <c r="BL202" s="1"/>
      <c r="BM202" s="1"/>
      <c r="BN202" s="1">
        <f t="shared" si="32"/>
        <v>752</v>
      </c>
      <c r="BO202" s="10">
        <f t="shared" ref="BO202:BR202" si="2620">1000*$BN202+B202</f>
        <v>752000.4564</v>
      </c>
      <c r="BP202" s="10">
        <f t="shared" si="2620"/>
        <v>752000.4889</v>
      </c>
      <c r="BQ202" s="10">
        <f t="shared" si="2620"/>
        <v>752000.4773</v>
      </c>
      <c r="BR202" s="10">
        <f t="shared" si="2620"/>
        <v>752001.8199</v>
      </c>
      <c r="BS202" s="1">
        <f t="shared" ref="BS202:BV202" si="2621">SMALL(BO$2:BO$1001,$A202)</f>
        <v>201000.4702</v>
      </c>
      <c r="BT202" s="1">
        <f t="shared" si="2621"/>
        <v>201000.4666</v>
      </c>
      <c r="BU202" s="1">
        <f t="shared" si="2621"/>
        <v>201000.4681</v>
      </c>
      <c r="BV202" s="1">
        <f t="shared" si="2621"/>
        <v>201001.5173</v>
      </c>
      <c r="BW202" s="2">
        <f t="shared" ref="BW202:BZ202" si="2622">BS202-1000*$A202</f>
        <v>0.4702262547</v>
      </c>
      <c r="BX202" s="2">
        <f t="shared" si="2622"/>
        <v>0.4666333882</v>
      </c>
      <c r="BY202" s="2">
        <f t="shared" si="2622"/>
        <v>0.4680606372</v>
      </c>
      <c r="BZ202" s="1">
        <f t="shared" si="2622"/>
        <v>1.517336842</v>
      </c>
    </row>
    <row r="203" ht="12.75" customHeight="1">
      <c r="A203" s="1">
        <v>202.0</v>
      </c>
      <c r="B203" s="2">
        <f t="shared" si="14"/>
        <v>0.3527328614</v>
      </c>
      <c r="C203" s="2">
        <f t="shared" si="15"/>
        <v>0.5411577052</v>
      </c>
      <c r="D203" s="2">
        <f t="shared" si="16"/>
        <v>0.4653619844</v>
      </c>
      <c r="E203" s="1">
        <f t="shared" si="17"/>
        <v>1.485956221</v>
      </c>
      <c r="G203" s="1"/>
      <c r="H203" s="1"/>
      <c r="I203" s="3">
        <f t="shared" si="18"/>
        <v>0.202</v>
      </c>
      <c r="J203" s="2">
        <f t="shared" ref="J203:M203" si="2623">IF($H$14=0,AB203,IF($H$14=1,AQ203,IF($H$14=2,BG203,IF($H$14=3,BW203,"BIG EFFIN ERROR"))))</f>
        <v>0.4543533964</v>
      </c>
      <c r="K203" s="2">
        <f t="shared" si="2623"/>
        <v>0.4884464347</v>
      </c>
      <c r="L203" s="2">
        <f t="shared" si="2623"/>
        <v>0.475196078</v>
      </c>
      <c r="M203" s="2">
        <f t="shared" si="2623"/>
        <v>1.572990226</v>
      </c>
      <c r="N203" s="1"/>
      <c r="O203" s="1"/>
      <c r="P203" s="1"/>
      <c r="Q203" s="1"/>
      <c r="R203" s="1"/>
      <c r="S203" s="1">
        <f t="shared" si="20"/>
        <v>58</v>
      </c>
      <c r="T203" s="10">
        <f t="shared" ref="T203:W203" si="2624">1000*$S203+B203</f>
        <v>58000.35273</v>
      </c>
      <c r="U203" s="10">
        <f t="shared" si="2624"/>
        <v>58000.54116</v>
      </c>
      <c r="V203" s="10">
        <f t="shared" si="2624"/>
        <v>58000.46536</v>
      </c>
      <c r="W203" s="10">
        <f t="shared" si="2624"/>
        <v>58001.48596</v>
      </c>
      <c r="X203" s="1">
        <f t="shared" ref="X203:AA203" si="2625">SMALL(T$2:T$1001,$A203)</f>
        <v>202000.4544</v>
      </c>
      <c r="Y203" s="1">
        <f t="shared" si="2625"/>
        <v>202000.4884</v>
      </c>
      <c r="Z203" s="1">
        <f t="shared" si="2625"/>
        <v>202000.4752</v>
      </c>
      <c r="AA203" s="1">
        <f t="shared" si="2625"/>
        <v>202001.573</v>
      </c>
      <c r="AB203" s="2">
        <f t="shared" ref="AB203:AE203" si="2626">X203-1000*$A203</f>
        <v>0.4543533964</v>
      </c>
      <c r="AC203" s="2">
        <f t="shared" si="2626"/>
        <v>0.4884464347</v>
      </c>
      <c r="AD203" s="2">
        <f t="shared" si="2626"/>
        <v>0.475196078</v>
      </c>
      <c r="AE203" s="1">
        <f t="shared" si="2626"/>
        <v>1.572990226</v>
      </c>
      <c r="AF203" s="1"/>
      <c r="AG203" s="1"/>
      <c r="AH203" s="1">
        <f t="shared" si="24"/>
        <v>937</v>
      </c>
      <c r="AI203" s="10">
        <f t="shared" ref="AI203:AL203" si="2627">1000*$AH203+B203</f>
        <v>937000.3527</v>
      </c>
      <c r="AJ203" s="10">
        <f t="shared" si="2627"/>
        <v>937000.5412</v>
      </c>
      <c r="AK203" s="10">
        <f t="shared" si="2627"/>
        <v>937000.4654</v>
      </c>
      <c r="AL203" s="10">
        <f t="shared" si="2627"/>
        <v>937001.486</v>
      </c>
      <c r="AM203" s="1">
        <f t="shared" ref="AM203:AP203" si="2628">SMALL(AI$2:AI$1001,$A203)</f>
        <v>202000.7512</v>
      </c>
      <c r="AN203" s="1">
        <f t="shared" si="2628"/>
        <v>202000.3244</v>
      </c>
      <c r="AO203" s="1">
        <f t="shared" si="2628"/>
        <v>202000.4737</v>
      </c>
      <c r="AP203" s="1">
        <f t="shared" si="2628"/>
        <v>202001.8586</v>
      </c>
      <c r="AQ203" s="2">
        <f t="shared" ref="AQ203:AT203" si="2629">AM203-1000*$A203</f>
        <v>0.7512245061</v>
      </c>
      <c r="AR203" s="2">
        <f t="shared" si="2629"/>
        <v>0.324421451</v>
      </c>
      <c r="AS203" s="2">
        <f t="shared" si="2629"/>
        <v>0.4737243144</v>
      </c>
      <c r="AT203" s="1">
        <f t="shared" si="2629"/>
        <v>1.858639449</v>
      </c>
      <c r="AU203" s="1"/>
      <c r="AV203" s="1"/>
      <c r="AW203" s="1"/>
      <c r="AX203" s="1">
        <f t="shared" si="28"/>
        <v>305</v>
      </c>
      <c r="AY203" s="10">
        <f t="shared" ref="AY203:BB203" si="2630">1000*$AX203+B203</f>
        <v>305000.3527</v>
      </c>
      <c r="AZ203" s="10">
        <f t="shared" si="2630"/>
        <v>305000.5412</v>
      </c>
      <c r="BA203" s="10">
        <f t="shared" si="2630"/>
        <v>305000.4654</v>
      </c>
      <c r="BB203" s="10">
        <f t="shared" si="2630"/>
        <v>305001.486</v>
      </c>
      <c r="BC203" s="1">
        <f t="shared" ref="BC203:BF203" si="2631">SMALL(AY$2:AY$1001,$A203)</f>
        <v>202000.7947</v>
      </c>
      <c r="BD203" s="1">
        <f t="shared" si="2631"/>
        <v>202000.2874</v>
      </c>
      <c r="BE203" s="1">
        <f t="shared" si="2631"/>
        <v>202000.462</v>
      </c>
      <c r="BF203" s="1">
        <f t="shared" si="2631"/>
        <v>202001.9056</v>
      </c>
      <c r="BG203" s="2">
        <f t="shared" ref="BG203:BJ203" si="2632">BC203-1000*$A203</f>
        <v>0.7946579891</v>
      </c>
      <c r="BH203" s="2">
        <f t="shared" si="2632"/>
        <v>0.2874389039</v>
      </c>
      <c r="BI203" s="2">
        <f t="shared" si="2632"/>
        <v>0.4620048896</v>
      </c>
      <c r="BJ203" s="1">
        <f t="shared" si="2632"/>
        <v>1.905600901</v>
      </c>
      <c r="BK203" s="1"/>
      <c r="BL203" s="1"/>
      <c r="BM203" s="1"/>
      <c r="BN203" s="1">
        <f t="shared" si="32"/>
        <v>158</v>
      </c>
      <c r="BO203" s="10">
        <f t="shared" ref="BO203:BR203" si="2633">1000*$BN203+B203</f>
        <v>158000.3527</v>
      </c>
      <c r="BP203" s="10">
        <f t="shared" si="2633"/>
        <v>158000.5412</v>
      </c>
      <c r="BQ203" s="10">
        <f t="shared" si="2633"/>
        <v>158000.4654</v>
      </c>
      <c r="BR203" s="10">
        <f t="shared" si="2633"/>
        <v>158001.486</v>
      </c>
      <c r="BS203" s="1">
        <f t="shared" ref="BS203:BV203" si="2634">SMALL(BO$2:BO$1001,$A203)</f>
        <v>202000.6996</v>
      </c>
      <c r="BT203" s="1">
        <f t="shared" si="2634"/>
        <v>202000.3152</v>
      </c>
      <c r="BU203" s="1">
        <f t="shared" si="2634"/>
        <v>202000.4678</v>
      </c>
      <c r="BV203" s="1">
        <f t="shared" si="2634"/>
        <v>202001.5189</v>
      </c>
      <c r="BW203" s="2">
        <f t="shared" ref="BW203:BZ203" si="2635">BS203-1000*$A203</f>
        <v>0.6995957054</v>
      </c>
      <c r="BX203" s="2">
        <f t="shared" si="2635"/>
        <v>0.3151808282</v>
      </c>
      <c r="BY203" s="2">
        <f t="shared" si="2635"/>
        <v>0.4677941501</v>
      </c>
      <c r="BZ203" s="1">
        <f t="shared" si="2635"/>
        <v>1.518881528</v>
      </c>
    </row>
    <row r="204" ht="12.75" customHeight="1">
      <c r="A204" s="1">
        <v>203.0</v>
      </c>
      <c r="B204" s="2">
        <f t="shared" si="14"/>
        <v>0.372854411</v>
      </c>
      <c r="C204" s="2">
        <f t="shared" si="15"/>
        <v>0.5079580662</v>
      </c>
      <c r="D204" s="2">
        <f t="shared" si="16"/>
        <v>0.4629030174</v>
      </c>
      <c r="E204" s="1">
        <f t="shared" si="17"/>
        <v>1.998635199</v>
      </c>
      <c r="G204" s="1"/>
      <c r="H204" s="1"/>
      <c r="I204" s="3">
        <f t="shared" si="18"/>
        <v>0.203</v>
      </c>
      <c r="J204" s="2">
        <f t="shared" ref="J204:M204" si="2636">IF($H$14=0,AB204,IF($H$14=1,AQ204,IF($H$14=2,BG204,IF($H$14=3,BW204,"BIG EFFIN ERROR"))))</f>
        <v>0.4550773812</v>
      </c>
      <c r="K204" s="2">
        <f t="shared" si="2636"/>
        <v>0.4555215361</v>
      </c>
      <c r="L204" s="2">
        <f t="shared" si="2636"/>
        <v>0.4553474629</v>
      </c>
      <c r="M204" s="2">
        <f t="shared" si="2636"/>
        <v>1.551541034</v>
      </c>
      <c r="N204" s="1"/>
      <c r="O204" s="1"/>
      <c r="P204" s="1"/>
      <c r="Q204" s="1"/>
      <c r="R204" s="1"/>
      <c r="S204" s="1">
        <f t="shared" si="20"/>
        <v>72</v>
      </c>
      <c r="T204" s="10">
        <f t="shared" ref="T204:W204" si="2637">1000*$S204+B204</f>
        <v>72000.37285</v>
      </c>
      <c r="U204" s="10">
        <f t="shared" si="2637"/>
        <v>72000.50796</v>
      </c>
      <c r="V204" s="10">
        <f t="shared" si="2637"/>
        <v>72000.4629</v>
      </c>
      <c r="W204" s="10">
        <f t="shared" si="2637"/>
        <v>72001.99864</v>
      </c>
      <c r="X204" s="1">
        <f t="shared" ref="X204:AA204" si="2638">SMALL(T$2:T$1001,$A204)</f>
        <v>203000.4551</v>
      </c>
      <c r="Y204" s="1">
        <f t="shared" si="2638"/>
        <v>203000.4555</v>
      </c>
      <c r="Z204" s="1">
        <f t="shared" si="2638"/>
        <v>203000.4553</v>
      </c>
      <c r="AA204" s="1">
        <f t="shared" si="2638"/>
        <v>203001.5515</v>
      </c>
      <c r="AB204" s="2">
        <f t="shared" ref="AB204:AE204" si="2639">X204-1000*$A204</f>
        <v>0.4550773812</v>
      </c>
      <c r="AC204" s="2">
        <f t="shared" si="2639"/>
        <v>0.4555215361</v>
      </c>
      <c r="AD204" s="2">
        <f t="shared" si="2639"/>
        <v>0.4553474629</v>
      </c>
      <c r="AE204" s="1">
        <f t="shared" si="2639"/>
        <v>1.551541034</v>
      </c>
      <c r="AF204" s="1"/>
      <c r="AG204" s="1"/>
      <c r="AH204" s="1">
        <f t="shared" si="24"/>
        <v>881</v>
      </c>
      <c r="AI204" s="10">
        <f t="shared" ref="AI204:AL204" si="2640">1000*$AH204+B204</f>
        <v>881000.3729</v>
      </c>
      <c r="AJ204" s="10">
        <f t="shared" si="2640"/>
        <v>881000.508</v>
      </c>
      <c r="AK204" s="10">
        <f t="shared" si="2640"/>
        <v>881000.4629</v>
      </c>
      <c r="AL204" s="10">
        <f t="shared" si="2640"/>
        <v>881001.9986</v>
      </c>
      <c r="AM204" s="1">
        <f t="shared" ref="AM204:AP204" si="2641">SMALL(AI$2:AI$1001,$A204)</f>
        <v>203000.6859</v>
      </c>
      <c r="AN204" s="1">
        <f t="shared" si="2641"/>
        <v>203000.3252</v>
      </c>
      <c r="AO204" s="1">
        <f t="shared" si="2641"/>
        <v>203000.4612</v>
      </c>
      <c r="AP204" s="1">
        <f t="shared" si="2641"/>
        <v>203001.6525</v>
      </c>
      <c r="AQ204" s="2">
        <f t="shared" ref="AQ204:AT204" si="2642">AM204-1000*$A204</f>
        <v>0.6858582608</v>
      </c>
      <c r="AR204" s="2">
        <f t="shared" si="2642"/>
        <v>0.3252031053</v>
      </c>
      <c r="AS204" s="2">
        <f t="shared" si="2642"/>
        <v>0.4611731211</v>
      </c>
      <c r="AT204" s="1">
        <f t="shared" si="2642"/>
        <v>1.652460938</v>
      </c>
      <c r="AU204" s="1"/>
      <c r="AV204" s="1"/>
      <c r="AW204" s="1"/>
      <c r="AX204" s="1">
        <f t="shared" si="28"/>
        <v>226</v>
      </c>
      <c r="AY204" s="10">
        <f t="shared" ref="AY204:BB204" si="2643">1000*$AX204+B204</f>
        <v>226000.3729</v>
      </c>
      <c r="AZ204" s="10">
        <f t="shared" si="2643"/>
        <v>226000.508</v>
      </c>
      <c r="BA204" s="10">
        <f t="shared" si="2643"/>
        <v>226000.4629</v>
      </c>
      <c r="BB204" s="10">
        <f t="shared" si="2643"/>
        <v>226001.9986</v>
      </c>
      <c r="BC204" s="1">
        <f t="shared" ref="BC204:BF204" si="2644">SMALL(AY$2:AY$1001,$A204)</f>
        <v>203000.8279</v>
      </c>
      <c r="BD204" s="1">
        <f t="shared" si="2644"/>
        <v>203000.2423</v>
      </c>
      <c r="BE204" s="1">
        <f t="shared" si="2644"/>
        <v>203000.462</v>
      </c>
      <c r="BF204" s="1">
        <f t="shared" si="2644"/>
        <v>203001.6655</v>
      </c>
      <c r="BG204" s="2">
        <f t="shared" ref="BG204:BJ204" si="2645">BC204-1000*$A204</f>
        <v>0.8279018979</v>
      </c>
      <c r="BH204" s="2">
        <f t="shared" si="2645"/>
        <v>0.24232859</v>
      </c>
      <c r="BI204" s="2">
        <f t="shared" si="2645"/>
        <v>0.4620137069</v>
      </c>
      <c r="BJ204" s="1">
        <f t="shared" si="2645"/>
        <v>1.665511966</v>
      </c>
      <c r="BK204" s="1"/>
      <c r="BL204" s="1"/>
      <c r="BM204" s="1"/>
      <c r="BN204" s="1">
        <f t="shared" si="32"/>
        <v>936</v>
      </c>
      <c r="BO204" s="10">
        <f t="shared" ref="BO204:BR204" si="2646">1000*$BN204+B204</f>
        <v>936000.3729</v>
      </c>
      <c r="BP204" s="10">
        <f t="shared" si="2646"/>
        <v>936000.508</v>
      </c>
      <c r="BQ204" s="10">
        <f t="shared" si="2646"/>
        <v>936000.4629</v>
      </c>
      <c r="BR204" s="10">
        <f t="shared" si="2646"/>
        <v>936001.9986</v>
      </c>
      <c r="BS204" s="1">
        <f t="shared" ref="BS204:BV204" si="2647">SMALL(BO$2:BO$1001,$A204)</f>
        <v>203000.5135</v>
      </c>
      <c r="BT204" s="1">
        <f t="shared" si="2647"/>
        <v>203000.4305</v>
      </c>
      <c r="BU204" s="1">
        <f t="shared" si="2647"/>
        <v>203000.4635</v>
      </c>
      <c r="BV204" s="1">
        <f t="shared" si="2647"/>
        <v>203001.5193</v>
      </c>
      <c r="BW204" s="2">
        <f t="shared" ref="BW204:BZ204" si="2648">BS204-1000*$A204</f>
        <v>0.5135025642</v>
      </c>
      <c r="BX204" s="2">
        <f t="shared" si="2648"/>
        <v>0.4305441047</v>
      </c>
      <c r="BY204" s="2">
        <f t="shared" si="2648"/>
        <v>0.4634737985</v>
      </c>
      <c r="BZ204" s="1">
        <f t="shared" si="2648"/>
        <v>1.51925997</v>
      </c>
    </row>
    <row r="205" ht="12.75" customHeight="1">
      <c r="A205" s="1">
        <v>204.0</v>
      </c>
      <c r="B205" s="2">
        <f t="shared" si="14"/>
        <v>0.9192152112</v>
      </c>
      <c r="C205" s="2">
        <f t="shared" si="15"/>
        <v>0.1864090273</v>
      </c>
      <c r="D205" s="2">
        <f t="shared" si="16"/>
        <v>0.4695166612</v>
      </c>
      <c r="E205" s="1">
        <f t="shared" si="17"/>
        <v>1.58843668</v>
      </c>
      <c r="G205" s="1"/>
      <c r="H205" s="1"/>
      <c r="I205" s="3">
        <f t="shared" si="18"/>
        <v>0.204</v>
      </c>
      <c r="J205" s="2">
        <f t="shared" ref="J205:M205" si="2649">IF($H$14=0,AB205,IF($H$14=1,AQ205,IF($H$14=2,BG205,IF($H$14=3,BW205,"BIG EFFIN ERROR"))))</f>
        <v>0.4560295601</v>
      </c>
      <c r="K205" s="2">
        <f t="shared" si="2649"/>
        <v>0.5392906714</v>
      </c>
      <c r="L205" s="2">
        <f t="shared" si="2649"/>
        <v>0.5082055237</v>
      </c>
      <c r="M205" s="2">
        <f t="shared" si="2649"/>
        <v>1.678485302</v>
      </c>
      <c r="N205" s="1"/>
      <c r="O205" s="1"/>
      <c r="P205" s="1"/>
      <c r="Q205" s="1"/>
      <c r="R205" s="1"/>
      <c r="S205" s="1">
        <f t="shared" si="20"/>
        <v>992</v>
      </c>
      <c r="T205" s="10">
        <f t="shared" ref="T205:W205" si="2650">1000*$S205+B205</f>
        <v>992000.9192</v>
      </c>
      <c r="U205" s="10">
        <f t="shared" si="2650"/>
        <v>992000.1864</v>
      </c>
      <c r="V205" s="10">
        <f t="shared" si="2650"/>
        <v>992000.4695</v>
      </c>
      <c r="W205" s="10">
        <f t="shared" si="2650"/>
        <v>992001.5884</v>
      </c>
      <c r="X205" s="1">
        <f t="shared" ref="X205:AA205" si="2651">SMALL(T$2:T$1001,$A205)</f>
        <v>204000.456</v>
      </c>
      <c r="Y205" s="1">
        <f t="shared" si="2651"/>
        <v>204000.5393</v>
      </c>
      <c r="Z205" s="1">
        <f t="shared" si="2651"/>
        <v>204000.5082</v>
      </c>
      <c r="AA205" s="1">
        <f t="shared" si="2651"/>
        <v>204001.6785</v>
      </c>
      <c r="AB205" s="2">
        <f t="shared" ref="AB205:AE205" si="2652">X205-1000*$A205</f>
        <v>0.4560295601</v>
      </c>
      <c r="AC205" s="2">
        <f t="shared" si="2652"/>
        <v>0.5392906714</v>
      </c>
      <c r="AD205" s="2">
        <f t="shared" si="2652"/>
        <v>0.5082055237</v>
      </c>
      <c r="AE205" s="1">
        <f t="shared" si="2652"/>
        <v>1.678485302</v>
      </c>
      <c r="AF205" s="1"/>
      <c r="AG205" s="1"/>
      <c r="AH205" s="1">
        <f t="shared" si="24"/>
        <v>8</v>
      </c>
      <c r="AI205" s="10">
        <f t="shared" ref="AI205:AL205" si="2653">1000*$AH205+B205</f>
        <v>8000.919215</v>
      </c>
      <c r="AJ205" s="10">
        <f t="shared" si="2653"/>
        <v>8000.186409</v>
      </c>
      <c r="AK205" s="10">
        <f t="shared" si="2653"/>
        <v>8000.469517</v>
      </c>
      <c r="AL205" s="10">
        <f t="shared" si="2653"/>
        <v>8001.588437</v>
      </c>
      <c r="AM205" s="1">
        <f t="shared" ref="AM205:AP205" si="2654">SMALL(AI$2:AI$1001,$A205)</f>
        <v>204000.7505</v>
      </c>
      <c r="AN205" s="1">
        <f t="shared" si="2654"/>
        <v>204000.3253</v>
      </c>
      <c r="AO205" s="1">
        <f t="shared" si="2654"/>
        <v>204000.4695</v>
      </c>
      <c r="AP205" s="1">
        <f t="shared" si="2654"/>
        <v>204001.9482</v>
      </c>
      <c r="AQ205" s="2">
        <f t="shared" ref="AQ205:AT205" si="2655">AM205-1000*$A205</f>
        <v>0.750482995</v>
      </c>
      <c r="AR205" s="2">
        <f t="shared" si="2655"/>
        <v>0.325284693</v>
      </c>
      <c r="AS205" s="2">
        <f t="shared" si="2655"/>
        <v>0.469508701</v>
      </c>
      <c r="AT205" s="1">
        <f t="shared" si="2655"/>
        <v>1.948179765</v>
      </c>
      <c r="AU205" s="1"/>
      <c r="AV205" s="1"/>
      <c r="AW205" s="1"/>
      <c r="AX205" s="1">
        <f t="shared" si="28"/>
        <v>481</v>
      </c>
      <c r="AY205" s="10">
        <f t="shared" ref="AY205:BB205" si="2656">1000*$AX205+B205</f>
        <v>481000.9192</v>
      </c>
      <c r="AZ205" s="10">
        <f t="shared" si="2656"/>
        <v>481000.1864</v>
      </c>
      <c r="BA205" s="10">
        <f t="shared" si="2656"/>
        <v>481000.4695</v>
      </c>
      <c r="BB205" s="10">
        <f t="shared" si="2656"/>
        <v>481001.5884</v>
      </c>
      <c r="BC205" s="1">
        <f t="shared" ref="BC205:BF205" si="2657">SMALL(AY$2:AY$1001,$A205)</f>
        <v>204000.6671</v>
      </c>
      <c r="BD205" s="1">
        <f t="shared" si="2657"/>
        <v>204000.3224</v>
      </c>
      <c r="BE205" s="1">
        <f t="shared" si="2657"/>
        <v>204000.462</v>
      </c>
      <c r="BF205" s="1">
        <f t="shared" si="2657"/>
        <v>204001.468</v>
      </c>
      <c r="BG205" s="2">
        <f t="shared" ref="BG205:BJ205" si="2658">BC205-1000*$A205</f>
        <v>0.6670914768</v>
      </c>
      <c r="BH205" s="2">
        <f t="shared" si="2658"/>
        <v>0.3223778412</v>
      </c>
      <c r="BI205" s="2">
        <f t="shared" si="2658"/>
        <v>0.4620489071</v>
      </c>
      <c r="BJ205" s="1">
        <f t="shared" si="2658"/>
        <v>1.468038985</v>
      </c>
      <c r="BK205" s="1"/>
      <c r="BL205" s="1"/>
      <c r="BM205" s="1"/>
      <c r="BN205" s="1">
        <f t="shared" si="32"/>
        <v>321</v>
      </c>
      <c r="BO205" s="10">
        <f t="shared" ref="BO205:BR205" si="2659">1000*$BN205+B205</f>
        <v>321000.9192</v>
      </c>
      <c r="BP205" s="10">
        <f t="shared" si="2659"/>
        <v>321000.1864</v>
      </c>
      <c r="BQ205" s="10">
        <f t="shared" si="2659"/>
        <v>321000.4695</v>
      </c>
      <c r="BR205" s="10">
        <f t="shared" si="2659"/>
        <v>321001.5884</v>
      </c>
      <c r="BS205" s="1">
        <f t="shared" ref="BS205:BV205" si="2660">SMALL(BO$2:BO$1001,$A205)</f>
        <v>204000.7374</v>
      </c>
      <c r="BT205" s="1">
        <f t="shared" si="2660"/>
        <v>204000.2981</v>
      </c>
      <c r="BU205" s="1">
        <f t="shared" si="2660"/>
        <v>204000.4725</v>
      </c>
      <c r="BV205" s="1">
        <f t="shared" si="2660"/>
        <v>204001.5196</v>
      </c>
      <c r="BW205" s="2">
        <f t="shared" ref="BW205:BZ205" si="2661">BS205-1000*$A205</f>
        <v>0.7374101159</v>
      </c>
      <c r="BX205" s="2">
        <f t="shared" si="2661"/>
        <v>0.2981104336</v>
      </c>
      <c r="BY205" s="2">
        <f t="shared" si="2661"/>
        <v>0.4724611147</v>
      </c>
      <c r="BZ205" s="1">
        <f t="shared" si="2661"/>
        <v>1.519632728</v>
      </c>
    </row>
    <row r="206" ht="12.75" customHeight="1">
      <c r="A206" s="1">
        <v>205.0</v>
      </c>
      <c r="B206" s="2">
        <f t="shared" si="14"/>
        <v>0.7237042952</v>
      </c>
      <c r="C206" s="2">
        <f t="shared" si="15"/>
        <v>0.3469629458</v>
      </c>
      <c r="D206" s="2">
        <f t="shared" si="16"/>
        <v>0.4716421369</v>
      </c>
      <c r="E206" s="1">
        <f t="shared" si="17"/>
        <v>2.021685864</v>
      </c>
      <c r="G206" s="1"/>
      <c r="H206" s="1"/>
      <c r="I206" s="3">
        <f t="shared" si="18"/>
        <v>0.205</v>
      </c>
      <c r="J206" s="2">
        <f t="shared" ref="J206:M206" si="2662">IF($H$14=0,AB206,IF($H$14=1,AQ206,IF($H$14=2,BG206,IF($H$14=3,BW206,"BIG EFFIN ERROR"))))</f>
        <v>0.4563517695</v>
      </c>
      <c r="K206" s="2">
        <f t="shared" si="2662"/>
        <v>0.4888581223</v>
      </c>
      <c r="L206" s="2">
        <f t="shared" si="2662"/>
        <v>0.4773305476</v>
      </c>
      <c r="M206" s="2">
        <f t="shared" si="2662"/>
        <v>1.819877867</v>
      </c>
      <c r="N206" s="1"/>
      <c r="O206" s="1"/>
      <c r="P206" s="1"/>
      <c r="Q206" s="1"/>
      <c r="R206" s="1"/>
      <c r="S206" s="1">
        <f t="shared" si="20"/>
        <v>833</v>
      </c>
      <c r="T206" s="10">
        <f t="shared" ref="T206:W206" si="2663">1000*$S206+B206</f>
        <v>833000.7237</v>
      </c>
      <c r="U206" s="10">
        <f t="shared" si="2663"/>
        <v>833000.347</v>
      </c>
      <c r="V206" s="10">
        <f t="shared" si="2663"/>
        <v>833000.4716</v>
      </c>
      <c r="W206" s="10">
        <f t="shared" si="2663"/>
        <v>833002.0217</v>
      </c>
      <c r="X206" s="1">
        <f t="shared" ref="X206:AA206" si="2664">SMALL(T$2:T$1001,$A206)</f>
        <v>205000.4564</v>
      </c>
      <c r="Y206" s="1">
        <f t="shared" si="2664"/>
        <v>205000.4889</v>
      </c>
      <c r="Z206" s="1">
        <f t="shared" si="2664"/>
        <v>205000.4773</v>
      </c>
      <c r="AA206" s="1">
        <f t="shared" si="2664"/>
        <v>205001.8199</v>
      </c>
      <c r="AB206" s="2">
        <f t="shared" ref="AB206:AE206" si="2665">X206-1000*$A206</f>
        <v>0.4563517695</v>
      </c>
      <c r="AC206" s="2">
        <f t="shared" si="2665"/>
        <v>0.4888581223</v>
      </c>
      <c r="AD206" s="2">
        <f t="shared" si="2665"/>
        <v>0.4773305476</v>
      </c>
      <c r="AE206" s="1">
        <f t="shared" si="2665"/>
        <v>1.819877867</v>
      </c>
      <c r="AF206" s="1"/>
      <c r="AG206" s="1"/>
      <c r="AH206" s="1">
        <f t="shared" si="24"/>
        <v>278</v>
      </c>
      <c r="AI206" s="10">
        <f t="shared" ref="AI206:AL206" si="2666">1000*$AH206+B206</f>
        <v>278000.7237</v>
      </c>
      <c r="AJ206" s="10">
        <f t="shared" si="2666"/>
        <v>278000.347</v>
      </c>
      <c r="AK206" s="10">
        <f t="shared" si="2666"/>
        <v>278000.4716</v>
      </c>
      <c r="AL206" s="10">
        <f t="shared" si="2666"/>
        <v>278002.0217</v>
      </c>
      <c r="AM206" s="1">
        <f t="shared" ref="AM206:AP206" si="2667">SMALL(AI$2:AI$1001,$A206)</f>
        <v>205000.6628</v>
      </c>
      <c r="AN206" s="1">
        <f t="shared" si="2667"/>
        <v>205000.3253</v>
      </c>
      <c r="AO206" s="1">
        <f t="shared" si="2667"/>
        <v>205000.4754</v>
      </c>
      <c r="AP206" s="1">
        <f t="shared" si="2667"/>
        <v>205001.2491</v>
      </c>
      <c r="AQ206" s="2">
        <f t="shared" ref="AQ206:AT206" si="2668">AM206-1000*$A206</f>
        <v>0.6627897162</v>
      </c>
      <c r="AR206" s="2">
        <f t="shared" si="2668"/>
        <v>0.3253168237</v>
      </c>
      <c r="AS206" s="2">
        <f t="shared" si="2668"/>
        <v>0.4753632026</v>
      </c>
      <c r="AT206" s="1">
        <f t="shared" si="2668"/>
        <v>1.24912387</v>
      </c>
      <c r="AU206" s="1"/>
      <c r="AV206" s="1"/>
      <c r="AW206" s="1"/>
      <c r="AX206" s="1">
        <f t="shared" si="28"/>
        <v>563</v>
      </c>
      <c r="AY206" s="10">
        <f t="shared" ref="AY206:BB206" si="2669">1000*$AX206+B206</f>
        <v>563000.7237</v>
      </c>
      <c r="AZ206" s="10">
        <f t="shared" si="2669"/>
        <v>563000.347</v>
      </c>
      <c r="BA206" s="10">
        <f t="shared" si="2669"/>
        <v>563000.4716</v>
      </c>
      <c r="BB206" s="10">
        <f t="shared" si="2669"/>
        <v>563002.0217</v>
      </c>
      <c r="BC206" s="1">
        <f t="shared" ref="BC206:BF206" si="2670">SMALL(AY$2:AY$1001,$A206)</f>
        <v>205000.4365</v>
      </c>
      <c r="BD206" s="1">
        <f t="shared" si="2670"/>
        <v>205000.4774</v>
      </c>
      <c r="BE206" s="1">
        <f t="shared" si="2670"/>
        <v>205000.4621</v>
      </c>
      <c r="BF206" s="1">
        <f t="shared" si="2670"/>
        <v>205001.675</v>
      </c>
      <c r="BG206" s="2">
        <f t="shared" ref="BG206:BJ206" si="2671">BC206-1000*$A206</f>
        <v>0.4364621626</v>
      </c>
      <c r="BH206" s="2">
        <f t="shared" si="2671"/>
        <v>0.4773971252</v>
      </c>
      <c r="BI206" s="2">
        <f t="shared" si="2671"/>
        <v>0.4620941919</v>
      </c>
      <c r="BJ206" s="1">
        <f t="shared" si="2671"/>
        <v>1.674974908</v>
      </c>
      <c r="BK206" s="1"/>
      <c r="BL206" s="1"/>
      <c r="BM206" s="1"/>
      <c r="BN206" s="1">
        <f t="shared" si="32"/>
        <v>951</v>
      </c>
      <c r="BO206" s="10">
        <f t="shared" ref="BO206:BR206" si="2672">1000*$BN206+B206</f>
        <v>951000.7237</v>
      </c>
      <c r="BP206" s="10">
        <f t="shared" si="2672"/>
        <v>951000.347</v>
      </c>
      <c r="BQ206" s="10">
        <f t="shared" si="2672"/>
        <v>951000.4716</v>
      </c>
      <c r="BR206" s="10">
        <f t="shared" si="2672"/>
        <v>951002.0217</v>
      </c>
      <c r="BS206" s="1">
        <f t="shared" ref="BS206:BV206" si="2673">SMALL(BO$2:BO$1001,$A206)</f>
        <v>205000.6038</v>
      </c>
      <c r="BT206" s="1">
        <f t="shared" si="2673"/>
        <v>205000.3724</v>
      </c>
      <c r="BU206" s="1">
        <f t="shared" si="2673"/>
        <v>205000.4641</v>
      </c>
      <c r="BV206" s="1">
        <f t="shared" si="2673"/>
        <v>205001.5218</v>
      </c>
      <c r="BW206" s="2">
        <f t="shared" ref="BW206:BZ206" si="2674">BS206-1000*$A206</f>
        <v>0.6038049822</v>
      </c>
      <c r="BX206" s="2">
        <f t="shared" si="2674"/>
        <v>0.3723725913</v>
      </c>
      <c r="BY206" s="2">
        <f t="shared" si="2674"/>
        <v>0.4641453826</v>
      </c>
      <c r="BZ206" s="1">
        <f t="shared" si="2674"/>
        <v>1.521797448</v>
      </c>
    </row>
    <row r="207" ht="12.75" customHeight="1">
      <c r="A207" s="1">
        <v>206.0</v>
      </c>
      <c r="B207" s="2">
        <f t="shared" si="14"/>
        <v>0.633121454</v>
      </c>
      <c r="C207" s="2">
        <f t="shared" si="15"/>
        <v>0.3893149136</v>
      </c>
      <c r="D207" s="2">
        <f t="shared" si="16"/>
        <v>0.4959014013</v>
      </c>
      <c r="E207" s="1">
        <f t="shared" si="17"/>
        <v>1.287405709</v>
      </c>
      <c r="G207" s="1"/>
      <c r="H207" s="1"/>
      <c r="I207" s="3">
        <f t="shared" si="18"/>
        <v>0.206</v>
      </c>
      <c r="J207" s="2">
        <f t="shared" ref="J207:M207" si="2675">IF($H$14=0,AB207,IF($H$14=1,AQ207,IF($H$14=2,BG207,IF($H$14=3,BW207,"BIG EFFIN ERROR"))))</f>
        <v>0.4567721653</v>
      </c>
      <c r="K207" s="2">
        <f t="shared" si="2675"/>
        <v>0.4590678779</v>
      </c>
      <c r="L207" s="2">
        <f t="shared" si="2675"/>
        <v>0.4582599762</v>
      </c>
      <c r="M207" s="2">
        <f t="shared" si="2675"/>
        <v>1.841574174</v>
      </c>
      <c r="N207" s="1"/>
      <c r="O207" s="1"/>
      <c r="P207" s="1"/>
      <c r="Q207" s="1"/>
      <c r="R207" s="1"/>
      <c r="S207" s="1">
        <f t="shared" si="20"/>
        <v>615</v>
      </c>
      <c r="T207" s="10">
        <f t="shared" ref="T207:W207" si="2676">1000*$S207+B207</f>
        <v>615000.6331</v>
      </c>
      <c r="U207" s="10">
        <f t="shared" si="2676"/>
        <v>615000.3893</v>
      </c>
      <c r="V207" s="10">
        <f t="shared" si="2676"/>
        <v>615000.4959</v>
      </c>
      <c r="W207" s="10">
        <f t="shared" si="2676"/>
        <v>615001.2874</v>
      </c>
      <c r="X207" s="1">
        <f t="shared" ref="X207:AA207" si="2677">SMALL(T$2:T$1001,$A207)</f>
        <v>206000.4568</v>
      </c>
      <c r="Y207" s="1">
        <f t="shared" si="2677"/>
        <v>206000.4591</v>
      </c>
      <c r="Z207" s="1">
        <f t="shared" si="2677"/>
        <v>206000.4583</v>
      </c>
      <c r="AA207" s="1">
        <f t="shared" si="2677"/>
        <v>206001.8416</v>
      </c>
      <c r="AB207" s="2">
        <f t="shared" ref="AB207:AE207" si="2678">X207-1000*$A207</f>
        <v>0.4567721653</v>
      </c>
      <c r="AC207" s="2">
        <f t="shared" si="2678"/>
        <v>0.4590678779</v>
      </c>
      <c r="AD207" s="2">
        <f t="shared" si="2678"/>
        <v>0.4582599762</v>
      </c>
      <c r="AE207" s="1">
        <f t="shared" si="2678"/>
        <v>1.841574174</v>
      </c>
      <c r="AF207" s="1"/>
      <c r="AG207" s="1"/>
      <c r="AH207" s="1">
        <f t="shared" si="24"/>
        <v>450</v>
      </c>
      <c r="AI207" s="10">
        <f t="shared" ref="AI207:AL207" si="2679">1000*$AH207+B207</f>
        <v>450000.6331</v>
      </c>
      <c r="AJ207" s="10">
        <f t="shared" si="2679"/>
        <v>450000.3893</v>
      </c>
      <c r="AK207" s="10">
        <f t="shared" si="2679"/>
        <v>450000.4959</v>
      </c>
      <c r="AL207" s="10">
        <f t="shared" si="2679"/>
        <v>450001.2874</v>
      </c>
      <c r="AM207" s="1">
        <f t="shared" ref="AM207:AP207" si="2680">SMALL(AI$2:AI$1001,$A207)</f>
        <v>206000.7028</v>
      </c>
      <c r="AN207" s="1">
        <f t="shared" si="2680"/>
        <v>206000.3262</v>
      </c>
      <c r="AO207" s="1">
        <f t="shared" si="2680"/>
        <v>206000.4628</v>
      </c>
      <c r="AP207" s="1">
        <f t="shared" si="2680"/>
        <v>206001.758</v>
      </c>
      <c r="AQ207" s="2">
        <f t="shared" ref="AQ207:AT207" si="2681">AM207-1000*$A207</f>
        <v>0.7028305816</v>
      </c>
      <c r="AR207" s="2">
        <f t="shared" si="2681"/>
        <v>0.3261973482</v>
      </c>
      <c r="AS207" s="2">
        <f t="shared" si="2681"/>
        <v>0.462758097</v>
      </c>
      <c r="AT207" s="1">
        <f t="shared" si="2681"/>
        <v>1.757990394</v>
      </c>
      <c r="AU207" s="1"/>
      <c r="AV207" s="1"/>
      <c r="AW207" s="1"/>
      <c r="AX207" s="1">
        <f t="shared" si="28"/>
        <v>992</v>
      </c>
      <c r="AY207" s="10">
        <f t="shared" ref="AY207:BB207" si="2682">1000*$AX207+B207</f>
        <v>992000.6331</v>
      </c>
      <c r="AZ207" s="10">
        <f t="shared" si="2682"/>
        <v>992000.3893</v>
      </c>
      <c r="BA207" s="10">
        <f t="shared" si="2682"/>
        <v>992000.4959</v>
      </c>
      <c r="BB207" s="10">
        <f t="shared" si="2682"/>
        <v>992001.2874</v>
      </c>
      <c r="BC207" s="1">
        <f t="shared" ref="BC207:BF207" si="2683">SMALL(AY$2:AY$1001,$A207)</f>
        <v>206000.8026</v>
      </c>
      <c r="BD207" s="1">
        <f t="shared" si="2683"/>
        <v>206000.2894</v>
      </c>
      <c r="BE207" s="1">
        <f t="shared" si="2683"/>
        <v>206000.4622</v>
      </c>
      <c r="BF207" s="1">
        <f t="shared" si="2683"/>
        <v>206001.9699</v>
      </c>
      <c r="BG207" s="2">
        <f t="shared" ref="BG207:BJ207" si="2684">BC207-1000*$A207</f>
        <v>0.8025914051</v>
      </c>
      <c r="BH207" s="2">
        <f t="shared" si="2684"/>
        <v>0.2893761666</v>
      </c>
      <c r="BI207" s="2">
        <f t="shared" si="2684"/>
        <v>0.4621817029</v>
      </c>
      <c r="BJ207" s="1">
        <f t="shared" si="2684"/>
        <v>1.969900441</v>
      </c>
      <c r="BK207" s="1"/>
      <c r="BL207" s="1"/>
      <c r="BM207" s="1"/>
      <c r="BN207" s="1">
        <f t="shared" si="32"/>
        <v>21</v>
      </c>
      <c r="BO207" s="10">
        <f t="shared" ref="BO207:BR207" si="2685">1000*$BN207+B207</f>
        <v>21000.63312</v>
      </c>
      <c r="BP207" s="10">
        <f t="shared" si="2685"/>
        <v>21000.38931</v>
      </c>
      <c r="BQ207" s="10">
        <f t="shared" si="2685"/>
        <v>21000.4959</v>
      </c>
      <c r="BR207" s="10">
        <f t="shared" si="2685"/>
        <v>21001.28741</v>
      </c>
      <c r="BS207" s="1">
        <f t="shared" ref="BS207:BV207" si="2686">SMALL(BO$2:BO$1001,$A207)</f>
        <v>206000.4413</v>
      </c>
      <c r="BT207" s="1">
        <f t="shared" si="2686"/>
        <v>206000.496</v>
      </c>
      <c r="BU207" s="1">
        <f t="shared" si="2686"/>
        <v>206000.4743</v>
      </c>
      <c r="BV207" s="1">
        <f t="shared" si="2686"/>
        <v>206001.523</v>
      </c>
      <c r="BW207" s="2">
        <f t="shared" ref="BW207:BZ207" si="2687">BS207-1000*$A207</f>
        <v>0.4413047153</v>
      </c>
      <c r="BX207" s="2">
        <f t="shared" si="2687"/>
        <v>0.4960373787</v>
      </c>
      <c r="BY207" s="2">
        <f t="shared" si="2687"/>
        <v>0.4743440745</v>
      </c>
      <c r="BZ207" s="1">
        <f t="shared" si="2687"/>
        <v>1.523021066</v>
      </c>
    </row>
    <row r="208" ht="12.75" customHeight="1">
      <c r="A208" s="1">
        <v>207.0</v>
      </c>
      <c r="B208" s="2">
        <f t="shared" si="14"/>
        <v>0.5647577296</v>
      </c>
      <c r="C208" s="2">
        <f t="shared" si="15"/>
        <v>0.4230155144</v>
      </c>
      <c r="D208" s="2">
        <f t="shared" si="16"/>
        <v>0.4713526479</v>
      </c>
      <c r="E208" s="1">
        <f t="shared" si="17"/>
        <v>1.932367</v>
      </c>
      <c r="G208" s="1"/>
      <c r="H208" s="1"/>
      <c r="I208" s="3">
        <f t="shared" si="18"/>
        <v>0.207</v>
      </c>
      <c r="J208" s="2">
        <f t="shared" ref="J208:M208" si="2688">IF($H$14=0,AB208,IF($H$14=1,AQ208,IF($H$14=2,BG208,IF($H$14=3,BW208,"BIG EFFIN ERROR"))))</f>
        <v>0.4575767109</v>
      </c>
      <c r="K208" s="2">
        <f t="shared" si="2688"/>
        <v>0.4666125499</v>
      </c>
      <c r="L208" s="2">
        <f t="shared" si="2688"/>
        <v>0.4635312347</v>
      </c>
      <c r="M208" s="2">
        <f t="shared" si="2688"/>
        <v>1.932461738</v>
      </c>
      <c r="N208" s="1"/>
      <c r="O208" s="1"/>
      <c r="P208" s="1"/>
      <c r="Q208" s="1"/>
      <c r="R208" s="1"/>
      <c r="S208" s="1">
        <f t="shared" si="20"/>
        <v>441</v>
      </c>
      <c r="T208" s="10">
        <f t="shared" ref="T208:W208" si="2689">1000*$S208+B208</f>
        <v>441000.5648</v>
      </c>
      <c r="U208" s="10">
        <f t="shared" si="2689"/>
        <v>441000.423</v>
      </c>
      <c r="V208" s="10">
        <f t="shared" si="2689"/>
        <v>441000.4714</v>
      </c>
      <c r="W208" s="10">
        <f t="shared" si="2689"/>
        <v>441001.9324</v>
      </c>
      <c r="X208" s="1">
        <f t="shared" ref="X208:AA208" si="2690">SMALL(T$2:T$1001,$A208)</f>
        <v>207000.4576</v>
      </c>
      <c r="Y208" s="1">
        <f t="shared" si="2690"/>
        <v>207000.4666</v>
      </c>
      <c r="Z208" s="1">
        <f t="shared" si="2690"/>
        <v>207000.4635</v>
      </c>
      <c r="AA208" s="1">
        <f t="shared" si="2690"/>
        <v>207001.9325</v>
      </c>
      <c r="AB208" s="2">
        <f t="shared" ref="AB208:AE208" si="2691">X208-1000*$A208</f>
        <v>0.4575767109</v>
      </c>
      <c r="AC208" s="2">
        <f t="shared" si="2691"/>
        <v>0.4666125499</v>
      </c>
      <c r="AD208" s="2">
        <f t="shared" si="2691"/>
        <v>0.4635312347</v>
      </c>
      <c r="AE208" s="1">
        <f t="shared" si="2691"/>
        <v>1.932461738</v>
      </c>
      <c r="AF208" s="1"/>
      <c r="AG208" s="1"/>
      <c r="AH208" s="1">
        <f t="shared" si="24"/>
        <v>596</v>
      </c>
      <c r="AI208" s="10">
        <f t="shared" ref="AI208:AL208" si="2692">1000*$AH208+B208</f>
        <v>596000.5648</v>
      </c>
      <c r="AJ208" s="10">
        <f t="shared" si="2692"/>
        <v>596000.423</v>
      </c>
      <c r="AK208" s="10">
        <f t="shared" si="2692"/>
        <v>596000.4714</v>
      </c>
      <c r="AL208" s="10">
        <f t="shared" si="2692"/>
        <v>596001.9324</v>
      </c>
      <c r="AM208" s="1">
        <f t="shared" ref="AM208:AP208" si="2693">SMALL(AI$2:AI$1001,$A208)</f>
        <v>207000.6714</v>
      </c>
      <c r="AN208" s="1">
        <f t="shared" si="2693"/>
        <v>207000.3266</v>
      </c>
      <c r="AO208" s="1">
        <f t="shared" si="2693"/>
        <v>207000.4559</v>
      </c>
      <c r="AP208" s="1">
        <f t="shared" si="2693"/>
        <v>207001.6657</v>
      </c>
      <c r="AQ208" s="2">
        <f t="shared" ref="AQ208:AT208" si="2694">AM208-1000*$A208</f>
        <v>0.6714243815</v>
      </c>
      <c r="AR208" s="2">
        <f t="shared" si="2694"/>
        <v>0.3265713337</v>
      </c>
      <c r="AS208" s="2">
        <f t="shared" si="2694"/>
        <v>0.4559403047</v>
      </c>
      <c r="AT208" s="1">
        <f t="shared" si="2694"/>
        <v>1.665655026</v>
      </c>
      <c r="AU208" s="1"/>
      <c r="AV208" s="1"/>
      <c r="AW208" s="1"/>
      <c r="AX208" s="1">
        <f t="shared" si="28"/>
        <v>552</v>
      </c>
      <c r="AY208" s="10">
        <f t="shared" ref="AY208:BB208" si="2695">1000*$AX208+B208</f>
        <v>552000.5648</v>
      </c>
      <c r="AZ208" s="10">
        <f t="shared" si="2695"/>
        <v>552000.423</v>
      </c>
      <c r="BA208" s="10">
        <f t="shared" si="2695"/>
        <v>552000.4714</v>
      </c>
      <c r="BB208" s="10">
        <f t="shared" si="2695"/>
        <v>552001.9324</v>
      </c>
      <c r="BC208" s="1">
        <f t="shared" ref="BC208:BF208" si="2696">SMALL(AY$2:AY$1001,$A208)</f>
        <v>207000.6974</v>
      </c>
      <c r="BD208" s="1">
        <f t="shared" si="2696"/>
        <v>207000.3199</v>
      </c>
      <c r="BE208" s="1">
        <f t="shared" si="2696"/>
        <v>207000.4622</v>
      </c>
      <c r="BF208" s="1">
        <f t="shared" si="2696"/>
        <v>207001.6518</v>
      </c>
      <c r="BG208" s="2">
        <f t="shared" ref="BG208:BJ208" si="2697">BC208-1000*$A208</f>
        <v>0.6973806455</v>
      </c>
      <c r="BH208" s="2">
        <f t="shared" si="2697"/>
        <v>0.3198751891</v>
      </c>
      <c r="BI208" s="2">
        <f t="shared" si="2697"/>
        <v>0.4622351075</v>
      </c>
      <c r="BJ208" s="1">
        <f t="shared" si="2697"/>
        <v>1.651767862</v>
      </c>
      <c r="BK208" s="1"/>
      <c r="BL208" s="1"/>
      <c r="BM208" s="1"/>
      <c r="BN208" s="1">
        <f t="shared" si="32"/>
        <v>886</v>
      </c>
      <c r="BO208" s="10">
        <f t="shared" ref="BO208:BR208" si="2698">1000*$BN208+B208</f>
        <v>886000.5648</v>
      </c>
      <c r="BP208" s="10">
        <f t="shared" si="2698"/>
        <v>886000.423</v>
      </c>
      <c r="BQ208" s="10">
        <f t="shared" si="2698"/>
        <v>886000.4714</v>
      </c>
      <c r="BR208" s="10">
        <f t="shared" si="2698"/>
        <v>886001.9324</v>
      </c>
      <c r="BS208" s="1">
        <f t="shared" ref="BS208:BV208" si="2699">SMALL(BO$2:BO$1001,$A208)</f>
        <v>207000.5346</v>
      </c>
      <c r="BT208" s="1">
        <f t="shared" si="2699"/>
        <v>207000.3978</v>
      </c>
      <c r="BU208" s="1">
        <f t="shared" si="2699"/>
        <v>207000.452</v>
      </c>
      <c r="BV208" s="1">
        <f t="shared" si="2699"/>
        <v>207001.5237</v>
      </c>
      <c r="BW208" s="2">
        <f t="shared" ref="BW208:BZ208" si="2700">BS208-1000*$A208</f>
        <v>0.5345518606</v>
      </c>
      <c r="BX208" s="2">
        <f t="shared" si="2700"/>
        <v>0.3977698599</v>
      </c>
      <c r="BY208" s="2">
        <f t="shared" si="2700"/>
        <v>0.4519685497</v>
      </c>
      <c r="BZ208" s="1">
        <f t="shared" si="2700"/>
        <v>1.523714158</v>
      </c>
    </row>
    <row r="209" ht="12.75" customHeight="1">
      <c r="A209" s="1">
        <v>208.0</v>
      </c>
      <c r="B209" s="2">
        <f t="shared" si="14"/>
        <v>0.6513731052</v>
      </c>
      <c r="C209" s="2">
        <f t="shared" si="15"/>
        <v>0.3667914464</v>
      </c>
      <c r="D209" s="2">
        <f t="shared" si="16"/>
        <v>0.4771345037</v>
      </c>
      <c r="E209" s="1">
        <f t="shared" si="17"/>
        <v>1.57906266</v>
      </c>
      <c r="G209" s="1"/>
      <c r="H209" s="1"/>
      <c r="I209" s="3">
        <f t="shared" si="18"/>
        <v>0.208</v>
      </c>
      <c r="J209" s="2">
        <f t="shared" ref="J209:M209" si="2701">IF($H$14=0,AB209,IF($H$14=1,AQ209,IF($H$14=2,BG209,IF($H$14=3,BW209,"BIG EFFIN ERROR"))))</f>
        <v>0.4588477843</v>
      </c>
      <c r="K209" s="2">
        <f t="shared" si="2701"/>
        <v>0.47507336</v>
      </c>
      <c r="L209" s="2">
        <f t="shared" si="2701"/>
        <v>0.4693087472</v>
      </c>
      <c r="M209" s="2">
        <f t="shared" si="2701"/>
        <v>1.814686112</v>
      </c>
      <c r="N209" s="1"/>
      <c r="O209" s="1"/>
      <c r="P209" s="1"/>
      <c r="Q209" s="1"/>
      <c r="R209" s="1"/>
      <c r="S209" s="1">
        <f t="shared" si="20"/>
        <v>672</v>
      </c>
      <c r="T209" s="10">
        <f t="shared" ref="T209:W209" si="2702">1000*$S209+B209</f>
        <v>672000.6514</v>
      </c>
      <c r="U209" s="10">
        <f t="shared" si="2702"/>
        <v>672000.3668</v>
      </c>
      <c r="V209" s="10">
        <f t="shared" si="2702"/>
        <v>672000.4771</v>
      </c>
      <c r="W209" s="10">
        <f t="shared" si="2702"/>
        <v>672001.5791</v>
      </c>
      <c r="X209" s="1">
        <f t="shared" ref="X209:AA209" si="2703">SMALL(T$2:T$1001,$A209)</f>
        <v>208000.4588</v>
      </c>
      <c r="Y209" s="1">
        <f t="shared" si="2703"/>
        <v>208000.4751</v>
      </c>
      <c r="Z209" s="1">
        <f t="shared" si="2703"/>
        <v>208000.4693</v>
      </c>
      <c r="AA209" s="1">
        <f t="shared" si="2703"/>
        <v>208001.8147</v>
      </c>
      <c r="AB209" s="2">
        <f t="shared" ref="AB209:AE209" si="2704">X209-1000*$A209</f>
        <v>0.4588477843</v>
      </c>
      <c r="AC209" s="2">
        <f t="shared" si="2704"/>
        <v>0.47507336</v>
      </c>
      <c r="AD209" s="2">
        <f t="shared" si="2704"/>
        <v>0.4693087472</v>
      </c>
      <c r="AE209" s="1">
        <f t="shared" si="2704"/>
        <v>1.814686112</v>
      </c>
      <c r="AF209" s="1"/>
      <c r="AG209" s="1"/>
      <c r="AH209" s="1">
        <f t="shared" si="24"/>
        <v>357</v>
      </c>
      <c r="AI209" s="10">
        <f t="shared" ref="AI209:AL209" si="2705">1000*$AH209+B209</f>
        <v>357000.6514</v>
      </c>
      <c r="AJ209" s="10">
        <f t="shared" si="2705"/>
        <v>357000.3668</v>
      </c>
      <c r="AK209" s="10">
        <f t="shared" si="2705"/>
        <v>357000.4771</v>
      </c>
      <c r="AL209" s="10">
        <f t="shared" si="2705"/>
        <v>357001.5791</v>
      </c>
      <c r="AM209" s="1">
        <f t="shared" ref="AM209:AP209" si="2706">SMALL(AI$2:AI$1001,$A209)</f>
        <v>208000.6792</v>
      </c>
      <c r="AN209" s="1">
        <f t="shared" si="2706"/>
        <v>208000.3268</v>
      </c>
      <c r="AO209" s="1">
        <f t="shared" si="2706"/>
        <v>208000.4727</v>
      </c>
      <c r="AP209" s="1">
        <f t="shared" si="2706"/>
        <v>208001.4148</v>
      </c>
      <c r="AQ209" s="2">
        <f t="shared" ref="AQ209:AT209" si="2707">AM209-1000*$A209</f>
        <v>0.6792284343</v>
      </c>
      <c r="AR209" s="2">
        <f t="shared" si="2707"/>
        <v>0.3268059363</v>
      </c>
      <c r="AS209" s="2">
        <f t="shared" si="2707"/>
        <v>0.4727485295</v>
      </c>
      <c r="AT209" s="1">
        <f t="shared" si="2707"/>
        <v>1.41480222</v>
      </c>
      <c r="AU209" s="1"/>
      <c r="AV209" s="1"/>
      <c r="AW209" s="1"/>
      <c r="AX209" s="1">
        <f t="shared" si="28"/>
        <v>774</v>
      </c>
      <c r="AY209" s="10">
        <f t="shared" ref="AY209:BB209" si="2708">1000*$AX209+B209</f>
        <v>774000.6514</v>
      </c>
      <c r="AZ209" s="10">
        <f t="shared" si="2708"/>
        <v>774000.3668</v>
      </c>
      <c r="BA209" s="10">
        <f t="shared" si="2708"/>
        <v>774000.4771</v>
      </c>
      <c r="BB209" s="10">
        <f t="shared" si="2708"/>
        <v>774001.5791</v>
      </c>
      <c r="BC209" s="1">
        <f t="shared" ref="BC209:BF209" si="2709">SMALL(AY$2:AY$1001,$A209)</f>
        <v>208000.7133</v>
      </c>
      <c r="BD209" s="1">
        <f t="shared" si="2709"/>
        <v>208000.3189</v>
      </c>
      <c r="BE209" s="1">
        <f t="shared" si="2709"/>
        <v>208000.4624</v>
      </c>
      <c r="BF209" s="1">
        <f t="shared" si="2709"/>
        <v>208001.7487</v>
      </c>
      <c r="BG209" s="2">
        <f t="shared" ref="BG209:BJ209" si="2710">BC209-1000*$A209</f>
        <v>0.7133030879</v>
      </c>
      <c r="BH209" s="2">
        <f t="shared" si="2710"/>
        <v>0.3188526411</v>
      </c>
      <c r="BI209" s="2">
        <f t="shared" si="2710"/>
        <v>0.4623568678</v>
      </c>
      <c r="BJ209" s="1">
        <f t="shared" si="2710"/>
        <v>1.74870264</v>
      </c>
      <c r="BK209" s="1"/>
      <c r="BL209" s="1"/>
      <c r="BM209" s="1"/>
      <c r="BN209" s="1">
        <f t="shared" si="32"/>
        <v>289</v>
      </c>
      <c r="BO209" s="10">
        <f t="shared" ref="BO209:BR209" si="2711">1000*$BN209+B209</f>
        <v>289000.6514</v>
      </c>
      <c r="BP209" s="10">
        <f t="shared" si="2711"/>
        <v>289000.3668</v>
      </c>
      <c r="BQ209" s="10">
        <f t="shared" si="2711"/>
        <v>289000.4771</v>
      </c>
      <c r="BR209" s="10">
        <f t="shared" si="2711"/>
        <v>289001.5791</v>
      </c>
      <c r="BS209" s="1">
        <f t="shared" ref="BS209:BV209" si="2712">SMALL(BO$2:BO$1001,$A209)</f>
        <v>208000.5716</v>
      </c>
      <c r="BT209" s="1">
        <f t="shared" si="2712"/>
        <v>208000.3631</v>
      </c>
      <c r="BU209" s="1">
        <f t="shared" si="2712"/>
        <v>208000.4457</v>
      </c>
      <c r="BV209" s="1">
        <f t="shared" si="2712"/>
        <v>208001.5261</v>
      </c>
      <c r="BW209" s="2">
        <f t="shared" ref="BW209:BZ209" si="2713">BS209-1000*$A209</f>
        <v>0.5715954778</v>
      </c>
      <c r="BX209" s="2">
        <f t="shared" si="2713"/>
        <v>0.3631387456</v>
      </c>
      <c r="BY209" s="2">
        <f t="shared" si="2713"/>
        <v>0.4456609391</v>
      </c>
      <c r="BZ209" s="1">
        <f t="shared" si="2713"/>
        <v>1.526068726</v>
      </c>
    </row>
    <row r="210" ht="12.75" customHeight="1">
      <c r="A210" s="1">
        <v>209.0</v>
      </c>
      <c r="B210" s="2">
        <f t="shared" si="14"/>
        <v>0.7823165197</v>
      </c>
      <c r="C210" s="2">
        <f t="shared" si="15"/>
        <v>0.2573784394</v>
      </c>
      <c r="D210" s="2">
        <f t="shared" si="16"/>
        <v>0.4842297362</v>
      </c>
      <c r="E210" s="1">
        <f t="shared" si="17"/>
        <v>1.314018423</v>
      </c>
      <c r="G210" s="1"/>
      <c r="H210" s="1"/>
      <c r="I210" s="3">
        <f t="shared" si="18"/>
        <v>0.209</v>
      </c>
      <c r="J210" s="2">
        <f t="shared" ref="J210:M210" si="2714">IF($H$14=0,AB210,IF($H$14=1,AQ210,IF($H$14=2,BG210,IF($H$14=3,BW210,"BIG EFFIN ERROR"))))</f>
        <v>0.4594637354</v>
      </c>
      <c r="K210" s="2">
        <f t="shared" si="2714"/>
        <v>0.4621971832</v>
      </c>
      <c r="L210" s="2">
        <f t="shared" si="2714"/>
        <v>0.4612478506</v>
      </c>
      <c r="M210" s="2">
        <f t="shared" si="2714"/>
        <v>1.87933626</v>
      </c>
      <c r="N210" s="1"/>
      <c r="O210" s="1"/>
      <c r="P210" s="1"/>
      <c r="Q210" s="1"/>
      <c r="R210" s="1"/>
      <c r="S210" s="1">
        <f t="shared" si="20"/>
        <v>917</v>
      </c>
      <c r="T210" s="10">
        <f t="shared" ref="T210:W210" si="2715">1000*$S210+B210</f>
        <v>917000.7823</v>
      </c>
      <c r="U210" s="10">
        <f t="shared" si="2715"/>
        <v>917000.2574</v>
      </c>
      <c r="V210" s="10">
        <f t="shared" si="2715"/>
        <v>917000.4842</v>
      </c>
      <c r="W210" s="10">
        <f t="shared" si="2715"/>
        <v>917001.314</v>
      </c>
      <c r="X210" s="1">
        <f t="shared" ref="X210:AA210" si="2716">SMALL(T$2:T$1001,$A210)</f>
        <v>209000.4595</v>
      </c>
      <c r="Y210" s="1">
        <f t="shared" si="2716"/>
        <v>209000.4622</v>
      </c>
      <c r="Z210" s="1">
        <f t="shared" si="2716"/>
        <v>209000.4612</v>
      </c>
      <c r="AA210" s="1">
        <f t="shared" si="2716"/>
        <v>209001.8793</v>
      </c>
      <c r="AB210" s="2">
        <f t="shared" ref="AB210:AE210" si="2717">X210-1000*$A210</f>
        <v>0.4594637354</v>
      </c>
      <c r="AC210" s="2">
        <f t="shared" si="2717"/>
        <v>0.4621971832</v>
      </c>
      <c r="AD210" s="2">
        <f t="shared" si="2717"/>
        <v>0.4612478506</v>
      </c>
      <c r="AE210" s="1">
        <f t="shared" si="2717"/>
        <v>1.87933626</v>
      </c>
      <c r="AF210" s="1"/>
      <c r="AG210" s="1"/>
      <c r="AH210" s="1">
        <f t="shared" si="24"/>
        <v>61</v>
      </c>
      <c r="AI210" s="10">
        <f t="shared" ref="AI210:AL210" si="2718">1000*$AH210+B210</f>
        <v>61000.78232</v>
      </c>
      <c r="AJ210" s="10">
        <f t="shared" si="2718"/>
        <v>61000.25738</v>
      </c>
      <c r="AK210" s="10">
        <f t="shared" si="2718"/>
        <v>61000.48423</v>
      </c>
      <c r="AL210" s="10">
        <f t="shared" si="2718"/>
        <v>61001.31402</v>
      </c>
      <c r="AM210" s="1">
        <f t="shared" ref="AM210:AP210" si="2719">SMALL(AI$2:AI$1001,$A210)</f>
        <v>209000.7319</v>
      </c>
      <c r="AN210" s="1">
        <f t="shared" si="2719"/>
        <v>209000.3272</v>
      </c>
      <c r="AO210" s="1">
        <f t="shared" si="2719"/>
        <v>209000.4666</v>
      </c>
      <c r="AP210" s="1">
        <f t="shared" si="2719"/>
        <v>209001.9039</v>
      </c>
      <c r="AQ210" s="2">
        <f t="shared" ref="AQ210:AT210" si="2720">AM210-1000*$A210</f>
        <v>0.7319156229</v>
      </c>
      <c r="AR210" s="2">
        <f t="shared" si="2720"/>
        <v>0.3272371539</v>
      </c>
      <c r="AS210" s="2">
        <f t="shared" si="2720"/>
        <v>0.466593271</v>
      </c>
      <c r="AT210" s="1">
        <f t="shared" si="2720"/>
        <v>1.903916079</v>
      </c>
      <c r="AU210" s="1"/>
      <c r="AV210" s="1"/>
      <c r="AW210" s="1"/>
      <c r="AX210" s="1">
        <f t="shared" si="28"/>
        <v>926</v>
      </c>
      <c r="AY210" s="10">
        <f t="shared" ref="AY210:BB210" si="2721">1000*$AX210+B210</f>
        <v>926000.7823</v>
      </c>
      <c r="AZ210" s="10">
        <f t="shared" si="2721"/>
        <v>926000.2574</v>
      </c>
      <c r="BA210" s="10">
        <f t="shared" si="2721"/>
        <v>926000.4842</v>
      </c>
      <c r="BB210" s="10">
        <f t="shared" si="2721"/>
        <v>926001.314</v>
      </c>
      <c r="BC210" s="1">
        <f t="shared" ref="BC210:BF210" si="2722">SMALL(AY$2:AY$1001,$A210)</f>
        <v>209000.7048</v>
      </c>
      <c r="BD210" s="1">
        <f t="shared" si="2722"/>
        <v>209000.3303</v>
      </c>
      <c r="BE210" s="1">
        <f t="shared" si="2722"/>
        <v>209000.4624</v>
      </c>
      <c r="BF210" s="1">
        <f t="shared" si="2722"/>
        <v>209001.8361</v>
      </c>
      <c r="BG210" s="2">
        <f t="shared" ref="BG210:BJ210" si="2723">BC210-1000*$A210</f>
        <v>0.7048005943</v>
      </c>
      <c r="BH210" s="2">
        <f t="shared" si="2723"/>
        <v>0.3303219648</v>
      </c>
      <c r="BI210" s="2">
        <f t="shared" si="2723"/>
        <v>0.462361298</v>
      </c>
      <c r="BJ210" s="1">
        <f t="shared" si="2723"/>
        <v>1.836114212</v>
      </c>
      <c r="BK210" s="1"/>
      <c r="BL210" s="1"/>
      <c r="BM210" s="1"/>
      <c r="BN210" s="1">
        <f t="shared" si="32"/>
        <v>28</v>
      </c>
      <c r="BO210" s="10">
        <f t="shared" ref="BO210:BR210" si="2724">1000*$BN210+B210</f>
        <v>28000.78232</v>
      </c>
      <c r="BP210" s="10">
        <f t="shared" si="2724"/>
        <v>28000.25738</v>
      </c>
      <c r="BQ210" s="10">
        <f t="shared" si="2724"/>
        <v>28000.48423</v>
      </c>
      <c r="BR210" s="10">
        <f t="shared" si="2724"/>
        <v>28001.31402</v>
      </c>
      <c r="BS210" s="1">
        <f t="shared" ref="BS210:BV210" si="2725">SMALL(BO$2:BO$1001,$A210)</f>
        <v>209000.8224</v>
      </c>
      <c r="BT210" s="1">
        <f t="shared" si="2725"/>
        <v>209000.2465</v>
      </c>
      <c r="BU210" s="1">
        <f t="shared" si="2725"/>
        <v>209000.4744</v>
      </c>
      <c r="BV210" s="1">
        <f t="shared" si="2725"/>
        <v>209001.5265</v>
      </c>
      <c r="BW210" s="2">
        <f t="shared" ref="BW210:BZ210" si="2726">BS210-1000*$A210</f>
        <v>0.8224182847</v>
      </c>
      <c r="BX210" s="2">
        <f t="shared" si="2726"/>
        <v>0.2464908948</v>
      </c>
      <c r="BY210" s="2">
        <f t="shared" si="2726"/>
        <v>0.4744494759</v>
      </c>
      <c r="BZ210" s="1">
        <f t="shared" si="2726"/>
        <v>1.526456284</v>
      </c>
    </row>
    <row r="211" ht="12.75" customHeight="1">
      <c r="A211" s="1">
        <v>210.0</v>
      </c>
      <c r="B211" s="2">
        <f t="shared" si="14"/>
        <v>0.4990783874</v>
      </c>
      <c r="C211" s="2">
        <f t="shared" si="15"/>
        <v>0.4536781801</v>
      </c>
      <c r="D211" s="2">
        <f t="shared" si="16"/>
        <v>0.4705526749</v>
      </c>
      <c r="E211" s="1">
        <f t="shared" si="17"/>
        <v>1.690463209</v>
      </c>
      <c r="G211" s="1"/>
      <c r="H211" s="1"/>
      <c r="I211" s="3">
        <f t="shared" si="18"/>
        <v>0.21</v>
      </c>
      <c r="J211" s="2">
        <f t="shared" ref="J211:M211" si="2727">IF($H$14=0,AB211,IF($H$14=1,AQ211,IF($H$14=2,BG211,IF($H$14=3,BW211,"BIG EFFIN ERROR"))))</f>
        <v>0.4604326394</v>
      </c>
      <c r="K211" s="2">
        <f t="shared" si="2727"/>
        <v>0.4833507815</v>
      </c>
      <c r="L211" s="2">
        <f t="shared" si="2727"/>
        <v>0.4748939301</v>
      </c>
      <c r="M211" s="2">
        <f t="shared" si="2727"/>
        <v>1.710008845</v>
      </c>
      <c r="N211" s="1"/>
      <c r="O211" s="1"/>
      <c r="P211" s="1"/>
      <c r="Q211" s="1"/>
      <c r="R211" s="1"/>
      <c r="S211" s="1">
        <f t="shared" si="20"/>
        <v>282</v>
      </c>
      <c r="T211" s="10">
        <f t="shared" ref="T211:W211" si="2728">1000*$S211+B211</f>
        <v>282000.4991</v>
      </c>
      <c r="U211" s="10">
        <f t="shared" si="2728"/>
        <v>282000.4537</v>
      </c>
      <c r="V211" s="10">
        <f t="shared" si="2728"/>
        <v>282000.4706</v>
      </c>
      <c r="W211" s="10">
        <f t="shared" si="2728"/>
        <v>282001.6905</v>
      </c>
      <c r="X211" s="1">
        <f t="shared" ref="X211:AA211" si="2729">SMALL(T$2:T$1001,$A211)</f>
        <v>210000.4604</v>
      </c>
      <c r="Y211" s="1">
        <f t="shared" si="2729"/>
        <v>210000.4834</v>
      </c>
      <c r="Z211" s="1">
        <f t="shared" si="2729"/>
        <v>210000.4749</v>
      </c>
      <c r="AA211" s="1">
        <f t="shared" si="2729"/>
        <v>210001.71</v>
      </c>
      <c r="AB211" s="2">
        <f t="shared" ref="AB211:AE211" si="2730">X211-1000*$A211</f>
        <v>0.4604326394</v>
      </c>
      <c r="AC211" s="2">
        <f t="shared" si="2730"/>
        <v>0.4833507815</v>
      </c>
      <c r="AD211" s="2">
        <f t="shared" si="2730"/>
        <v>0.4748939301</v>
      </c>
      <c r="AE211" s="1">
        <f t="shared" si="2730"/>
        <v>1.710008845</v>
      </c>
      <c r="AF211" s="1"/>
      <c r="AG211" s="1"/>
      <c r="AH211" s="1">
        <f t="shared" si="24"/>
        <v>714</v>
      </c>
      <c r="AI211" s="10">
        <f t="shared" ref="AI211:AL211" si="2731">1000*$AH211+B211</f>
        <v>714000.4991</v>
      </c>
      <c r="AJ211" s="10">
        <f t="shared" si="2731"/>
        <v>714000.4537</v>
      </c>
      <c r="AK211" s="10">
        <f t="shared" si="2731"/>
        <v>714000.4706</v>
      </c>
      <c r="AL211" s="10">
        <f t="shared" si="2731"/>
        <v>714001.6905</v>
      </c>
      <c r="AM211" s="1">
        <f t="shared" ref="AM211:AP211" si="2732">SMALL(AI$2:AI$1001,$A211)</f>
        <v>210000.7056</v>
      </c>
      <c r="AN211" s="1">
        <f t="shared" si="2732"/>
        <v>210000.3273</v>
      </c>
      <c r="AO211" s="1">
        <f t="shared" si="2732"/>
        <v>210000.466</v>
      </c>
      <c r="AP211" s="1">
        <f t="shared" si="2732"/>
        <v>210001.7266</v>
      </c>
      <c r="AQ211" s="2">
        <f t="shared" ref="AQ211:AT211" si="2733">AM211-1000*$A211</f>
        <v>0.7055606252</v>
      </c>
      <c r="AR211" s="2">
        <f t="shared" si="2733"/>
        <v>0.3272841781</v>
      </c>
      <c r="AS211" s="2">
        <f t="shared" si="2733"/>
        <v>0.4660218369</v>
      </c>
      <c r="AT211" s="1">
        <f t="shared" si="2733"/>
        <v>1.726559251</v>
      </c>
      <c r="AU211" s="1"/>
      <c r="AV211" s="1"/>
      <c r="AW211" s="1"/>
      <c r="AX211" s="1">
        <f t="shared" si="28"/>
        <v>526</v>
      </c>
      <c r="AY211" s="10">
        <f t="shared" ref="AY211:BB211" si="2734">1000*$AX211+B211</f>
        <v>526000.4991</v>
      </c>
      <c r="AZ211" s="10">
        <f t="shared" si="2734"/>
        <v>526000.4537</v>
      </c>
      <c r="BA211" s="10">
        <f t="shared" si="2734"/>
        <v>526000.4706</v>
      </c>
      <c r="BB211" s="10">
        <f t="shared" si="2734"/>
        <v>526001.6905</v>
      </c>
      <c r="BC211" s="1">
        <f t="shared" ref="BC211:BF211" si="2735">SMALL(AY$2:AY$1001,$A211)</f>
        <v>210000.5436</v>
      </c>
      <c r="BD211" s="1">
        <f t="shared" si="2735"/>
        <v>210000.4208</v>
      </c>
      <c r="BE211" s="1">
        <f t="shared" si="2735"/>
        <v>210000.4624</v>
      </c>
      <c r="BF211" s="1">
        <f t="shared" si="2735"/>
        <v>210001.9546</v>
      </c>
      <c r="BG211" s="2">
        <f t="shared" ref="BG211:BJ211" si="2736">BC211-1000*$A211</f>
        <v>0.5436048943</v>
      </c>
      <c r="BH211" s="2">
        <f t="shared" si="2736"/>
        <v>0.4208128229</v>
      </c>
      <c r="BI211" s="2">
        <f t="shared" si="2736"/>
        <v>0.4623731356</v>
      </c>
      <c r="BJ211" s="1">
        <f t="shared" si="2736"/>
        <v>1.954551192</v>
      </c>
      <c r="BK211" s="1"/>
      <c r="BL211" s="1"/>
      <c r="BM211" s="1"/>
      <c r="BN211" s="1">
        <f t="shared" si="32"/>
        <v>513</v>
      </c>
      <c r="BO211" s="10">
        <f t="shared" ref="BO211:BR211" si="2737">1000*$BN211+B211</f>
        <v>513000.4991</v>
      </c>
      <c r="BP211" s="10">
        <f t="shared" si="2737"/>
        <v>513000.4537</v>
      </c>
      <c r="BQ211" s="10">
        <f t="shared" si="2737"/>
        <v>513000.4706</v>
      </c>
      <c r="BR211" s="10">
        <f t="shared" si="2737"/>
        <v>513001.6905</v>
      </c>
      <c r="BS211" s="1">
        <f t="shared" ref="BS211:BV211" si="2738">SMALL(BO$2:BO$1001,$A211)</f>
        <v>210000.7083</v>
      </c>
      <c r="BT211" s="1">
        <f t="shared" si="2738"/>
        <v>210000.3102</v>
      </c>
      <c r="BU211" s="1">
        <f t="shared" si="2738"/>
        <v>210000.4677</v>
      </c>
      <c r="BV211" s="1">
        <f t="shared" si="2738"/>
        <v>210001.5266</v>
      </c>
      <c r="BW211" s="2">
        <f t="shared" ref="BW211:BZ211" si="2739">BS211-1000*$A211</f>
        <v>0.7082514046</v>
      </c>
      <c r="BX211" s="2">
        <f t="shared" si="2739"/>
        <v>0.3101573184</v>
      </c>
      <c r="BY211" s="2">
        <f t="shared" si="2739"/>
        <v>0.4677160699</v>
      </c>
      <c r="BZ211" s="1">
        <f t="shared" si="2739"/>
        <v>1.526638999</v>
      </c>
    </row>
    <row r="212" ht="12.75" customHeight="1">
      <c r="A212" s="1">
        <v>211.0</v>
      </c>
      <c r="B212" s="2">
        <f t="shared" si="14"/>
        <v>0.7935386376</v>
      </c>
      <c r="C212" s="2">
        <f t="shared" si="15"/>
        <v>0.2385546665</v>
      </c>
      <c r="D212" s="2">
        <f t="shared" si="16"/>
        <v>0.4531225638</v>
      </c>
      <c r="E212" s="1">
        <f t="shared" si="17"/>
        <v>1.586519131</v>
      </c>
      <c r="G212" s="1"/>
      <c r="H212" s="1"/>
      <c r="I212" s="3">
        <f t="shared" si="18"/>
        <v>0.211</v>
      </c>
      <c r="J212" s="2">
        <f t="shared" ref="J212:M212" si="2740">IF($H$14=0,AB212,IF($H$14=1,AQ212,IF($H$14=2,BG212,IF($H$14=3,BW212,"BIG EFFIN ERROR"))))</f>
        <v>0.4610614962</v>
      </c>
      <c r="K212" s="2">
        <f t="shared" si="2740"/>
        <v>0.4690292204</v>
      </c>
      <c r="L212" s="2">
        <f t="shared" si="2740"/>
        <v>0.4664168747</v>
      </c>
      <c r="M212" s="2">
        <f t="shared" si="2740"/>
        <v>2.050026741</v>
      </c>
      <c r="N212" s="1"/>
      <c r="O212" s="1"/>
      <c r="P212" s="1"/>
      <c r="Q212" s="1"/>
      <c r="R212" s="1"/>
      <c r="S212" s="1">
        <f t="shared" si="20"/>
        <v>924</v>
      </c>
      <c r="T212" s="10">
        <f t="shared" ref="T212:W212" si="2741">1000*$S212+B212</f>
        <v>924000.7935</v>
      </c>
      <c r="U212" s="10">
        <f t="shared" si="2741"/>
        <v>924000.2386</v>
      </c>
      <c r="V212" s="10">
        <f t="shared" si="2741"/>
        <v>924000.4531</v>
      </c>
      <c r="W212" s="10">
        <f t="shared" si="2741"/>
        <v>924001.5865</v>
      </c>
      <c r="X212" s="1">
        <f t="shared" ref="X212:AA212" si="2742">SMALL(T$2:T$1001,$A212)</f>
        <v>211000.4611</v>
      </c>
      <c r="Y212" s="1">
        <f t="shared" si="2742"/>
        <v>211000.469</v>
      </c>
      <c r="Z212" s="1">
        <f t="shared" si="2742"/>
        <v>211000.4664</v>
      </c>
      <c r="AA212" s="1">
        <f t="shared" si="2742"/>
        <v>211002.05</v>
      </c>
      <c r="AB212" s="2">
        <f t="shared" ref="AB212:AE212" si="2743">X212-1000*$A212</f>
        <v>0.4610614962</v>
      </c>
      <c r="AC212" s="2">
        <f t="shared" si="2743"/>
        <v>0.4690292204</v>
      </c>
      <c r="AD212" s="2">
        <f t="shared" si="2743"/>
        <v>0.4664168747</v>
      </c>
      <c r="AE212" s="1">
        <f t="shared" si="2743"/>
        <v>2.050026741</v>
      </c>
      <c r="AF212" s="1"/>
      <c r="AG212" s="1"/>
      <c r="AH212" s="1">
        <f t="shared" si="24"/>
        <v>39</v>
      </c>
      <c r="AI212" s="10">
        <f t="shared" ref="AI212:AL212" si="2744">1000*$AH212+B212</f>
        <v>39000.79354</v>
      </c>
      <c r="AJ212" s="10">
        <f t="shared" si="2744"/>
        <v>39000.23855</v>
      </c>
      <c r="AK212" s="10">
        <f t="shared" si="2744"/>
        <v>39000.45312</v>
      </c>
      <c r="AL212" s="10">
        <f t="shared" si="2744"/>
        <v>39001.58652</v>
      </c>
      <c r="AM212" s="1">
        <f t="shared" ref="AM212:AP212" si="2745">SMALL(AI$2:AI$1001,$A212)</f>
        <v>211000.6939</v>
      </c>
      <c r="AN212" s="1">
        <f t="shared" si="2745"/>
        <v>211000.3273</v>
      </c>
      <c r="AO212" s="1">
        <f t="shared" si="2745"/>
        <v>211000.4756</v>
      </c>
      <c r="AP212" s="1">
        <f t="shared" si="2745"/>
        <v>211001.472</v>
      </c>
      <c r="AQ212" s="2">
        <f t="shared" ref="AQ212:AT212" si="2746">AM212-1000*$A212</f>
        <v>0.6938538754</v>
      </c>
      <c r="AR212" s="2">
        <f t="shared" si="2746"/>
        <v>0.3272842085</v>
      </c>
      <c r="AS212" s="2">
        <f t="shared" si="2746"/>
        <v>0.4755701945</v>
      </c>
      <c r="AT212" s="1">
        <f t="shared" si="2746"/>
        <v>1.472045247</v>
      </c>
      <c r="AU212" s="1"/>
      <c r="AV212" s="1"/>
      <c r="AW212" s="1"/>
      <c r="AX212" s="1">
        <f t="shared" si="28"/>
        <v>45</v>
      </c>
      <c r="AY212" s="10">
        <f t="shared" ref="AY212:BB212" si="2747">1000*$AX212+B212</f>
        <v>45000.79354</v>
      </c>
      <c r="AZ212" s="10">
        <f t="shared" si="2747"/>
        <v>45000.23855</v>
      </c>
      <c r="BA212" s="10">
        <f t="shared" si="2747"/>
        <v>45000.45312</v>
      </c>
      <c r="BB212" s="10">
        <f t="shared" si="2747"/>
        <v>45001.58652</v>
      </c>
      <c r="BC212" s="1">
        <f t="shared" ref="BC212:BF212" si="2748">SMALL(AY$2:AY$1001,$A212)</f>
        <v>211000.53</v>
      </c>
      <c r="BD212" s="1">
        <f t="shared" si="2748"/>
        <v>211000.4199</v>
      </c>
      <c r="BE212" s="1">
        <f t="shared" si="2748"/>
        <v>211000.4624</v>
      </c>
      <c r="BF212" s="1">
        <f t="shared" si="2748"/>
        <v>211001.5917</v>
      </c>
      <c r="BG212" s="2">
        <f t="shared" ref="BG212:BJ212" si="2749">BC212-1000*$A212</f>
        <v>0.5299812903</v>
      </c>
      <c r="BH212" s="2">
        <f t="shared" si="2749"/>
        <v>0.4199288686</v>
      </c>
      <c r="BI212" s="2">
        <f t="shared" si="2749"/>
        <v>0.462392686</v>
      </c>
      <c r="BJ212" s="1">
        <f t="shared" si="2749"/>
        <v>1.59167518</v>
      </c>
      <c r="BK212" s="1"/>
      <c r="BL212" s="1"/>
      <c r="BM212" s="1"/>
      <c r="BN212" s="1">
        <f t="shared" si="32"/>
        <v>312</v>
      </c>
      <c r="BO212" s="10">
        <f t="shared" ref="BO212:BR212" si="2750">1000*$BN212+B212</f>
        <v>312000.7935</v>
      </c>
      <c r="BP212" s="10">
        <f t="shared" si="2750"/>
        <v>312000.2386</v>
      </c>
      <c r="BQ212" s="10">
        <f t="shared" si="2750"/>
        <v>312000.4531</v>
      </c>
      <c r="BR212" s="10">
        <f t="shared" si="2750"/>
        <v>312001.5865</v>
      </c>
      <c r="BS212" s="1">
        <f t="shared" ref="BS212:BV212" si="2751">SMALL(BO$2:BO$1001,$A212)</f>
        <v>211000.4256</v>
      </c>
      <c r="BT212" s="1">
        <f t="shared" si="2751"/>
        <v>211000.529</v>
      </c>
      <c r="BU212" s="1">
        <f t="shared" si="2751"/>
        <v>211000.4881</v>
      </c>
      <c r="BV212" s="1">
        <f t="shared" si="2751"/>
        <v>211001.5278</v>
      </c>
      <c r="BW212" s="2">
        <f t="shared" ref="BW212:BZ212" si="2752">BS212-1000*$A212</f>
        <v>0.4255809727</v>
      </c>
      <c r="BX212" s="2">
        <f t="shared" si="2752"/>
        <v>0.5290345214</v>
      </c>
      <c r="BY212" s="2">
        <f t="shared" si="2752"/>
        <v>0.4881079193</v>
      </c>
      <c r="BZ212" s="1">
        <f t="shared" si="2752"/>
        <v>1.527782504</v>
      </c>
    </row>
    <row r="213" ht="12.75" customHeight="1">
      <c r="A213" s="1">
        <v>212.0</v>
      </c>
      <c r="B213" s="2">
        <f t="shared" si="14"/>
        <v>0.3763194472</v>
      </c>
      <c r="C213" s="2">
        <f t="shared" si="15"/>
        <v>0.524578218</v>
      </c>
      <c r="D213" s="2">
        <f t="shared" si="16"/>
        <v>0.4753132309</v>
      </c>
      <c r="E213" s="1">
        <f t="shared" si="17"/>
        <v>2.009414587</v>
      </c>
      <c r="G213" s="1"/>
      <c r="H213" s="1"/>
      <c r="I213" s="3">
        <f t="shared" si="18"/>
        <v>0.212</v>
      </c>
      <c r="J213" s="2">
        <f t="shared" ref="J213:M213" si="2753">IF($H$14=0,AB213,IF($H$14=1,AQ213,IF($H$14=2,BG213,IF($H$14=3,BW213,"BIG EFFIN ERROR"))))</f>
        <v>0.4611515001</v>
      </c>
      <c r="K213" s="2">
        <f t="shared" si="2753"/>
        <v>0.5206220831</v>
      </c>
      <c r="L213" s="2">
        <f t="shared" si="2753"/>
        <v>0.4983570177</v>
      </c>
      <c r="M213" s="2">
        <f t="shared" si="2753"/>
        <v>1.671026648</v>
      </c>
      <c r="N213" s="1"/>
      <c r="O213" s="1"/>
      <c r="P213" s="1"/>
      <c r="Q213" s="1"/>
      <c r="R213" s="1"/>
      <c r="S213" s="1">
        <f t="shared" si="20"/>
        <v>76</v>
      </c>
      <c r="T213" s="10">
        <f t="shared" ref="T213:W213" si="2754">1000*$S213+B213</f>
        <v>76000.37632</v>
      </c>
      <c r="U213" s="10">
        <f t="shared" si="2754"/>
        <v>76000.52458</v>
      </c>
      <c r="V213" s="10">
        <f t="shared" si="2754"/>
        <v>76000.47531</v>
      </c>
      <c r="W213" s="10">
        <f t="shared" si="2754"/>
        <v>76002.00941</v>
      </c>
      <c r="X213" s="1">
        <f t="shared" ref="X213:AA213" si="2755">SMALL(T$2:T$1001,$A213)</f>
        <v>212000.4612</v>
      </c>
      <c r="Y213" s="1">
        <f t="shared" si="2755"/>
        <v>212000.5206</v>
      </c>
      <c r="Z213" s="1">
        <f t="shared" si="2755"/>
        <v>212000.4984</v>
      </c>
      <c r="AA213" s="1">
        <f t="shared" si="2755"/>
        <v>212001.671</v>
      </c>
      <c r="AB213" s="2">
        <f t="shared" ref="AB213:AE213" si="2756">X213-1000*$A213</f>
        <v>0.4611515001</v>
      </c>
      <c r="AC213" s="2">
        <f t="shared" si="2756"/>
        <v>0.5206220831</v>
      </c>
      <c r="AD213" s="2">
        <f t="shared" si="2756"/>
        <v>0.4983570177</v>
      </c>
      <c r="AE213" s="1">
        <f t="shared" si="2756"/>
        <v>1.671026648</v>
      </c>
      <c r="AF213" s="1"/>
      <c r="AG213" s="1"/>
      <c r="AH213" s="1">
        <f t="shared" si="24"/>
        <v>909</v>
      </c>
      <c r="AI213" s="10">
        <f t="shared" ref="AI213:AL213" si="2757">1000*$AH213+B213</f>
        <v>909000.3763</v>
      </c>
      <c r="AJ213" s="10">
        <f t="shared" si="2757"/>
        <v>909000.5246</v>
      </c>
      <c r="AK213" s="10">
        <f t="shared" si="2757"/>
        <v>909000.4753</v>
      </c>
      <c r="AL213" s="10">
        <f t="shared" si="2757"/>
        <v>909002.0094</v>
      </c>
      <c r="AM213" s="1">
        <f t="shared" ref="AM213:AP213" si="2758">SMALL(AI$2:AI$1001,$A213)</f>
        <v>212000.6579</v>
      </c>
      <c r="AN213" s="1">
        <f t="shared" si="2758"/>
        <v>212000.3276</v>
      </c>
      <c r="AO213" s="1">
        <f t="shared" si="2758"/>
        <v>212000.4624</v>
      </c>
      <c r="AP213" s="1">
        <f t="shared" si="2758"/>
        <v>212001.4488</v>
      </c>
      <c r="AQ213" s="2">
        <f t="shared" ref="AQ213:AT213" si="2759">AM213-1000*$A213</f>
        <v>0.65785146</v>
      </c>
      <c r="AR213" s="2">
        <f t="shared" si="2759"/>
        <v>0.3275548544</v>
      </c>
      <c r="AS213" s="2">
        <f t="shared" si="2759"/>
        <v>0.46243695</v>
      </c>
      <c r="AT213" s="1">
        <f t="shared" si="2759"/>
        <v>1.448780203</v>
      </c>
      <c r="AU213" s="1"/>
      <c r="AV213" s="1"/>
      <c r="AW213" s="1"/>
      <c r="AX213" s="1">
        <f t="shared" si="28"/>
        <v>710</v>
      </c>
      <c r="AY213" s="10">
        <f t="shared" ref="AY213:BB213" si="2760">1000*$AX213+B213</f>
        <v>710000.3763</v>
      </c>
      <c r="AZ213" s="10">
        <f t="shared" si="2760"/>
        <v>710000.5246</v>
      </c>
      <c r="BA213" s="10">
        <f t="shared" si="2760"/>
        <v>710000.4753</v>
      </c>
      <c r="BB213" s="10">
        <f t="shared" si="2760"/>
        <v>710002.0094</v>
      </c>
      <c r="BC213" s="1">
        <f t="shared" ref="BC213:BF213" si="2761">SMALL(AY$2:AY$1001,$A213)</f>
        <v>212000.6062</v>
      </c>
      <c r="BD213" s="1">
        <f t="shared" si="2761"/>
        <v>212000.3623</v>
      </c>
      <c r="BE213" s="1">
        <f t="shared" si="2761"/>
        <v>212000.4624</v>
      </c>
      <c r="BF213" s="1">
        <f t="shared" si="2761"/>
        <v>212001.4366</v>
      </c>
      <c r="BG213" s="2">
        <f t="shared" ref="BG213:BJ213" si="2762">BC213-1000*$A213</f>
        <v>0.6061561959</v>
      </c>
      <c r="BH213" s="2">
        <f t="shared" si="2762"/>
        <v>0.3623467167</v>
      </c>
      <c r="BI213" s="2">
        <f t="shared" si="2762"/>
        <v>0.4624088277</v>
      </c>
      <c r="BJ213" s="1">
        <f t="shared" si="2762"/>
        <v>1.436581408</v>
      </c>
      <c r="BK213" s="1"/>
      <c r="BL213" s="1"/>
      <c r="BM213" s="1"/>
      <c r="BN213" s="1">
        <f t="shared" si="32"/>
        <v>940</v>
      </c>
      <c r="BO213" s="10">
        <f t="shared" ref="BO213:BR213" si="2763">1000*$BN213+B213</f>
        <v>940000.3763</v>
      </c>
      <c r="BP213" s="10">
        <f t="shared" si="2763"/>
        <v>940000.5246</v>
      </c>
      <c r="BQ213" s="10">
        <f t="shared" si="2763"/>
        <v>940000.4753</v>
      </c>
      <c r="BR213" s="10">
        <f t="shared" si="2763"/>
        <v>940002.0094</v>
      </c>
      <c r="BS213" s="1">
        <f t="shared" ref="BS213:BV213" si="2764">SMALL(BO$2:BO$1001,$A213)</f>
        <v>212000.6966</v>
      </c>
      <c r="BT213" s="1">
        <f t="shared" si="2764"/>
        <v>212000.3897</v>
      </c>
      <c r="BU213" s="1">
        <f t="shared" si="2764"/>
        <v>212000.5111</v>
      </c>
      <c r="BV213" s="1">
        <f t="shared" si="2764"/>
        <v>212001.5278</v>
      </c>
      <c r="BW213" s="2">
        <f t="shared" ref="BW213:BZ213" si="2765">BS213-1000*$A213</f>
        <v>0.6966248195</v>
      </c>
      <c r="BX213" s="2">
        <f t="shared" si="2765"/>
        <v>0.3897335012</v>
      </c>
      <c r="BY213" s="2">
        <f t="shared" si="2765"/>
        <v>0.5111404338</v>
      </c>
      <c r="BZ213" s="1">
        <f t="shared" si="2765"/>
        <v>1.527790725</v>
      </c>
    </row>
    <row r="214" ht="12.75" customHeight="1">
      <c r="A214" s="1">
        <v>213.0</v>
      </c>
      <c r="B214" s="2">
        <f t="shared" si="14"/>
        <v>0.6670444381</v>
      </c>
      <c r="C214" s="2">
        <f t="shared" si="15"/>
        <v>0.3789996028</v>
      </c>
      <c r="D214" s="2">
        <f t="shared" si="16"/>
        <v>0.4741536138</v>
      </c>
      <c r="E214" s="1">
        <f t="shared" si="17"/>
        <v>2.027143389</v>
      </c>
      <c r="G214" s="1"/>
      <c r="H214" s="1"/>
      <c r="I214" s="3">
        <f t="shared" si="18"/>
        <v>0.213</v>
      </c>
      <c r="J214" s="2">
        <f t="shared" ref="J214:M214" si="2766">IF($H$14=0,AB214,IF($H$14=1,AQ214,IF($H$14=2,BG214,IF($H$14=3,BW214,"BIG EFFIN ERROR"))))</f>
        <v>0.4622742622</v>
      </c>
      <c r="K214" s="2">
        <f t="shared" si="2766"/>
        <v>0.4892306434</v>
      </c>
      <c r="L214" s="2">
        <f t="shared" si="2766"/>
        <v>0.4782074043</v>
      </c>
      <c r="M214" s="2">
        <f t="shared" si="2766"/>
        <v>1.445413812</v>
      </c>
      <c r="N214" s="1"/>
      <c r="O214" s="1"/>
      <c r="P214" s="1"/>
      <c r="Q214" s="1"/>
      <c r="R214" s="1"/>
      <c r="S214" s="1">
        <f t="shared" si="20"/>
        <v>706</v>
      </c>
      <c r="T214" s="10">
        <f t="shared" ref="T214:W214" si="2767">1000*$S214+B214</f>
        <v>706000.667</v>
      </c>
      <c r="U214" s="10">
        <f t="shared" si="2767"/>
        <v>706000.379</v>
      </c>
      <c r="V214" s="10">
        <f t="shared" si="2767"/>
        <v>706000.4742</v>
      </c>
      <c r="W214" s="10">
        <f t="shared" si="2767"/>
        <v>706002.0271</v>
      </c>
      <c r="X214" s="1">
        <f t="shared" ref="X214:AA214" si="2768">SMALL(T$2:T$1001,$A214)</f>
        <v>213000.4623</v>
      </c>
      <c r="Y214" s="1">
        <f t="shared" si="2768"/>
        <v>213000.4892</v>
      </c>
      <c r="Z214" s="1">
        <f t="shared" si="2768"/>
        <v>213000.4782</v>
      </c>
      <c r="AA214" s="1">
        <f t="shared" si="2768"/>
        <v>213001.4454</v>
      </c>
      <c r="AB214" s="2">
        <f t="shared" ref="AB214:AE214" si="2769">X214-1000*$A214</f>
        <v>0.4622742622</v>
      </c>
      <c r="AC214" s="2">
        <f t="shared" si="2769"/>
        <v>0.4892306434</v>
      </c>
      <c r="AD214" s="2">
        <f t="shared" si="2769"/>
        <v>0.4782074043</v>
      </c>
      <c r="AE214" s="1">
        <f t="shared" si="2769"/>
        <v>1.445413812</v>
      </c>
      <c r="AF214" s="1"/>
      <c r="AG214" s="1"/>
      <c r="AH214" s="1">
        <f t="shared" si="24"/>
        <v>406</v>
      </c>
      <c r="AI214" s="10">
        <f t="shared" ref="AI214:AL214" si="2770">1000*$AH214+B214</f>
        <v>406000.667</v>
      </c>
      <c r="AJ214" s="10">
        <f t="shared" si="2770"/>
        <v>406000.379</v>
      </c>
      <c r="AK214" s="10">
        <f t="shared" si="2770"/>
        <v>406000.4742</v>
      </c>
      <c r="AL214" s="10">
        <f t="shared" si="2770"/>
        <v>406002.0271</v>
      </c>
      <c r="AM214" s="1">
        <f t="shared" ref="AM214:AP214" si="2771">SMALL(AI$2:AI$1001,$A214)</f>
        <v>213000.6849</v>
      </c>
      <c r="AN214" s="1">
        <f t="shared" si="2771"/>
        <v>213000.3285</v>
      </c>
      <c r="AO214" s="1">
        <f t="shared" si="2771"/>
        <v>213000.464</v>
      </c>
      <c r="AP214" s="1">
        <f t="shared" si="2771"/>
        <v>213001.6293</v>
      </c>
      <c r="AQ214" s="2">
        <f t="shared" ref="AQ214:AT214" si="2772">AM214-1000*$A214</f>
        <v>0.6848796639</v>
      </c>
      <c r="AR214" s="2">
        <f t="shared" si="2772"/>
        <v>0.3284615039</v>
      </c>
      <c r="AS214" s="2">
        <f t="shared" si="2772"/>
        <v>0.4640174871</v>
      </c>
      <c r="AT214" s="1">
        <f t="shared" si="2772"/>
        <v>1.629306001</v>
      </c>
      <c r="AU214" s="1"/>
      <c r="AV214" s="1"/>
      <c r="AW214" s="1"/>
      <c r="AX214" s="1">
        <f t="shared" si="28"/>
        <v>667</v>
      </c>
      <c r="AY214" s="10">
        <f t="shared" ref="AY214:BB214" si="2773">1000*$AX214+B214</f>
        <v>667000.667</v>
      </c>
      <c r="AZ214" s="10">
        <f t="shared" si="2773"/>
        <v>667000.379</v>
      </c>
      <c r="BA214" s="10">
        <f t="shared" si="2773"/>
        <v>667000.4742</v>
      </c>
      <c r="BB214" s="10">
        <f t="shared" si="2773"/>
        <v>667002.0271</v>
      </c>
      <c r="BC214" s="1">
        <f t="shared" ref="BC214:BF214" si="2774">SMALL(AY$2:AY$1001,$A214)</f>
        <v>213000.6549</v>
      </c>
      <c r="BD214" s="1">
        <f t="shared" si="2774"/>
        <v>213000.3467</v>
      </c>
      <c r="BE214" s="1">
        <f t="shared" si="2774"/>
        <v>213000.4624</v>
      </c>
      <c r="BF214" s="1">
        <f t="shared" si="2774"/>
        <v>213001.6629</v>
      </c>
      <c r="BG214" s="2">
        <f t="shared" ref="BG214:BJ214" si="2775">BC214-1000*$A214</f>
        <v>0.6548845645</v>
      </c>
      <c r="BH214" s="2">
        <f t="shared" si="2775"/>
        <v>0.3466804457</v>
      </c>
      <c r="BI214" s="2">
        <f t="shared" si="2775"/>
        <v>0.4624223643</v>
      </c>
      <c r="BJ214" s="1">
        <f t="shared" si="2775"/>
        <v>1.662856488</v>
      </c>
      <c r="BK214" s="1"/>
      <c r="BL214" s="1"/>
      <c r="BM214" s="1"/>
      <c r="BN214" s="1">
        <f t="shared" si="32"/>
        <v>953</v>
      </c>
      <c r="BO214" s="10">
        <f t="shared" ref="BO214:BR214" si="2776">1000*$BN214+B214</f>
        <v>953000.667</v>
      </c>
      <c r="BP214" s="10">
        <f t="shared" si="2776"/>
        <v>953000.379</v>
      </c>
      <c r="BQ214" s="10">
        <f t="shared" si="2776"/>
        <v>953000.4742</v>
      </c>
      <c r="BR214" s="10">
        <f t="shared" si="2776"/>
        <v>953002.0271</v>
      </c>
      <c r="BS214" s="1">
        <f t="shared" ref="BS214:BV214" si="2777">SMALL(BO$2:BO$1001,$A214)</f>
        <v>213000.5015</v>
      </c>
      <c r="BT214" s="1">
        <f t="shared" si="2777"/>
        <v>213000.4647</v>
      </c>
      <c r="BU214" s="1">
        <f t="shared" si="2777"/>
        <v>213000.4793</v>
      </c>
      <c r="BV214" s="1">
        <f t="shared" si="2777"/>
        <v>213001.5291</v>
      </c>
      <c r="BW214" s="2">
        <f t="shared" ref="BW214:BZ214" si="2778">BS214-1000*$A214</f>
        <v>0.5015453106</v>
      </c>
      <c r="BX214" s="2">
        <f t="shared" si="2778"/>
        <v>0.4646833096</v>
      </c>
      <c r="BY214" s="2">
        <f t="shared" si="2778"/>
        <v>0.4792583047</v>
      </c>
      <c r="BZ214" s="1">
        <f t="shared" si="2778"/>
        <v>1.529126143</v>
      </c>
    </row>
    <row r="215" ht="12.75" customHeight="1">
      <c r="A215" s="1">
        <v>214.0</v>
      </c>
      <c r="B215" s="2">
        <f t="shared" si="14"/>
        <v>0.617367215</v>
      </c>
      <c r="C215" s="2">
        <f t="shared" si="15"/>
        <v>0.3961717004</v>
      </c>
      <c r="D215" s="2">
        <f t="shared" si="16"/>
        <v>0.4781247089</v>
      </c>
      <c r="E215" s="1">
        <f t="shared" si="17"/>
        <v>1.699053015</v>
      </c>
      <c r="G215" s="1"/>
      <c r="H215" s="1"/>
      <c r="I215" s="3">
        <f t="shared" si="18"/>
        <v>0.214</v>
      </c>
      <c r="J215" s="2">
        <f t="shared" ref="J215:M215" si="2779">IF($H$14=0,AB215,IF($H$14=1,AQ215,IF($H$14=2,BG215,IF($H$14=3,BW215,"BIG EFFIN ERROR"))))</f>
        <v>0.4623916654</v>
      </c>
      <c r="K215" s="2">
        <f t="shared" si="2779"/>
        <v>0.4660784635</v>
      </c>
      <c r="L215" s="2">
        <f t="shared" si="2779"/>
        <v>0.4647493841</v>
      </c>
      <c r="M215" s="2">
        <f t="shared" si="2779"/>
        <v>1.773948844</v>
      </c>
      <c r="N215" s="1"/>
      <c r="O215" s="1"/>
      <c r="P215" s="1"/>
      <c r="Q215" s="1"/>
      <c r="R215" s="1"/>
      <c r="S215" s="1">
        <f t="shared" si="20"/>
        <v>586</v>
      </c>
      <c r="T215" s="10">
        <f t="shared" ref="T215:W215" si="2780">1000*$S215+B215</f>
        <v>586000.6174</v>
      </c>
      <c r="U215" s="10">
        <f t="shared" si="2780"/>
        <v>586000.3962</v>
      </c>
      <c r="V215" s="10">
        <f t="shared" si="2780"/>
        <v>586000.4781</v>
      </c>
      <c r="W215" s="10">
        <f t="shared" si="2780"/>
        <v>586001.6991</v>
      </c>
      <c r="X215" s="1">
        <f t="shared" ref="X215:AA215" si="2781">SMALL(T$2:T$1001,$A215)</f>
        <v>214000.4624</v>
      </c>
      <c r="Y215" s="1">
        <f t="shared" si="2781"/>
        <v>214000.4661</v>
      </c>
      <c r="Z215" s="1">
        <f t="shared" si="2781"/>
        <v>214000.4647</v>
      </c>
      <c r="AA215" s="1">
        <f t="shared" si="2781"/>
        <v>214001.7739</v>
      </c>
      <c r="AB215" s="2">
        <f t="shared" ref="AB215:AE215" si="2782">X215-1000*$A215</f>
        <v>0.4623916654</v>
      </c>
      <c r="AC215" s="2">
        <f t="shared" si="2782"/>
        <v>0.4660784635</v>
      </c>
      <c r="AD215" s="2">
        <f t="shared" si="2782"/>
        <v>0.4647493841</v>
      </c>
      <c r="AE215" s="1">
        <f t="shared" si="2782"/>
        <v>1.773948844</v>
      </c>
      <c r="AF215" s="1"/>
      <c r="AG215" s="1"/>
      <c r="AH215" s="1">
        <f t="shared" si="24"/>
        <v>486</v>
      </c>
      <c r="AI215" s="10">
        <f t="shared" ref="AI215:AL215" si="2783">1000*$AH215+B215</f>
        <v>486000.6174</v>
      </c>
      <c r="AJ215" s="10">
        <f t="shared" si="2783"/>
        <v>486000.3962</v>
      </c>
      <c r="AK215" s="10">
        <f t="shared" si="2783"/>
        <v>486000.4781</v>
      </c>
      <c r="AL215" s="10">
        <f t="shared" si="2783"/>
        <v>486001.6991</v>
      </c>
      <c r="AM215" s="1">
        <f t="shared" ref="AM215:AP215" si="2784">SMALL(AI$2:AI$1001,$A215)</f>
        <v>214000.7084</v>
      </c>
      <c r="AN215" s="1">
        <f t="shared" si="2784"/>
        <v>214000.3299</v>
      </c>
      <c r="AO215" s="1">
        <f t="shared" si="2784"/>
        <v>214000.4731</v>
      </c>
      <c r="AP215" s="1">
        <f t="shared" si="2784"/>
        <v>214001.6432</v>
      </c>
      <c r="AQ215" s="2">
        <f t="shared" ref="AQ215:AT215" si="2785">AM215-1000*$A215</f>
        <v>0.7083567618</v>
      </c>
      <c r="AR215" s="2">
        <f t="shared" si="2785"/>
        <v>0.3298629746</v>
      </c>
      <c r="AS215" s="2">
        <f t="shared" si="2785"/>
        <v>0.4730574468</v>
      </c>
      <c r="AT215" s="1">
        <f t="shared" si="2785"/>
        <v>1.643215074</v>
      </c>
      <c r="AU215" s="1"/>
      <c r="AV215" s="1"/>
      <c r="AW215" s="1"/>
      <c r="AX215" s="1">
        <f t="shared" si="28"/>
        <v>807</v>
      </c>
      <c r="AY215" s="10">
        <f t="shared" ref="AY215:BB215" si="2786">1000*$AX215+B215</f>
        <v>807000.6174</v>
      </c>
      <c r="AZ215" s="10">
        <f t="shared" si="2786"/>
        <v>807000.3962</v>
      </c>
      <c r="BA215" s="10">
        <f t="shared" si="2786"/>
        <v>807000.4781</v>
      </c>
      <c r="BB215" s="10">
        <f t="shared" si="2786"/>
        <v>807001.6991</v>
      </c>
      <c r="BC215" s="1">
        <f t="shared" ref="BC215:BF215" si="2787">SMALL(AY$2:AY$1001,$A215)</f>
        <v>214000.6579</v>
      </c>
      <c r="BD215" s="1">
        <f t="shared" si="2787"/>
        <v>214000.3276</v>
      </c>
      <c r="BE215" s="1">
        <f t="shared" si="2787"/>
        <v>214000.4624</v>
      </c>
      <c r="BF215" s="1">
        <f t="shared" si="2787"/>
        <v>214001.4488</v>
      </c>
      <c r="BG215" s="2">
        <f t="shared" ref="BG215:BJ215" si="2788">BC215-1000*$A215</f>
        <v>0.65785146</v>
      </c>
      <c r="BH215" s="2">
        <f t="shared" si="2788"/>
        <v>0.3275548544</v>
      </c>
      <c r="BI215" s="2">
        <f t="shared" si="2788"/>
        <v>0.46243695</v>
      </c>
      <c r="BJ215" s="1">
        <f t="shared" si="2788"/>
        <v>1.448780203</v>
      </c>
      <c r="BK215" s="1"/>
      <c r="BL215" s="1"/>
      <c r="BM215" s="1"/>
      <c r="BN215" s="1">
        <f t="shared" si="32"/>
        <v>530</v>
      </c>
      <c r="BO215" s="10">
        <f t="shared" ref="BO215:BR215" si="2789">1000*$BN215+B215</f>
        <v>530000.6174</v>
      </c>
      <c r="BP215" s="10">
        <f t="shared" si="2789"/>
        <v>530000.3962</v>
      </c>
      <c r="BQ215" s="10">
        <f t="shared" si="2789"/>
        <v>530000.4781</v>
      </c>
      <c r="BR215" s="10">
        <f t="shared" si="2789"/>
        <v>530001.6991</v>
      </c>
      <c r="BS215" s="1">
        <f t="shared" ref="BS215:BV215" si="2790">SMALL(BO$2:BO$1001,$A215)</f>
        <v>214000.6001</v>
      </c>
      <c r="BT215" s="1">
        <f t="shared" si="2790"/>
        <v>214000.3976</v>
      </c>
      <c r="BU215" s="1">
        <f t="shared" si="2790"/>
        <v>214000.4775</v>
      </c>
      <c r="BV215" s="1">
        <f t="shared" si="2790"/>
        <v>214001.5322</v>
      </c>
      <c r="BW215" s="2">
        <f t="shared" ref="BW215:BZ215" si="2791">BS215-1000*$A215</f>
        <v>0.6000636783</v>
      </c>
      <c r="BX215" s="2">
        <f t="shared" si="2791"/>
        <v>0.3975759067</v>
      </c>
      <c r="BY215" s="2">
        <f t="shared" si="2791"/>
        <v>0.4775398388</v>
      </c>
      <c r="BZ215" s="1">
        <f t="shared" si="2791"/>
        <v>1.5322388</v>
      </c>
    </row>
    <row r="216" ht="12.75" customHeight="1">
      <c r="A216" s="1">
        <v>215.0</v>
      </c>
      <c r="B216" s="2">
        <f t="shared" si="14"/>
        <v>0.5877466055</v>
      </c>
      <c r="C216" s="2">
        <f t="shared" si="15"/>
        <v>0.4088482606</v>
      </c>
      <c r="D216" s="2">
        <f t="shared" si="16"/>
        <v>0.4672272585</v>
      </c>
      <c r="E216" s="1">
        <f t="shared" si="17"/>
        <v>2.064429865</v>
      </c>
      <c r="G216" s="1"/>
      <c r="H216" s="1"/>
      <c r="I216" s="3">
        <f t="shared" si="18"/>
        <v>0.215</v>
      </c>
      <c r="J216" s="2">
        <f t="shared" ref="J216:M216" si="2792">IF($H$14=0,AB216,IF($H$14=1,AQ216,IF($H$14=2,BG216,IF($H$14=3,BW216,"BIG EFFIN ERROR"))))</f>
        <v>0.4625566588</v>
      </c>
      <c r="K216" s="2">
        <f t="shared" si="2792"/>
        <v>0.487216617</v>
      </c>
      <c r="L216" s="2">
        <f t="shared" si="2792"/>
        <v>0.4779060976</v>
      </c>
      <c r="M216" s="2">
        <f t="shared" si="2792"/>
        <v>1.648612511</v>
      </c>
      <c r="N216" s="1"/>
      <c r="O216" s="1"/>
      <c r="P216" s="1"/>
      <c r="Q216" s="1"/>
      <c r="R216" s="1"/>
      <c r="S216" s="1">
        <f t="shared" si="20"/>
        <v>500</v>
      </c>
      <c r="T216" s="10">
        <f t="shared" ref="T216:W216" si="2793">1000*$S216+B216</f>
        <v>500000.5877</v>
      </c>
      <c r="U216" s="10">
        <f t="shared" si="2793"/>
        <v>500000.4088</v>
      </c>
      <c r="V216" s="10">
        <f t="shared" si="2793"/>
        <v>500000.4672</v>
      </c>
      <c r="W216" s="10">
        <f t="shared" si="2793"/>
        <v>500002.0644</v>
      </c>
      <c r="X216" s="1">
        <f t="shared" ref="X216:AA216" si="2794">SMALL(T$2:T$1001,$A216)</f>
        <v>215000.4626</v>
      </c>
      <c r="Y216" s="1">
        <f t="shared" si="2794"/>
        <v>215000.4872</v>
      </c>
      <c r="Z216" s="1">
        <f t="shared" si="2794"/>
        <v>215000.4779</v>
      </c>
      <c r="AA216" s="1">
        <f t="shared" si="2794"/>
        <v>215001.6486</v>
      </c>
      <c r="AB216" s="2">
        <f t="shared" ref="AB216:AE216" si="2795">X216-1000*$A216</f>
        <v>0.4625566588</v>
      </c>
      <c r="AC216" s="2">
        <f t="shared" si="2795"/>
        <v>0.487216617</v>
      </c>
      <c r="AD216" s="2">
        <f t="shared" si="2795"/>
        <v>0.4779060976</v>
      </c>
      <c r="AE216" s="1">
        <f t="shared" si="2795"/>
        <v>1.648612511</v>
      </c>
      <c r="AF216" s="1"/>
      <c r="AG216" s="1"/>
      <c r="AH216" s="1">
        <f t="shared" si="24"/>
        <v>538</v>
      </c>
      <c r="AI216" s="10">
        <f t="shared" ref="AI216:AL216" si="2796">1000*$AH216+B216</f>
        <v>538000.5877</v>
      </c>
      <c r="AJ216" s="10">
        <f t="shared" si="2796"/>
        <v>538000.4088</v>
      </c>
      <c r="AK216" s="10">
        <f t="shared" si="2796"/>
        <v>538000.4672</v>
      </c>
      <c r="AL216" s="10">
        <f t="shared" si="2796"/>
        <v>538002.0644</v>
      </c>
      <c r="AM216" s="1">
        <f t="shared" ref="AM216:AP216" si="2797">SMALL(AI$2:AI$1001,$A216)</f>
        <v>215000.7148</v>
      </c>
      <c r="AN216" s="1">
        <f t="shared" si="2797"/>
        <v>215000.33</v>
      </c>
      <c r="AO216" s="1">
        <f t="shared" si="2797"/>
        <v>215000.477</v>
      </c>
      <c r="AP216" s="1">
        <f t="shared" si="2797"/>
        <v>215001.6174</v>
      </c>
      <c r="AQ216" s="2">
        <f t="shared" ref="AQ216:AT216" si="2798">AM216-1000*$A216</f>
        <v>0.7148298846</v>
      </c>
      <c r="AR216" s="2">
        <f t="shared" si="2798"/>
        <v>0.3299881349</v>
      </c>
      <c r="AS216" s="2">
        <f t="shared" si="2798"/>
        <v>0.4770220116</v>
      </c>
      <c r="AT216" s="1">
        <f t="shared" si="2798"/>
        <v>1.617367905</v>
      </c>
      <c r="AU216" s="1"/>
      <c r="AV216" s="1"/>
      <c r="AW216" s="1"/>
      <c r="AX216" s="1">
        <f t="shared" si="28"/>
        <v>384</v>
      </c>
      <c r="AY216" s="10">
        <f t="shared" ref="AY216:BB216" si="2799">1000*$AX216+B216</f>
        <v>384000.5877</v>
      </c>
      <c r="AZ216" s="10">
        <f t="shared" si="2799"/>
        <v>384000.4088</v>
      </c>
      <c r="BA216" s="10">
        <f t="shared" si="2799"/>
        <v>384000.4672</v>
      </c>
      <c r="BB216" s="10">
        <f t="shared" si="2799"/>
        <v>384002.0644</v>
      </c>
      <c r="BC216" s="1">
        <f t="shared" ref="BC216:BF216" si="2800">SMALL(AY$2:AY$1001,$A216)</f>
        <v>215000.5063</v>
      </c>
      <c r="BD216" s="1">
        <f t="shared" si="2800"/>
        <v>215000.442</v>
      </c>
      <c r="BE216" s="1">
        <f t="shared" si="2800"/>
        <v>215000.4626</v>
      </c>
      <c r="BF216" s="1">
        <f t="shared" si="2800"/>
        <v>215002.1252</v>
      </c>
      <c r="BG216" s="2">
        <f t="shared" ref="BG216:BJ216" si="2801">BC216-1000*$A216</f>
        <v>0.5062571501</v>
      </c>
      <c r="BH216" s="2">
        <f t="shared" si="2801"/>
        <v>0.4420036579</v>
      </c>
      <c r="BI216" s="2">
        <f t="shared" si="2801"/>
        <v>0.4625637568</v>
      </c>
      <c r="BJ216" s="1">
        <f t="shared" si="2801"/>
        <v>2.125154832</v>
      </c>
      <c r="BK216" s="1"/>
      <c r="BL216" s="1"/>
      <c r="BM216" s="1"/>
      <c r="BN216" s="1">
        <f t="shared" si="32"/>
        <v>967</v>
      </c>
      <c r="BO216" s="10">
        <f t="shared" ref="BO216:BR216" si="2802">1000*$BN216+B216</f>
        <v>967000.5877</v>
      </c>
      <c r="BP216" s="10">
        <f t="shared" si="2802"/>
        <v>967000.4088</v>
      </c>
      <c r="BQ216" s="10">
        <f t="shared" si="2802"/>
        <v>967000.4672</v>
      </c>
      <c r="BR216" s="10">
        <f t="shared" si="2802"/>
        <v>967002.0644</v>
      </c>
      <c r="BS216" s="1">
        <f t="shared" ref="BS216:BV216" si="2803">SMALL(BO$2:BO$1001,$A216)</f>
        <v>215000.6505</v>
      </c>
      <c r="BT216" s="1">
        <f t="shared" si="2803"/>
        <v>215000.3309</v>
      </c>
      <c r="BU216" s="1">
        <f t="shared" si="2803"/>
        <v>215000.4571</v>
      </c>
      <c r="BV216" s="1">
        <f t="shared" si="2803"/>
        <v>215001.5323</v>
      </c>
      <c r="BW216" s="2">
        <f t="shared" ref="BW216:BZ216" si="2804">BS216-1000*$A216</f>
        <v>0.6505322828</v>
      </c>
      <c r="BX216" s="2">
        <f t="shared" si="2804"/>
        <v>0.3308620115</v>
      </c>
      <c r="BY216" s="2">
        <f t="shared" si="2804"/>
        <v>0.4570981184</v>
      </c>
      <c r="BZ216" s="1">
        <f t="shared" si="2804"/>
        <v>1.532320421</v>
      </c>
    </row>
    <row r="217" ht="12.75" customHeight="1">
      <c r="A217" s="1">
        <v>216.0</v>
      </c>
      <c r="B217" s="2">
        <f t="shared" si="14"/>
        <v>0.6104693495</v>
      </c>
      <c r="C217" s="2">
        <f t="shared" si="15"/>
        <v>0.3802491156</v>
      </c>
      <c r="D217" s="2">
        <f t="shared" si="16"/>
        <v>0.471041358</v>
      </c>
      <c r="E217" s="1">
        <f t="shared" si="17"/>
        <v>1.53568177</v>
      </c>
      <c r="G217" s="1"/>
      <c r="H217" s="1"/>
      <c r="I217" s="3">
        <f t="shared" si="18"/>
        <v>0.216</v>
      </c>
      <c r="J217" s="2">
        <f t="shared" ref="J217:M217" si="2805">IF($H$14=0,AB217,IF($H$14=1,AQ217,IF($H$14=2,BG217,IF($H$14=3,BW217,"BIG EFFIN ERROR"))))</f>
        <v>0.4637641978</v>
      </c>
      <c r="K217" s="2">
        <f t="shared" si="2805"/>
        <v>0.4879526416</v>
      </c>
      <c r="L217" s="2">
        <f t="shared" si="2805"/>
        <v>0.4785869908</v>
      </c>
      <c r="M217" s="2">
        <f t="shared" si="2805"/>
        <v>1.582676243</v>
      </c>
      <c r="N217" s="1"/>
      <c r="O217" s="1"/>
      <c r="P217" s="1"/>
      <c r="Q217" s="1"/>
      <c r="R217" s="1"/>
      <c r="S217" s="1">
        <f t="shared" si="20"/>
        <v>565</v>
      </c>
      <c r="T217" s="10">
        <f t="shared" ref="T217:W217" si="2806">1000*$S217+B217</f>
        <v>565000.6105</v>
      </c>
      <c r="U217" s="10">
        <f t="shared" si="2806"/>
        <v>565000.3802</v>
      </c>
      <c r="V217" s="10">
        <f t="shared" si="2806"/>
        <v>565000.471</v>
      </c>
      <c r="W217" s="10">
        <f t="shared" si="2806"/>
        <v>565001.5357</v>
      </c>
      <c r="X217" s="1">
        <f t="shared" ref="X217:AA217" si="2807">SMALL(T$2:T$1001,$A217)</f>
        <v>216000.4638</v>
      </c>
      <c r="Y217" s="1">
        <f t="shared" si="2807"/>
        <v>216000.488</v>
      </c>
      <c r="Z217" s="1">
        <f t="shared" si="2807"/>
        <v>216000.4786</v>
      </c>
      <c r="AA217" s="1">
        <f t="shared" si="2807"/>
        <v>216001.5827</v>
      </c>
      <c r="AB217" s="2">
        <f t="shared" ref="AB217:AE217" si="2808">X217-1000*$A217</f>
        <v>0.4637641978</v>
      </c>
      <c r="AC217" s="2">
        <f t="shared" si="2808"/>
        <v>0.4879526416</v>
      </c>
      <c r="AD217" s="2">
        <f t="shared" si="2808"/>
        <v>0.4785869908</v>
      </c>
      <c r="AE217" s="1">
        <f t="shared" si="2808"/>
        <v>1.582676243</v>
      </c>
      <c r="AF217" s="1"/>
      <c r="AG217" s="1"/>
      <c r="AH217" s="1">
        <f t="shared" si="24"/>
        <v>410</v>
      </c>
      <c r="AI217" s="10">
        <f t="shared" ref="AI217:AL217" si="2809">1000*$AH217+B217</f>
        <v>410000.6105</v>
      </c>
      <c r="AJ217" s="10">
        <f t="shared" si="2809"/>
        <v>410000.3802</v>
      </c>
      <c r="AK217" s="10">
        <f t="shared" si="2809"/>
        <v>410000.471</v>
      </c>
      <c r="AL217" s="10">
        <f t="shared" si="2809"/>
        <v>410001.5357</v>
      </c>
      <c r="AM217" s="1">
        <f t="shared" ref="AM217:AP217" si="2810">SMALL(AI$2:AI$1001,$A217)</f>
        <v>216000.7648</v>
      </c>
      <c r="AN217" s="1">
        <f t="shared" si="2810"/>
        <v>216000.3303</v>
      </c>
      <c r="AO217" s="1">
        <f t="shared" si="2810"/>
        <v>216000.4816</v>
      </c>
      <c r="AP217" s="1">
        <f t="shared" si="2810"/>
        <v>216001.8707</v>
      </c>
      <c r="AQ217" s="2">
        <f t="shared" ref="AQ217:AT217" si="2811">AM217-1000*$A217</f>
        <v>0.7648094801</v>
      </c>
      <c r="AR217" s="2">
        <f t="shared" si="2811"/>
        <v>0.3302811255</v>
      </c>
      <c r="AS217" s="2">
        <f t="shared" si="2811"/>
        <v>0.4816482399</v>
      </c>
      <c r="AT217" s="1">
        <f t="shared" si="2811"/>
        <v>1.870691935</v>
      </c>
      <c r="AU217" s="1"/>
      <c r="AV217" s="1"/>
      <c r="AW217" s="1"/>
      <c r="AX217" s="1">
        <f t="shared" si="28"/>
        <v>537</v>
      </c>
      <c r="AY217" s="10">
        <f t="shared" ref="AY217:BB217" si="2812">1000*$AX217+B217</f>
        <v>537000.6105</v>
      </c>
      <c r="AZ217" s="10">
        <f t="shared" si="2812"/>
        <v>537000.3802</v>
      </c>
      <c r="BA217" s="10">
        <f t="shared" si="2812"/>
        <v>537000.471</v>
      </c>
      <c r="BB217" s="10">
        <f t="shared" si="2812"/>
        <v>537001.5357</v>
      </c>
      <c r="BC217" s="1">
        <f t="shared" ref="BC217:BF217" si="2813">SMALL(AY$2:AY$1001,$A217)</f>
        <v>216000.4852</v>
      </c>
      <c r="BD217" s="1">
        <f t="shared" si="2813"/>
        <v>216000.4476</v>
      </c>
      <c r="BE217" s="1">
        <f t="shared" si="2813"/>
        <v>216000.4626</v>
      </c>
      <c r="BF217" s="1">
        <f t="shared" si="2813"/>
        <v>216001.5141</v>
      </c>
      <c r="BG217" s="2">
        <f t="shared" ref="BG217:BJ217" si="2814">BC217-1000*$A217</f>
        <v>0.4852093626</v>
      </c>
      <c r="BH217" s="2">
        <f t="shared" si="2814"/>
        <v>0.4476311364</v>
      </c>
      <c r="BI217" s="2">
        <f t="shared" si="2814"/>
        <v>0.4625784039</v>
      </c>
      <c r="BJ217" s="1">
        <f t="shared" si="2814"/>
        <v>1.51405324</v>
      </c>
      <c r="BK217" s="1"/>
      <c r="BL217" s="1"/>
      <c r="BM217" s="1"/>
      <c r="BN217" s="1">
        <f t="shared" si="32"/>
        <v>217</v>
      </c>
      <c r="BO217" s="10">
        <f t="shared" ref="BO217:BR217" si="2815">1000*$BN217+B217</f>
        <v>217000.6105</v>
      </c>
      <c r="BP217" s="10">
        <f t="shared" si="2815"/>
        <v>217000.3802</v>
      </c>
      <c r="BQ217" s="10">
        <f t="shared" si="2815"/>
        <v>217000.471</v>
      </c>
      <c r="BR217" s="10">
        <f t="shared" si="2815"/>
        <v>217001.5357</v>
      </c>
      <c r="BS217" s="1">
        <f t="shared" ref="BS217:BV217" si="2816">SMALL(BO$2:BO$1001,$A217)</f>
        <v>216000.387</v>
      </c>
      <c r="BT217" s="1">
        <f t="shared" si="2816"/>
        <v>216000.5022</v>
      </c>
      <c r="BU217" s="1">
        <f t="shared" si="2816"/>
        <v>216000.4567</v>
      </c>
      <c r="BV217" s="1">
        <f t="shared" si="2816"/>
        <v>216001.5345</v>
      </c>
      <c r="BW217" s="2">
        <f t="shared" ref="BW217:BZ217" si="2817">BS217-1000*$A217</f>
        <v>0.3869695471</v>
      </c>
      <c r="BX217" s="2">
        <f t="shared" si="2817"/>
        <v>0.5021587835</v>
      </c>
      <c r="BY217" s="2">
        <f t="shared" si="2817"/>
        <v>0.456709506</v>
      </c>
      <c r="BZ217" s="1">
        <f t="shared" si="2817"/>
        <v>1.534456932</v>
      </c>
    </row>
    <row r="218" ht="12.75" customHeight="1">
      <c r="A218" s="1">
        <v>217.0</v>
      </c>
      <c r="B218" s="2">
        <f t="shared" si="14"/>
        <v>0.6061561959</v>
      </c>
      <c r="C218" s="2">
        <f t="shared" si="15"/>
        <v>0.3623467168</v>
      </c>
      <c r="D218" s="2">
        <f t="shared" si="16"/>
        <v>0.4624088277</v>
      </c>
      <c r="E218" s="1">
        <f t="shared" si="17"/>
        <v>1.436581408</v>
      </c>
      <c r="G218" s="1"/>
      <c r="H218" s="1"/>
      <c r="I218" s="3">
        <f t="shared" si="18"/>
        <v>0.217</v>
      </c>
      <c r="J218" s="2">
        <f t="shared" ref="J218:M218" si="2818">IF($H$14=0,AB218,IF($H$14=1,AQ218,IF($H$14=2,BG218,IF($H$14=3,BW218,"BIG EFFIN ERROR"))))</f>
        <v>0.4642915407</v>
      </c>
      <c r="K218" s="2">
        <f t="shared" si="2818"/>
        <v>0.4603139758</v>
      </c>
      <c r="L218" s="2">
        <f t="shared" si="2818"/>
        <v>0.4617606386</v>
      </c>
      <c r="M218" s="2">
        <f t="shared" si="2818"/>
        <v>1.749476177</v>
      </c>
      <c r="N218" s="1"/>
      <c r="O218" s="1"/>
      <c r="P218" s="1"/>
      <c r="Q218" s="1"/>
      <c r="R218" s="1"/>
      <c r="S218" s="1">
        <f t="shared" si="20"/>
        <v>557</v>
      </c>
      <c r="T218" s="10">
        <f t="shared" ref="T218:W218" si="2819">1000*$S218+B218</f>
        <v>557000.6062</v>
      </c>
      <c r="U218" s="10">
        <f t="shared" si="2819"/>
        <v>557000.3623</v>
      </c>
      <c r="V218" s="10">
        <f t="shared" si="2819"/>
        <v>557000.4624</v>
      </c>
      <c r="W218" s="10">
        <f t="shared" si="2819"/>
        <v>557001.4366</v>
      </c>
      <c r="X218" s="1">
        <f t="shared" ref="X218:AA218" si="2820">SMALL(T$2:T$1001,$A218)</f>
        <v>217000.4643</v>
      </c>
      <c r="Y218" s="1">
        <f t="shared" si="2820"/>
        <v>217000.4603</v>
      </c>
      <c r="Z218" s="1">
        <f t="shared" si="2820"/>
        <v>217000.4618</v>
      </c>
      <c r="AA218" s="1">
        <f t="shared" si="2820"/>
        <v>217001.7495</v>
      </c>
      <c r="AB218" s="2">
        <f t="shared" ref="AB218:AE218" si="2821">X218-1000*$A218</f>
        <v>0.4642915407</v>
      </c>
      <c r="AC218" s="2">
        <f t="shared" si="2821"/>
        <v>0.4603139758</v>
      </c>
      <c r="AD218" s="2">
        <f t="shared" si="2821"/>
        <v>0.4617606386</v>
      </c>
      <c r="AE218" s="1">
        <f t="shared" si="2821"/>
        <v>1.749476177</v>
      </c>
      <c r="AF218" s="1"/>
      <c r="AG218" s="1"/>
      <c r="AH218" s="1">
        <f t="shared" si="24"/>
        <v>339</v>
      </c>
      <c r="AI218" s="10">
        <f t="shared" ref="AI218:AL218" si="2822">1000*$AH218+B218</f>
        <v>339000.6062</v>
      </c>
      <c r="AJ218" s="10">
        <f t="shared" si="2822"/>
        <v>339000.3623</v>
      </c>
      <c r="AK218" s="10">
        <f t="shared" si="2822"/>
        <v>339000.4624</v>
      </c>
      <c r="AL218" s="10">
        <f t="shared" si="2822"/>
        <v>339001.4366</v>
      </c>
      <c r="AM218" s="1">
        <f t="shared" ref="AM218:AP218" si="2823">SMALL(AI$2:AI$1001,$A218)</f>
        <v>217000.761</v>
      </c>
      <c r="AN218" s="1">
        <f t="shared" si="2823"/>
        <v>217000.3303</v>
      </c>
      <c r="AO218" s="1">
        <f t="shared" si="2823"/>
        <v>217000.4725</v>
      </c>
      <c r="AP218" s="1">
        <f t="shared" si="2823"/>
        <v>217002.03</v>
      </c>
      <c r="AQ218" s="2">
        <f t="shared" ref="AQ218:AT218" si="2824">AM218-1000*$A218</f>
        <v>0.7610144382</v>
      </c>
      <c r="AR218" s="2">
        <f t="shared" si="2824"/>
        <v>0.3303153953</v>
      </c>
      <c r="AS218" s="2">
        <f t="shared" si="2824"/>
        <v>0.4724594979</v>
      </c>
      <c r="AT218" s="1">
        <f t="shared" si="2824"/>
        <v>2.030016968</v>
      </c>
      <c r="AU218" s="1"/>
      <c r="AV218" s="1"/>
      <c r="AW218" s="1"/>
      <c r="AX218" s="1">
        <f t="shared" si="28"/>
        <v>212</v>
      </c>
      <c r="AY218" s="10">
        <f t="shared" ref="AY218:BB218" si="2825">1000*$AX218+B218</f>
        <v>212000.6062</v>
      </c>
      <c r="AZ218" s="10">
        <f t="shared" si="2825"/>
        <v>212000.3623</v>
      </c>
      <c r="BA218" s="10">
        <f t="shared" si="2825"/>
        <v>212000.4624</v>
      </c>
      <c r="BB218" s="10">
        <f t="shared" si="2825"/>
        <v>212001.4366</v>
      </c>
      <c r="BC218" s="1">
        <f t="shared" ref="BC218:BF218" si="2826">SMALL(AY$2:AY$1001,$A218)</f>
        <v>217000.652</v>
      </c>
      <c r="BD218" s="1">
        <f t="shared" si="2826"/>
        <v>217000.3433</v>
      </c>
      <c r="BE218" s="1">
        <f t="shared" si="2826"/>
        <v>217000.4626</v>
      </c>
      <c r="BF218" s="1">
        <f t="shared" si="2826"/>
        <v>217001.5873</v>
      </c>
      <c r="BG218" s="2">
        <f t="shared" ref="BG218:BJ218" si="2827">BC218-1000*$A218</f>
        <v>0.6519823765</v>
      </c>
      <c r="BH218" s="2">
        <f t="shared" si="2827"/>
        <v>0.3433242766</v>
      </c>
      <c r="BI218" s="2">
        <f t="shared" si="2827"/>
        <v>0.4626200463</v>
      </c>
      <c r="BJ218" s="1">
        <f t="shared" si="2827"/>
        <v>1.587334828</v>
      </c>
      <c r="BK218" s="1"/>
      <c r="BL218" s="1"/>
      <c r="BM218" s="1"/>
      <c r="BN218" s="1">
        <f t="shared" si="32"/>
        <v>96</v>
      </c>
      <c r="BO218" s="10">
        <f t="shared" ref="BO218:BR218" si="2828">1000*$BN218+B218</f>
        <v>96000.60616</v>
      </c>
      <c r="BP218" s="10">
        <f t="shared" si="2828"/>
        <v>96000.36235</v>
      </c>
      <c r="BQ218" s="10">
        <f t="shared" si="2828"/>
        <v>96000.46241</v>
      </c>
      <c r="BR218" s="10">
        <f t="shared" si="2828"/>
        <v>96001.43658</v>
      </c>
      <c r="BS218" s="1">
        <f t="shared" ref="BS218:BV218" si="2829">SMALL(BO$2:BO$1001,$A218)</f>
        <v>217000.6105</v>
      </c>
      <c r="BT218" s="1">
        <f t="shared" si="2829"/>
        <v>217000.3802</v>
      </c>
      <c r="BU218" s="1">
        <f t="shared" si="2829"/>
        <v>217000.471</v>
      </c>
      <c r="BV218" s="1">
        <f t="shared" si="2829"/>
        <v>217001.5357</v>
      </c>
      <c r="BW218" s="2">
        <f t="shared" ref="BW218:BZ218" si="2830">BS218-1000*$A218</f>
        <v>0.6104693495</v>
      </c>
      <c r="BX218" s="2">
        <f t="shared" si="2830"/>
        <v>0.3802491156</v>
      </c>
      <c r="BY218" s="2">
        <f t="shared" si="2830"/>
        <v>0.471041358</v>
      </c>
      <c r="BZ218" s="1">
        <f t="shared" si="2830"/>
        <v>1.53568177</v>
      </c>
    </row>
    <row r="219" ht="12.75" customHeight="1">
      <c r="A219" s="1">
        <v>218.0</v>
      </c>
      <c r="B219" s="2">
        <f t="shared" si="14"/>
        <v>0.5582115964</v>
      </c>
      <c r="C219" s="2">
        <f t="shared" si="15"/>
        <v>0.3993049185</v>
      </c>
      <c r="D219" s="2">
        <f t="shared" si="16"/>
        <v>0.4520166565</v>
      </c>
      <c r="E219" s="1">
        <f t="shared" si="17"/>
        <v>2.014635521</v>
      </c>
      <c r="G219" s="1"/>
      <c r="H219" s="1"/>
      <c r="I219" s="3">
        <f t="shared" si="18"/>
        <v>0.218</v>
      </c>
      <c r="J219" s="2">
        <f t="shared" ref="J219:M219" si="2831">IF($H$14=0,AB219,IF($H$14=1,AQ219,IF($H$14=2,BG219,IF($H$14=3,BW219,"BIG EFFIN ERROR"))))</f>
        <v>0.4645940482</v>
      </c>
      <c r="K219" s="2">
        <f t="shared" si="2831"/>
        <v>0.4784853196</v>
      </c>
      <c r="L219" s="2">
        <f t="shared" si="2831"/>
        <v>0.4728511802</v>
      </c>
      <c r="M219" s="2">
        <f t="shared" si="2831"/>
        <v>1.465553354</v>
      </c>
      <c r="N219" s="1"/>
      <c r="O219" s="1"/>
      <c r="P219" s="1"/>
      <c r="Q219" s="1"/>
      <c r="R219" s="1"/>
      <c r="S219" s="1">
        <f t="shared" si="20"/>
        <v>422</v>
      </c>
      <c r="T219" s="10">
        <f t="shared" ref="T219:W219" si="2832">1000*$S219+B219</f>
        <v>422000.5582</v>
      </c>
      <c r="U219" s="10">
        <f t="shared" si="2832"/>
        <v>422000.3993</v>
      </c>
      <c r="V219" s="10">
        <f t="shared" si="2832"/>
        <v>422000.452</v>
      </c>
      <c r="W219" s="10">
        <f t="shared" si="2832"/>
        <v>422002.0146</v>
      </c>
      <c r="X219" s="1">
        <f t="shared" ref="X219:AA219" si="2833">SMALL(T$2:T$1001,$A219)</f>
        <v>218000.4646</v>
      </c>
      <c r="Y219" s="1">
        <f t="shared" si="2833"/>
        <v>218000.4785</v>
      </c>
      <c r="Z219" s="1">
        <f t="shared" si="2833"/>
        <v>218000.4729</v>
      </c>
      <c r="AA219" s="1">
        <f t="shared" si="2833"/>
        <v>218001.4656</v>
      </c>
      <c r="AB219" s="2">
        <f t="shared" ref="AB219:AE219" si="2834">X219-1000*$A219</f>
        <v>0.4645940482</v>
      </c>
      <c r="AC219" s="2">
        <f t="shared" si="2834"/>
        <v>0.4784853196</v>
      </c>
      <c r="AD219" s="2">
        <f t="shared" si="2834"/>
        <v>0.4728511802</v>
      </c>
      <c r="AE219" s="1">
        <f t="shared" si="2834"/>
        <v>1.465553354</v>
      </c>
      <c r="AF219" s="1"/>
      <c r="AG219" s="1"/>
      <c r="AH219" s="1">
        <f t="shared" si="24"/>
        <v>496</v>
      </c>
      <c r="AI219" s="10">
        <f t="shared" ref="AI219:AL219" si="2835">1000*$AH219+B219</f>
        <v>496000.5582</v>
      </c>
      <c r="AJ219" s="10">
        <f t="shared" si="2835"/>
        <v>496000.3993</v>
      </c>
      <c r="AK219" s="10">
        <f t="shared" si="2835"/>
        <v>496000.452</v>
      </c>
      <c r="AL219" s="10">
        <f t="shared" si="2835"/>
        <v>496002.0146</v>
      </c>
      <c r="AM219" s="1">
        <f t="shared" ref="AM219:AP219" si="2836">SMALL(AI$2:AI$1001,$A219)</f>
        <v>218000.7048</v>
      </c>
      <c r="AN219" s="1">
        <f t="shared" si="2836"/>
        <v>218000.3303</v>
      </c>
      <c r="AO219" s="1">
        <f t="shared" si="2836"/>
        <v>218000.4624</v>
      </c>
      <c r="AP219" s="1">
        <f t="shared" si="2836"/>
        <v>218001.8361</v>
      </c>
      <c r="AQ219" s="2">
        <f t="shared" ref="AQ219:AT219" si="2837">AM219-1000*$A219</f>
        <v>0.7048005943</v>
      </c>
      <c r="AR219" s="2">
        <f t="shared" si="2837"/>
        <v>0.3303219648</v>
      </c>
      <c r="AS219" s="2">
        <f t="shared" si="2837"/>
        <v>0.462361298</v>
      </c>
      <c r="AT219" s="1">
        <f t="shared" si="2837"/>
        <v>1.836114212</v>
      </c>
      <c r="AU219" s="1"/>
      <c r="AV219" s="1"/>
      <c r="AW219" s="1"/>
      <c r="AX219" s="1">
        <f t="shared" si="28"/>
        <v>34</v>
      </c>
      <c r="AY219" s="10">
        <f t="shared" ref="AY219:BB219" si="2838">1000*$AX219+B219</f>
        <v>34000.55821</v>
      </c>
      <c r="AZ219" s="10">
        <f t="shared" si="2838"/>
        <v>34000.3993</v>
      </c>
      <c r="BA219" s="10">
        <f t="shared" si="2838"/>
        <v>34000.45202</v>
      </c>
      <c r="BB219" s="10">
        <f t="shared" si="2838"/>
        <v>34002.01464</v>
      </c>
      <c r="BC219" s="1">
        <f t="shared" ref="BC219:BF219" si="2839">SMALL(AY$2:AY$1001,$A219)</f>
        <v>218000.5853</v>
      </c>
      <c r="BD219" s="1">
        <f t="shared" si="2839"/>
        <v>218000.3953</v>
      </c>
      <c r="BE219" s="1">
        <f t="shared" si="2839"/>
        <v>218000.4627</v>
      </c>
      <c r="BF219" s="1">
        <f t="shared" si="2839"/>
        <v>218001.8196</v>
      </c>
      <c r="BG219" s="2">
        <f t="shared" ref="BG219:BJ219" si="2840">BC219-1000*$A219</f>
        <v>0.585268337</v>
      </c>
      <c r="BH219" s="2">
        <f t="shared" si="2840"/>
        <v>0.3952690086</v>
      </c>
      <c r="BI219" s="2">
        <f t="shared" si="2840"/>
        <v>0.4626541511</v>
      </c>
      <c r="BJ219" s="1">
        <f t="shared" si="2840"/>
        <v>1.819602683</v>
      </c>
      <c r="BK219" s="1"/>
      <c r="BL219" s="1"/>
      <c r="BM219" s="1"/>
      <c r="BN219" s="1">
        <f t="shared" si="32"/>
        <v>945</v>
      </c>
      <c r="BO219" s="10">
        <f t="shared" ref="BO219:BR219" si="2841">1000*$BN219+B219</f>
        <v>945000.5582</v>
      </c>
      <c r="BP219" s="10">
        <f t="shared" si="2841"/>
        <v>945000.3993</v>
      </c>
      <c r="BQ219" s="10">
        <f t="shared" si="2841"/>
        <v>945000.452</v>
      </c>
      <c r="BR219" s="10">
        <f t="shared" si="2841"/>
        <v>945002.0146</v>
      </c>
      <c r="BS219" s="1">
        <f t="shared" ref="BS219:BV219" si="2842">SMALL(BO$2:BO$1001,$A219)</f>
        <v>218000.231</v>
      </c>
      <c r="BT219" s="1">
        <f t="shared" si="2842"/>
        <v>218000.6484</v>
      </c>
      <c r="BU219" s="1">
        <f t="shared" si="2842"/>
        <v>218000.4838</v>
      </c>
      <c r="BV219" s="1">
        <f t="shared" si="2842"/>
        <v>218001.5361</v>
      </c>
      <c r="BW219" s="2">
        <f t="shared" ref="BW219:BZ219" si="2843">BS219-1000*$A219</f>
        <v>0.2309672074</v>
      </c>
      <c r="BX219" s="2">
        <f t="shared" si="2843"/>
        <v>0.6483866466</v>
      </c>
      <c r="BY219" s="2">
        <f t="shared" si="2843"/>
        <v>0.4837953933</v>
      </c>
      <c r="BZ219" s="1">
        <f t="shared" si="2843"/>
        <v>1.536097337</v>
      </c>
    </row>
    <row r="220" ht="12.75" customHeight="1">
      <c r="A220" s="1">
        <v>219.0</v>
      </c>
      <c r="B220" s="2">
        <f t="shared" si="14"/>
        <v>0.5264747251</v>
      </c>
      <c r="C220" s="2">
        <f t="shared" si="15"/>
        <v>0.4397864546</v>
      </c>
      <c r="D220" s="2">
        <f t="shared" si="16"/>
        <v>0.4704710843</v>
      </c>
      <c r="E220" s="1">
        <f t="shared" si="17"/>
        <v>1.825136602</v>
      </c>
      <c r="G220" s="1"/>
      <c r="H220" s="1"/>
      <c r="I220" s="3">
        <f t="shared" si="18"/>
        <v>0.219</v>
      </c>
      <c r="J220" s="2">
        <f t="shared" ref="J220:M220" si="2844">IF($H$14=0,AB220,IF($H$14=1,AQ220,IF($H$14=2,BG220,IF($H$14=3,BW220,"BIG EFFIN ERROR"))))</f>
        <v>0.4649156034</v>
      </c>
      <c r="K220" s="2">
        <f t="shared" si="2844"/>
        <v>0.5092198441</v>
      </c>
      <c r="L220" s="2">
        <f t="shared" si="2844"/>
        <v>0.4934458634</v>
      </c>
      <c r="M220" s="2">
        <f t="shared" si="2844"/>
        <v>1.80869119</v>
      </c>
      <c r="N220" s="1"/>
      <c r="O220" s="1"/>
      <c r="P220" s="1"/>
      <c r="Q220" s="1"/>
      <c r="R220" s="1"/>
      <c r="S220" s="1">
        <f t="shared" si="20"/>
        <v>349</v>
      </c>
      <c r="T220" s="10">
        <f t="shared" ref="T220:W220" si="2845">1000*$S220+B220</f>
        <v>349000.5265</v>
      </c>
      <c r="U220" s="10">
        <f t="shared" si="2845"/>
        <v>349000.4398</v>
      </c>
      <c r="V220" s="10">
        <f t="shared" si="2845"/>
        <v>349000.4705</v>
      </c>
      <c r="W220" s="10">
        <f t="shared" si="2845"/>
        <v>349001.8251</v>
      </c>
      <c r="X220" s="1">
        <f t="shared" ref="X220:AA220" si="2846">SMALL(T$2:T$1001,$A220)</f>
        <v>219000.4649</v>
      </c>
      <c r="Y220" s="1">
        <f t="shared" si="2846"/>
        <v>219000.5092</v>
      </c>
      <c r="Z220" s="1">
        <f t="shared" si="2846"/>
        <v>219000.4934</v>
      </c>
      <c r="AA220" s="1">
        <f t="shared" si="2846"/>
        <v>219001.8087</v>
      </c>
      <c r="AB220" s="2">
        <f t="shared" ref="AB220:AE220" si="2847">X220-1000*$A220</f>
        <v>0.4649156034</v>
      </c>
      <c r="AC220" s="2">
        <f t="shared" si="2847"/>
        <v>0.5092198441</v>
      </c>
      <c r="AD220" s="2">
        <f t="shared" si="2847"/>
        <v>0.4934458634</v>
      </c>
      <c r="AE220" s="1">
        <f t="shared" si="2847"/>
        <v>1.80869119</v>
      </c>
      <c r="AF220" s="1"/>
      <c r="AG220" s="1"/>
      <c r="AH220" s="1">
        <f t="shared" si="24"/>
        <v>655</v>
      </c>
      <c r="AI220" s="10">
        <f t="shared" ref="AI220:AL220" si="2848">1000*$AH220+B220</f>
        <v>655000.5265</v>
      </c>
      <c r="AJ220" s="10">
        <f t="shared" si="2848"/>
        <v>655000.4398</v>
      </c>
      <c r="AK220" s="10">
        <f t="shared" si="2848"/>
        <v>655000.4705</v>
      </c>
      <c r="AL220" s="10">
        <f t="shared" si="2848"/>
        <v>655001.8251</v>
      </c>
      <c r="AM220" s="1">
        <f t="shared" ref="AM220:AP220" si="2849">SMALL(AI$2:AI$1001,$A220)</f>
        <v>219000.7168</v>
      </c>
      <c r="AN220" s="1">
        <f t="shared" si="2849"/>
        <v>219000.3305</v>
      </c>
      <c r="AO220" s="1">
        <f t="shared" si="2849"/>
        <v>219000.4813</v>
      </c>
      <c r="AP220" s="1">
        <f t="shared" si="2849"/>
        <v>219001.5607</v>
      </c>
      <c r="AQ220" s="2">
        <f t="shared" ref="AQ220:AT220" si="2850">AM220-1000*$A220</f>
        <v>0.7168263109</v>
      </c>
      <c r="AR220" s="2">
        <f t="shared" si="2850"/>
        <v>0.33045924</v>
      </c>
      <c r="AS220" s="2">
        <f t="shared" si="2850"/>
        <v>0.4813443627</v>
      </c>
      <c r="AT220" s="1">
        <f t="shared" si="2850"/>
        <v>1.560670422</v>
      </c>
      <c r="AU220" s="1"/>
      <c r="AV220" s="1"/>
      <c r="AW220" s="1"/>
      <c r="AX220" s="1">
        <f t="shared" si="28"/>
        <v>523</v>
      </c>
      <c r="AY220" s="10">
        <f t="shared" ref="AY220:BB220" si="2851">1000*$AX220+B220</f>
        <v>523000.5265</v>
      </c>
      <c r="AZ220" s="10">
        <f t="shared" si="2851"/>
        <v>523000.4398</v>
      </c>
      <c r="BA220" s="10">
        <f t="shared" si="2851"/>
        <v>523000.4705</v>
      </c>
      <c r="BB220" s="10">
        <f t="shared" si="2851"/>
        <v>523001.8251</v>
      </c>
      <c r="BC220" s="1">
        <f t="shared" ref="BC220:BF220" si="2852">SMALL(AY$2:AY$1001,$A220)</f>
        <v>219000.6754</v>
      </c>
      <c r="BD220" s="1">
        <f t="shared" si="2852"/>
        <v>219000.3423</v>
      </c>
      <c r="BE220" s="1">
        <f t="shared" si="2852"/>
        <v>219000.4627</v>
      </c>
      <c r="BF220" s="1">
        <f t="shared" si="2852"/>
        <v>219001.7672</v>
      </c>
      <c r="BG220" s="2">
        <f t="shared" ref="BG220:BJ220" si="2853">BC220-1000*$A220</f>
        <v>0.6753621408</v>
      </c>
      <c r="BH220" s="2">
        <f t="shared" si="2853"/>
        <v>0.3423012417</v>
      </c>
      <c r="BI220" s="2">
        <f t="shared" si="2853"/>
        <v>0.4626636682</v>
      </c>
      <c r="BJ220" s="1">
        <f t="shared" si="2853"/>
        <v>1.767150087</v>
      </c>
      <c r="BK220" s="1"/>
      <c r="BL220" s="1"/>
      <c r="BM220" s="1"/>
      <c r="BN220" s="1">
        <f t="shared" si="32"/>
        <v>760</v>
      </c>
      <c r="BO220" s="10">
        <f t="shared" ref="BO220:BR220" si="2854">1000*$BN220+B220</f>
        <v>760000.5265</v>
      </c>
      <c r="BP220" s="10">
        <f t="shared" si="2854"/>
        <v>760000.4398</v>
      </c>
      <c r="BQ220" s="10">
        <f t="shared" si="2854"/>
        <v>760000.4705</v>
      </c>
      <c r="BR220" s="10">
        <f t="shared" si="2854"/>
        <v>760001.8251</v>
      </c>
      <c r="BS220" s="1">
        <f t="shared" ref="BS220:BV220" si="2855">SMALL(BO$2:BO$1001,$A220)</f>
        <v>219000.433</v>
      </c>
      <c r="BT220" s="1">
        <f t="shared" si="2855"/>
        <v>219000.5024</v>
      </c>
      <c r="BU220" s="1">
        <f t="shared" si="2855"/>
        <v>219000.475</v>
      </c>
      <c r="BV220" s="1">
        <f t="shared" si="2855"/>
        <v>219001.5361</v>
      </c>
      <c r="BW220" s="2">
        <f t="shared" ref="BW220:BZ220" si="2856">BS220-1000*$A220</f>
        <v>0.4329971466</v>
      </c>
      <c r="BX220" s="2">
        <f t="shared" si="2856"/>
        <v>0.502350697</v>
      </c>
      <c r="BY220" s="2">
        <f t="shared" si="2856"/>
        <v>0.4750044257</v>
      </c>
      <c r="BZ220" s="1">
        <f t="shared" si="2856"/>
        <v>1.536124564</v>
      </c>
    </row>
    <row r="221" ht="12.75" customHeight="1">
      <c r="A221" s="1">
        <v>220.0</v>
      </c>
      <c r="B221" s="2">
        <f t="shared" si="14"/>
        <v>0.5672641885</v>
      </c>
      <c r="C221" s="2">
        <f t="shared" si="15"/>
        <v>0.4085716543</v>
      </c>
      <c r="D221" s="2">
        <f t="shared" si="16"/>
        <v>0.4615504675</v>
      </c>
      <c r="E221" s="1">
        <f t="shared" si="17"/>
        <v>1.995396174</v>
      </c>
      <c r="G221" s="1"/>
      <c r="H221" s="1"/>
      <c r="I221" s="3">
        <f t="shared" si="18"/>
        <v>0.22</v>
      </c>
      <c r="J221" s="2">
        <f t="shared" ref="J221:M221" si="2857">IF($H$14=0,AB221,IF($H$14=1,AQ221,IF($H$14=2,BG221,IF($H$14=3,BW221,"BIG EFFIN ERROR"))))</f>
        <v>0.4654986137</v>
      </c>
      <c r="K221" s="2">
        <f t="shared" si="2857"/>
        <v>0.4889868353</v>
      </c>
      <c r="L221" s="2">
        <f t="shared" si="2857"/>
        <v>0.4799258197</v>
      </c>
      <c r="M221" s="2">
        <f t="shared" si="2857"/>
        <v>1.592228379</v>
      </c>
      <c r="N221" s="1"/>
      <c r="O221" s="1"/>
      <c r="P221" s="1"/>
      <c r="Q221" s="1"/>
      <c r="R221" s="1"/>
      <c r="S221" s="1">
        <f t="shared" si="20"/>
        <v>449</v>
      </c>
      <c r="T221" s="10">
        <f t="shared" ref="T221:W221" si="2858">1000*$S221+B221</f>
        <v>449000.5673</v>
      </c>
      <c r="U221" s="10">
        <f t="shared" si="2858"/>
        <v>449000.4086</v>
      </c>
      <c r="V221" s="10">
        <f t="shared" si="2858"/>
        <v>449000.4616</v>
      </c>
      <c r="W221" s="10">
        <f t="shared" si="2858"/>
        <v>449001.9954</v>
      </c>
      <c r="X221" s="1">
        <f t="shared" ref="X221:AA221" si="2859">SMALL(T$2:T$1001,$A221)</f>
        <v>220000.4655</v>
      </c>
      <c r="Y221" s="1">
        <f t="shared" si="2859"/>
        <v>220000.489</v>
      </c>
      <c r="Z221" s="1">
        <f t="shared" si="2859"/>
        <v>220000.4799</v>
      </c>
      <c r="AA221" s="1">
        <f t="shared" si="2859"/>
        <v>220001.5922</v>
      </c>
      <c r="AB221" s="2">
        <f t="shared" ref="AB221:AE221" si="2860">X221-1000*$A221</f>
        <v>0.4654986137</v>
      </c>
      <c r="AC221" s="2">
        <f t="shared" si="2860"/>
        <v>0.4889868353</v>
      </c>
      <c r="AD221" s="2">
        <f t="shared" si="2860"/>
        <v>0.4799258197</v>
      </c>
      <c r="AE221" s="1">
        <f t="shared" si="2860"/>
        <v>1.592228379</v>
      </c>
      <c r="AF221" s="1"/>
      <c r="AG221" s="1"/>
      <c r="AH221" s="1">
        <f t="shared" si="24"/>
        <v>536</v>
      </c>
      <c r="AI221" s="10">
        <f t="shared" ref="AI221:AL221" si="2861">1000*$AH221+B221</f>
        <v>536000.5673</v>
      </c>
      <c r="AJ221" s="10">
        <f t="shared" si="2861"/>
        <v>536000.4086</v>
      </c>
      <c r="AK221" s="10">
        <f t="shared" si="2861"/>
        <v>536000.4616</v>
      </c>
      <c r="AL221" s="10">
        <f t="shared" si="2861"/>
        <v>536001.9954</v>
      </c>
      <c r="AM221" s="1">
        <f t="shared" ref="AM221:AP221" si="2862">SMALL(AI$2:AI$1001,$A221)</f>
        <v>220000.6505</v>
      </c>
      <c r="AN221" s="1">
        <f t="shared" si="2862"/>
        <v>220000.3309</v>
      </c>
      <c r="AO221" s="1">
        <f t="shared" si="2862"/>
        <v>220000.4571</v>
      </c>
      <c r="AP221" s="1">
        <f t="shared" si="2862"/>
        <v>220001.5323</v>
      </c>
      <c r="AQ221" s="2">
        <f t="shared" ref="AQ221:AT221" si="2863">AM221-1000*$A221</f>
        <v>0.6505322828</v>
      </c>
      <c r="AR221" s="2">
        <f t="shared" si="2863"/>
        <v>0.3308620115</v>
      </c>
      <c r="AS221" s="2">
        <f t="shared" si="2863"/>
        <v>0.4570981184</v>
      </c>
      <c r="AT221" s="1">
        <f t="shared" si="2863"/>
        <v>1.532320421</v>
      </c>
      <c r="AU221" s="1"/>
      <c r="AV221" s="1"/>
      <c r="AW221" s="1"/>
      <c r="AX221" s="1">
        <f t="shared" si="28"/>
        <v>188</v>
      </c>
      <c r="AY221" s="10">
        <f t="shared" ref="AY221:BB221" si="2864">1000*$AX221+B221</f>
        <v>188000.5673</v>
      </c>
      <c r="AZ221" s="10">
        <f t="shared" si="2864"/>
        <v>188000.4086</v>
      </c>
      <c r="BA221" s="10">
        <f t="shared" si="2864"/>
        <v>188000.4616</v>
      </c>
      <c r="BB221" s="10">
        <f t="shared" si="2864"/>
        <v>188001.9954</v>
      </c>
      <c r="BC221" s="1">
        <f t="shared" ref="BC221:BF221" si="2865">SMALL(AY$2:AY$1001,$A221)</f>
        <v>220000.6686</v>
      </c>
      <c r="BD221" s="1">
        <f t="shared" si="2865"/>
        <v>220000.3408</v>
      </c>
      <c r="BE221" s="1">
        <f t="shared" si="2865"/>
        <v>220000.4627</v>
      </c>
      <c r="BF221" s="1">
        <f t="shared" si="2865"/>
        <v>220001.6894</v>
      </c>
      <c r="BG221" s="2">
        <f t="shared" ref="BG221:BJ221" si="2866">BC221-1000*$A221</f>
        <v>0.6685824163</v>
      </c>
      <c r="BH221" s="2">
        <f t="shared" si="2866"/>
        <v>0.3408125908</v>
      </c>
      <c r="BI221" s="2">
        <f t="shared" si="2866"/>
        <v>0.4626859059</v>
      </c>
      <c r="BJ221" s="1">
        <f t="shared" si="2866"/>
        <v>1.689430621</v>
      </c>
      <c r="BK221" s="1"/>
      <c r="BL221" s="1"/>
      <c r="BM221" s="1"/>
      <c r="BN221" s="1">
        <f t="shared" si="32"/>
        <v>934</v>
      </c>
      <c r="BO221" s="10">
        <f t="shared" ref="BO221:BR221" si="2867">1000*$BN221+B221</f>
        <v>934000.5673</v>
      </c>
      <c r="BP221" s="10">
        <f t="shared" si="2867"/>
        <v>934000.4086</v>
      </c>
      <c r="BQ221" s="10">
        <f t="shared" si="2867"/>
        <v>934000.4616</v>
      </c>
      <c r="BR221" s="10">
        <f t="shared" si="2867"/>
        <v>934001.9954</v>
      </c>
      <c r="BS221" s="1">
        <f t="shared" ref="BS221:BV221" si="2868">SMALL(BO$2:BO$1001,$A221)</f>
        <v>220000.5936</v>
      </c>
      <c r="BT221" s="1">
        <f t="shared" si="2868"/>
        <v>220000.4089</v>
      </c>
      <c r="BU221" s="1">
        <f t="shared" si="2868"/>
        <v>220000.4817</v>
      </c>
      <c r="BV221" s="1">
        <f t="shared" si="2868"/>
        <v>220001.5362</v>
      </c>
      <c r="BW221" s="2">
        <f t="shared" ref="BW221:BZ221" si="2869">BS221-1000*$A221</f>
        <v>0.5935557246</v>
      </c>
      <c r="BX221" s="2">
        <f t="shared" si="2869"/>
        <v>0.4088865503</v>
      </c>
      <c r="BY221" s="2">
        <f t="shared" si="2869"/>
        <v>0.4816988445</v>
      </c>
      <c r="BZ221" s="1">
        <f t="shared" si="2869"/>
        <v>1.536236173</v>
      </c>
    </row>
    <row r="222" ht="12.75" customHeight="1">
      <c r="A222" s="1">
        <v>221.0</v>
      </c>
      <c r="B222" s="2">
        <f t="shared" si="14"/>
        <v>0.8612276318</v>
      </c>
      <c r="C222" s="2">
        <f t="shared" si="15"/>
        <v>0.189347634</v>
      </c>
      <c r="D222" s="2">
        <f t="shared" si="16"/>
        <v>0.4664451115</v>
      </c>
      <c r="E222" s="1">
        <f t="shared" si="17"/>
        <v>1.424706294</v>
      </c>
      <c r="G222" s="1"/>
      <c r="H222" s="1"/>
      <c r="I222" s="3">
        <f t="shared" si="18"/>
        <v>0.221</v>
      </c>
      <c r="J222" s="2">
        <f t="shared" ref="J222:M222" si="2870">IF($H$14=0,AB222,IF($H$14=1,AQ222,IF($H$14=2,BG222,IF($H$14=3,BW222,"BIG EFFIN ERROR"))))</f>
        <v>0.4662615533</v>
      </c>
      <c r="K222" s="2">
        <f t="shared" si="2870"/>
        <v>0.4414662954</v>
      </c>
      <c r="L222" s="2">
        <f t="shared" si="2870"/>
        <v>0.4509137526</v>
      </c>
      <c r="M222" s="2">
        <f t="shared" si="2870"/>
        <v>1.62454302</v>
      </c>
      <c r="N222" s="1"/>
      <c r="O222" s="1"/>
      <c r="P222" s="1"/>
      <c r="Q222" s="1"/>
      <c r="R222" s="1"/>
      <c r="S222" s="1">
        <f t="shared" si="20"/>
        <v>972</v>
      </c>
      <c r="T222" s="10">
        <f t="shared" ref="T222:W222" si="2871">1000*$S222+B222</f>
        <v>972000.8612</v>
      </c>
      <c r="U222" s="10">
        <f t="shared" si="2871"/>
        <v>972000.1893</v>
      </c>
      <c r="V222" s="10">
        <f t="shared" si="2871"/>
        <v>972000.4664</v>
      </c>
      <c r="W222" s="10">
        <f t="shared" si="2871"/>
        <v>972001.4247</v>
      </c>
      <c r="X222" s="1">
        <f t="shared" ref="X222:AA222" si="2872">SMALL(T$2:T$1001,$A222)</f>
        <v>221000.4663</v>
      </c>
      <c r="Y222" s="1">
        <f t="shared" si="2872"/>
        <v>221000.4415</v>
      </c>
      <c r="Z222" s="1">
        <f t="shared" si="2872"/>
        <v>221000.4509</v>
      </c>
      <c r="AA222" s="1">
        <f t="shared" si="2872"/>
        <v>221001.6245</v>
      </c>
      <c r="AB222" s="2">
        <f t="shared" ref="AB222:AE222" si="2873">X222-1000*$A222</f>
        <v>0.4662615533</v>
      </c>
      <c r="AC222" s="2">
        <f t="shared" si="2873"/>
        <v>0.4414662954</v>
      </c>
      <c r="AD222" s="2">
        <f t="shared" si="2873"/>
        <v>0.4509137526</v>
      </c>
      <c r="AE222" s="1">
        <f t="shared" si="2873"/>
        <v>1.62454302</v>
      </c>
      <c r="AF222" s="1"/>
      <c r="AG222" s="1"/>
      <c r="AH222" s="1">
        <f t="shared" si="24"/>
        <v>10</v>
      </c>
      <c r="AI222" s="10">
        <f t="shared" ref="AI222:AL222" si="2874">1000*$AH222+B222</f>
        <v>10000.86123</v>
      </c>
      <c r="AJ222" s="10">
        <f t="shared" si="2874"/>
        <v>10000.18935</v>
      </c>
      <c r="AK222" s="10">
        <f t="shared" si="2874"/>
        <v>10000.46645</v>
      </c>
      <c r="AL222" s="10">
        <f t="shared" si="2874"/>
        <v>10001.42471</v>
      </c>
      <c r="AM222" s="1">
        <f t="shared" ref="AM222:AP222" si="2875">SMALL(AI$2:AI$1001,$A222)</f>
        <v>221000.6646</v>
      </c>
      <c r="AN222" s="1">
        <f t="shared" si="2875"/>
        <v>221000.3315</v>
      </c>
      <c r="AO222" s="1">
        <f t="shared" si="2875"/>
        <v>221000.4563</v>
      </c>
      <c r="AP222" s="1">
        <f t="shared" si="2875"/>
        <v>221001.6683</v>
      </c>
      <c r="AQ222" s="2">
        <f t="shared" ref="AQ222:AT222" si="2876">AM222-1000*$A222</f>
        <v>0.6646152565</v>
      </c>
      <c r="AR222" s="2">
        <f t="shared" si="2876"/>
        <v>0.3314513343</v>
      </c>
      <c r="AS222" s="2">
        <f t="shared" si="2876"/>
        <v>0.456309919</v>
      </c>
      <c r="AT222" s="1">
        <f t="shared" si="2876"/>
        <v>1.66833012</v>
      </c>
      <c r="AU222" s="1"/>
      <c r="AV222" s="1"/>
      <c r="AW222" s="1"/>
      <c r="AX222" s="1">
        <f t="shared" si="28"/>
        <v>351</v>
      </c>
      <c r="AY222" s="10">
        <f t="shared" ref="AY222:BB222" si="2877">1000*$AX222+B222</f>
        <v>351000.8612</v>
      </c>
      <c r="AZ222" s="10">
        <f t="shared" si="2877"/>
        <v>351000.1893</v>
      </c>
      <c r="BA222" s="10">
        <f t="shared" si="2877"/>
        <v>351000.4664</v>
      </c>
      <c r="BB222" s="10">
        <f t="shared" si="2877"/>
        <v>351001.4247</v>
      </c>
      <c r="BC222" s="1">
        <f t="shared" ref="BC222:BF222" si="2878">SMALL(AY$2:AY$1001,$A222)</f>
        <v>221000.7028</v>
      </c>
      <c r="BD222" s="1">
        <f t="shared" si="2878"/>
        <v>221000.3262</v>
      </c>
      <c r="BE222" s="1">
        <f t="shared" si="2878"/>
        <v>221000.4628</v>
      </c>
      <c r="BF222" s="1">
        <f t="shared" si="2878"/>
        <v>221001.758</v>
      </c>
      <c r="BG222" s="2">
        <f t="shared" ref="BG222:BJ222" si="2879">BC222-1000*$A222</f>
        <v>0.7028305816</v>
      </c>
      <c r="BH222" s="2">
        <f t="shared" si="2879"/>
        <v>0.3261973482</v>
      </c>
      <c r="BI222" s="2">
        <f t="shared" si="2879"/>
        <v>0.462758097</v>
      </c>
      <c r="BJ222" s="1">
        <f t="shared" si="2879"/>
        <v>1.757990394</v>
      </c>
      <c r="BK222" s="1"/>
      <c r="BL222" s="1"/>
      <c r="BM222" s="1"/>
      <c r="BN222" s="1">
        <f t="shared" si="32"/>
        <v>88</v>
      </c>
      <c r="BO222" s="10">
        <f t="shared" ref="BO222:BR222" si="2880">1000*$BN222+B222</f>
        <v>88000.86123</v>
      </c>
      <c r="BP222" s="10">
        <f t="shared" si="2880"/>
        <v>88000.18935</v>
      </c>
      <c r="BQ222" s="10">
        <f t="shared" si="2880"/>
        <v>88000.46645</v>
      </c>
      <c r="BR222" s="10">
        <f t="shared" si="2880"/>
        <v>88001.42471</v>
      </c>
      <c r="BS222" s="1">
        <f t="shared" ref="BS222:BV222" si="2881">SMALL(BO$2:BO$1001,$A222)</f>
        <v>221000.4497</v>
      </c>
      <c r="BT222" s="1">
        <f t="shared" si="2881"/>
        <v>221000.5149</v>
      </c>
      <c r="BU222" s="1">
        <f t="shared" si="2881"/>
        <v>221000.4892</v>
      </c>
      <c r="BV222" s="1">
        <f t="shared" si="2881"/>
        <v>221001.5366</v>
      </c>
      <c r="BW222" s="2">
        <f t="shared" ref="BW222:BZ222" si="2882">BS222-1000*$A222</f>
        <v>0.449674173</v>
      </c>
      <c r="BX222" s="2">
        <f t="shared" si="2882"/>
        <v>0.5148989771</v>
      </c>
      <c r="BY222" s="2">
        <f t="shared" si="2882"/>
        <v>0.4891858152</v>
      </c>
      <c r="BZ222" s="1">
        <f t="shared" si="2882"/>
        <v>1.536631021</v>
      </c>
    </row>
    <row r="223" ht="12.75" customHeight="1">
      <c r="A223" s="1">
        <v>222.0</v>
      </c>
      <c r="B223" s="2">
        <f t="shared" si="14"/>
        <v>0.7137906594</v>
      </c>
      <c r="C223" s="2">
        <f t="shared" si="15"/>
        <v>0.3066805517</v>
      </c>
      <c r="D223" s="2">
        <f t="shared" si="16"/>
        <v>0.4618401062</v>
      </c>
      <c r="E223" s="1">
        <f t="shared" si="17"/>
        <v>1.623815911</v>
      </c>
      <c r="G223" s="1"/>
      <c r="H223" s="1"/>
      <c r="I223" s="3">
        <f t="shared" si="18"/>
        <v>0.222</v>
      </c>
      <c r="J223" s="2">
        <f t="shared" ref="J223:M223" si="2883">IF($H$14=0,AB223,IF($H$14=1,AQ223,IF($H$14=2,BG223,IF($H$14=3,BW223,"BIG EFFIN ERROR"))))</f>
        <v>0.4665085934</v>
      </c>
      <c r="K223" s="2">
        <f t="shared" si="2883"/>
        <v>0.4716203827</v>
      </c>
      <c r="L223" s="2">
        <f t="shared" si="2883"/>
        <v>0.4695798628</v>
      </c>
      <c r="M223" s="2">
        <f t="shared" si="2883"/>
        <v>1.505140582</v>
      </c>
      <c r="N223" s="1"/>
      <c r="O223" s="1"/>
      <c r="P223" s="1"/>
      <c r="Q223" s="1"/>
      <c r="R223" s="1"/>
      <c r="S223" s="1">
        <f t="shared" si="20"/>
        <v>817</v>
      </c>
      <c r="T223" s="10">
        <f t="shared" ref="T223:W223" si="2884">1000*$S223+B223</f>
        <v>817000.7138</v>
      </c>
      <c r="U223" s="10">
        <f t="shared" si="2884"/>
        <v>817000.3067</v>
      </c>
      <c r="V223" s="10">
        <f t="shared" si="2884"/>
        <v>817000.4618</v>
      </c>
      <c r="W223" s="10">
        <f t="shared" si="2884"/>
        <v>817001.6238</v>
      </c>
      <c r="X223" s="1">
        <f t="shared" ref="X223:AA223" si="2885">SMALL(T$2:T$1001,$A223)</f>
        <v>222000.4665</v>
      </c>
      <c r="Y223" s="1">
        <f t="shared" si="2885"/>
        <v>222000.4716</v>
      </c>
      <c r="Z223" s="1">
        <f t="shared" si="2885"/>
        <v>222000.4696</v>
      </c>
      <c r="AA223" s="1">
        <f t="shared" si="2885"/>
        <v>222001.5051</v>
      </c>
      <c r="AB223" s="2">
        <f t="shared" ref="AB223:AE223" si="2886">X223-1000*$A223</f>
        <v>0.4665085934</v>
      </c>
      <c r="AC223" s="2">
        <f t="shared" si="2886"/>
        <v>0.4716203827</v>
      </c>
      <c r="AD223" s="2">
        <f t="shared" si="2886"/>
        <v>0.4695798628</v>
      </c>
      <c r="AE223" s="1">
        <f t="shared" si="2886"/>
        <v>1.505140582</v>
      </c>
      <c r="AF223" s="1"/>
      <c r="AG223" s="1"/>
      <c r="AH223" s="1">
        <f t="shared" si="24"/>
        <v>146</v>
      </c>
      <c r="AI223" s="10">
        <f t="shared" ref="AI223:AL223" si="2887">1000*$AH223+B223</f>
        <v>146000.7138</v>
      </c>
      <c r="AJ223" s="10">
        <f t="shared" si="2887"/>
        <v>146000.3067</v>
      </c>
      <c r="AK223" s="10">
        <f t="shared" si="2887"/>
        <v>146000.4618</v>
      </c>
      <c r="AL223" s="10">
        <f t="shared" si="2887"/>
        <v>146001.6238</v>
      </c>
      <c r="AM223" s="1">
        <f t="shared" ref="AM223:AP223" si="2888">SMALL(AI$2:AI$1001,$A223)</f>
        <v>222000.6253</v>
      </c>
      <c r="AN223" s="1">
        <f t="shared" si="2888"/>
        <v>222000.3315</v>
      </c>
      <c r="AO223" s="1">
        <f t="shared" si="2888"/>
        <v>222000.451</v>
      </c>
      <c r="AP223" s="1">
        <f t="shared" si="2888"/>
        <v>222001.4574</v>
      </c>
      <c r="AQ223" s="2">
        <f t="shared" ref="AQ223:AT223" si="2889">AM223-1000*$A223</f>
        <v>0.6253439432</v>
      </c>
      <c r="AR223" s="2">
        <f t="shared" si="2889"/>
        <v>0.3314526519</v>
      </c>
      <c r="AS223" s="2">
        <f t="shared" si="2889"/>
        <v>0.4510451271</v>
      </c>
      <c r="AT223" s="1">
        <f t="shared" si="2889"/>
        <v>1.457439657</v>
      </c>
      <c r="AU223" s="1"/>
      <c r="AV223" s="1"/>
      <c r="AW223" s="1"/>
      <c r="AX223" s="1">
        <f t="shared" si="28"/>
        <v>198</v>
      </c>
      <c r="AY223" s="10">
        <f t="shared" ref="AY223:BB223" si="2890">1000*$AX223+B223</f>
        <v>198000.7138</v>
      </c>
      <c r="AZ223" s="10">
        <f t="shared" si="2890"/>
        <v>198000.3067</v>
      </c>
      <c r="BA223" s="10">
        <f t="shared" si="2890"/>
        <v>198000.4618</v>
      </c>
      <c r="BB223" s="10">
        <f t="shared" si="2890"/>
        <v>198001.6238</v>
      </c>
      <c r="BC223" s="1">
        <f t="shared" ref="BC223:BF223" si="2891">SMALL(AY$2:AY$1001,$A223)</f>
        <v>222000.6754</v>
      </c>
      <c r="BD223" s="1">
        <f t="shared" si="2891"/>
        <v>222000.3391</v>
      </c>
      <c r="BE223" s="1">
        <f t="shared" si="2891"/>
        <v>222000.4628</v>
      </c>
      <c r="BF223" s="1">
        <f t="shared" si="2891"/>
        <v>222001.7191</v>
      </c>
      <c r="BG223" s="2">
        <f t="shared" ref="BG223:BJ223" si="2892">BC223-1000*$A223</f>
        <v>0.6754293959</v>
      </c>
      <c r="BH223" s="2">
        <f t="shared" si="2892"/>
        <v>0.3390569068</v>
      </c>
      <c r="BI223" s="2">
        <f t="shared" si="2892"/>
        <v>0.4627632026</v>
      </c>
      <c r="BJ223" s="1">
        <f t="shared" si="2892"/>
        <v>1.719121828</v>
      </c>
      <c r="BK223" s="1"/>
      <c r="BL223" s="1"/>
      <c r="BM223" s="1"/>
      <c r="BN223" s="1">
        <f t="shared" si="32"/>
        <v>393</v>
      </c>
      <c r="BO223" s="10">
        <f t="shared" ref="BO223:BR223" si="2893">1000*$BN223+B223</f>
        <v>393000.7138</v>
      </c>
      <c r="BP223" s="10">
        <f t="shared" si="2893"/>
        <v>393000.3067</v>
      </c>
      <c r="BQ223" s="10">
        <f t="shared" si="2893"/>
        <v>393000.4618</v>
      </c>
      <c r="BR223" s="10">
        <f t="shared" si="2893"/>
        <v>393001.6238</v>
      </c>
      <c r="BS223" s="1">
        <f t="shared" ref="BS223:BV223" si="2894">SMALL(BO$2:BO$1001,$A223)</f>
        <v>222000.3007</v>
      </c>
      <c r="BT223" s="1">
        <f t="shared" si="2894"/>
        <v>222000.581</v>
      </c>
      <c r="BU223" s="1">
        <f t="shared" si="2894"/>
        <v>222000.4705</v>
      </c>
      <c r="BV223" s="1">
        <f t="shared" si="2894"/>
        <v>222001.5371</v>
      </c>
      <c r="BW223" s="2">
        <f t="shared" ref="BW223:BZ223" si="2895">BS223-1000*$A223</f>
        <v>0.3006725828</v>
      </c>
      <c r="BX223" s="2">
        <f t="shared" si="2895"/>
        <v>0.5809920781</v>
      </c>
      <c r="BY223" s="2">
        <f t="shared" si="2895"/>
        <v>0.4705023326</v>
      </c>
      <c r="BZ223" s="1">
        <f t="shared" si="2895"/>
        <v>1.537063453</v>
      </c>
    </row>
    <row r="224" ht="12.75" customHeight="1">
      <c r="A224" s="1">
        <v>223.0</v>
      </c>
      <c r="B224" s="2">
        <f t="shared" si="14"/>
        <v>0.7123817717</v>
      </c>
      <c r="C224" s="2">
        <f t="shared" si="15"/>
        <v>0.3611403487</v>
      </c>
      <c r="D224" s="2">
        <f t="shared" si="16"/>
        <v>0.4896763661</v>
      </c>
      <c r="E224" s="1">
        <f t="shared" si="17"/>
        <v>1.732630356</v>
      </c>
      <c r="G224" s="1"/>
      <c r="H224" s="1"/>
      <c r="I224" s="3">
        <f t="shared" si="18"/>
        <v>0.223</v>
      </c>
      <c r="J224" s="2">
        <f t="shared" ref="J224:M224" si="2896">IF($H$14=0,AB224,IF($H$14=1,AQ224,IF($H$14=2,BG224,IF($H$14=3,BW224,"BIG EFFIN ERROR"))))</f>
        <v>0.4675150997</v>
      </c>
      <c r="K224" s="2">
        <f t="shared" si="2896"/>
        <v>0.4743176486</v>
      </c>
      <c r="L224" s="2">
        <f t="shared" si="2896"/>
        <v>0.4716929372</v>
      </c>
      <c r="M224" s="2">
        <f t="shared" si="2896"/>
        <v>1.591732132</v>
      </c>
      <c r="N224" s="1"/>
      <c r="O224" s="1"/>
      <c r="P224" s="1"/>
      <c r="Q224" s="1"/>
      <c r="R224" s="1"/>
      <c r="S224" s="1">
        <f t="shared" si="20"/>
        <v>814</v>
      </c>
      <c r="T224" s="10">
        <f t="shared" ref="T224:W224" si="2897">1000*$S224+B224</f>
        <v>814000.7124</v>
      </c>
      <c r="U224" s="10">
        <f t="shared" si="2897"/>
        <v>814000.3611</v>
      </c>
      <c r="V224" s="10">
        <f t="shared" si="2897"/>
        <v>814000.4897</v>
      </c>
      <c r="W224" s="10">
        <f t="shared" si="2897"/>
        <v>814001.7326</v>
      </c>
      <c r="X224" s="1">
        <f t="shared" ref="X224:AA224" si="2898">SMALL(T$2:T$1001,$A224)</f>
        <v>223000.4675</v>
      </c>
      <c r="Y224" s="1">
        <f t="shared" si="2898"/>
        <v>223000.4743</v>
      </c>
      <c r="Z224" s="1">
        <f t="shared" si="2898"/>
        <v>223000.4717</v>
      </c>
      <c r="AA224" s="1">
        <f t="shared" si="2898"/>
        <v>223001.5917</v>
      </c>
      <c r="AB224" s="2">
        <f t="shared" ref="AB224:AE224" si="2899">X224-1000*$A224</f>
        <v>0.4675150997</v>
      </c>
      <c r="AC224" s="2">
        <f t="shared" si="2899"/>
        <v>0.4743176486</v>
      </c>
      <c r="AD224" s="2">
        <f t="shared" si="2899"/>
        <v>0.4716929372</v>
      </c>
      <c r="AE224" s="1">
        <f t="shared" si="2899"/>
        <v>1.591732132</v>
      </c>
      <c r="AF224" s="1"/>
      <c r="AG224" s="1"/>
      <c r="AH224" s="1">
        <f t="shared" si="24"/>
        <v>333</v>
      </c>
      <c r="AI224" s="10">
        <f t="shared" ref="AI224:AL224" si="2900">1000*$AH224+B224</f>
        <v>333000.7124</v>
      </c>
      <c r="AJ224" s="10">
        <f t="shared" si="2900"/>
        <v>333000.3611</v>
      </c>
      <c r="AK224" s="10">
        <f t="shared" si="2900"/>
        <v>333000.4897</v>
      </c>
      <c r="AL224" s="10">
        <f t="shared" si="2900"/>
        <v>333001.7326</v>
      </c>
      <c r="AM224" s="1">
        <f t="shared" ref="AM224:AP224" si="2901">SMALL(AI$2:AI$1001,$A224)</f>
        <v>223000.6575</v>
      </c>
      <c r="AN224" s="1">
        <f t="shared" si="2901"/>
        <v>223000.3317</v>
      </c>
      <c r="AO224" s="1">
        <f t="shared" si="2901"/>
        <v>223000.4639</v>
      </c>
      <c r="AP224" s="1">
        <f t="shared" si="2901"/>
        <v>223001.4659</v>
      </c>
      <c r="AQ224" s="2">
        <f t="shared" ref="AQ224:AT224" si="2902">AM224-1000*$A224</f>
        <v>0.6575127395</v>
      </c>
      <c r="AR224" s="2">
        <f t="shared" si="2902"/>
        <v>0.3317497227</v>
      </c>
      <c r="AS224" s="2">
        <f t="shared" si="2902"/>
        <v>0.463854669</v>
      </c>
      <c r="AT224" s="1">
        <f t="shared" si="2902"/>
        <v>1.4659411</v>
      </c>
      <c r="AU224" s="1"/>
      <c r="AV224" s="1"/>
      <c r="AW224" s="1"/>
      <c r="AX224" s="1">
        <f t="shared" si="28"/>
        <v>974</v>
      </c>
      <c r="AY224" s="10">
        <f t="shared" ref="AY224:BB224" si="2903">1000*$AX224+B224</f>
        <v>974000.7124</v>
      </c>
      <c r="AZ224" s="10">
        <f t="shared" si="2903"/>
        <v>974000.3611</v>
      </c>
      <c r="BA224" s="10">
        <f t="shared" si="2903"/>
        <v>974000.4897</v>
      </c>
      <c r="BB224" s="10">
        <f t="shared" si="2903"/>
        <v>974001.7326</v>
      </c>
      <c r="BC224" s="1">
        <f t="shared" ref="BC224:BF224" si="2904">SMALL(AY$2:AY$1001,$A224)</f>
        <v>223000.7888</v>
      </c>
      <c r="BD224" s="1">
        <f t="shared" si="2904"/>
        <v>223000.2507</v>
      </c>
      <c r="BE224" s="1">
        <f t="shared" si="2904"/>
        <v>223000.4628</v>
      </c>
      <c r="BF224" s="1">
        <f t="shared" si="2904"/>
        <v>223001.5374</v>
      </c>
      <c r="BG224" s="2">
        <f t="shared" ref="BG224:BJ224" si="2905">BC224-1000*$A224</f>
        <v>0.7887865352</v>
      </c>
      <c r="BH224" s="2">
        <f t="shared" si="2905"/>
        <v>0.250710441</v>
      </c>
      <c r="BI224" s="2">
        <f t="shared" si="2905"/>
        <v>0.4627698062</v>
      </c>
      <c r="BJ224" s="1">
        <f t="shared" si="2905"/>
        <v>1.537384254</v>
      </c>
      <c r="BK224" s="1"/>
      <c r="BL224" s="1"/>
      <c r="BM224" s="1"/>
      <c r="BN224" s="1">
        <f t="shared" si="32"/>
        <v>609</v>
      </c>
      <c r="BO224" s="10">
        <f t="shared" ref="BO224:BR224" si="2906">1000*$BN224+B224</f>
        <v>609000.7124</v>
      </c>
      <c r="BP224" s="10">
        <f t="shared" si="2906"/>
        <v>609000.3611</v>
      </c>
      <c r="BQ224" s="10">
        <f t="shared" si="2906"/>
        <v>609000.4897</v>
      </c>
      <c r="BR224" s="10">
        <f t="shared" si="2906"/>
        <v>609001.7326</v>
      </c>
      <c r="BS224" s="1">
        <f t="shared" ref="BS224:BV224" si="2907">SMALL(BO$2:BO$1001,$A224)</f>
        <v>223000.4753</v>
      </c>
      <c r="BT224" s="1">
        <f t="shared" si="2907"/>
        <v>223000.4708</v>
      </c>
      <c r="BU224" s="1">
        <f t="shared" si="2907"/>
        <v>223000.4726</v>
      </c>
      <c r="BV224" s="1">
        <f t="shared" si="2907"/>
        <v>223001.5372</v>
      </c>
      <c r="BW224" s="2">
        <f t="shared" ref="BW224:BZ224" si="2908">BS224-1000*$A224</f>
        <v>0.4753065726</v>
      </c>
      <c r="BX224" s="2">
        <f t="shared" si="2908"/>
        <v>0.4707722485</v>
      </c>
      <c r="BY224" s="2">
        <f t="shared" si="2908"/>
        <v>0.4725593585</v>
      </c>
      <c r="BZ224" s="1">
        <f t="shared" si="2908"/>
        <v>1.537238391</v>
      </c>
    </row>
    <row r="225" ht="12.75" customHeight="1">
      <c r="A225" s="1">
        <v>224.0</v>
      </c>
      <c r="B225" s="2">
        <f t="shared" si="14"/>
        <v>0.6548845645</v>
      </c>
      <c r="C225" s="2">
        <f t="shared" si="15"/>
        <v>0.3466804457</v>
      </c>
      <c r="D225" s="2">
        <f t="shared" si="16"/>
        <v>0.4624223643</v>
      </c>
      <c r="E225" s="1">
        <f t="shared" si="17"/>
        <v>1.662856488</v>
      </c>
      <c r="G225" s="1"/>
      <c r="H225" s="1"/>
      <c r="I225" s="3">
        <f t="shared" si="18"/>
        <v>0.224</v>
      </c>
      <c r="J225" s="2">
        <f t="shared" ref="J225:M225" si="2909">IF($H$14=0,AB225,IF($H$14=1,AQ225,IF($H$14=2,BG225,IF($H$14=3,BW225,"BIG EFFIN ERROR"))))</f>
        <v>0.4688390602</v>
      </c>
      <c r="K225" s="2">
        <f t="shared" si="2909"/>
        <v>0.449506032</v>
      </c>
      <c r="L225" s="2">
        <f t="shared" si="2909"/>
        <v>0.4568215451</v>
      </c>
      <c r="M225" s="2">
        <f t="shared" si="2909"/>
        <v>1.642743971</v>
      </c>
      <c r="N225" s="1"/>
      <c r="O225" s="1"/>
      <c r="P225" s="1"/>
      <c r="Q225" s="1"/>
      <c r="R225" s="1"/>
      <c r="S225" s="1">
        <f t="shared" si="20"/>
        <v>684</v>
      </c>
      <c r="T225" s="10">
        <f t="shared" ref="T225:W225" si="2910">1000*$S225+B225</f>
        <v>684000.6549</v>
      </c>
      <c r="U225" s="10">
        <f t="shared" si="2910"/>
        <v>684000.3467</v>
      </c>
      <c r="V225" s="10">
        <f t="shared" si="2910"/>
        <v>684000.4624</v>
      </c>
      <c r="W225" s="10">
        <f t="shared" si="2910"/>
        <v>684001.6629</v>
      </c>
      <c r="X225" s="1">
        <f t="shared" ref="X225:AA225" si="2911">SMALL(T$2:T$1001,$A225)</f>
        <v>224000.4688</v>
      </c>
      <c r="Y225" s="1">
        <f t="shared" si="2911"/>
        <v>224000.4495</v>
      </c>
      <c r="Z225" s="1">
        <f t="shared" si="2911"/>
        <v>224000.4568</v>
      </c>
      <c r="AA225" s="1">
        <f t="shared" si="2911"/>
        <v>224001.6427</v>
      </c>
      <c r="AB225" s="2">
        <f t="shared" ref="AB225:AE225" si="2912">X225-1000*$A225</f>
        <v>0.4688390602</v>
      </c>
      <c r="AC225" s="2">
        <f t="shared" si="2912"/>
        <v>0.449506032</v>
      </c>
      <c r="AD225" s="2">
        <f t="shared" si="2912"/>
        <v>0.4568215451</v>
      </c>
      <c r="AE225" s="1">
        <f t="shared" si="2912"/>
        <v>1.642743971</v>
      </c>
      <c r="AF225" s="1"/>
      <c r="AG225" s="1"/>
      <c r="AH225" s="1">
        <f t="shared" si="24"/>
        <v>276</v>
      </c>
      <c r="AI225" s="10">
        <f t="shared" ref="AI225:AL225" si="2913">1000*$AH225+B225</f>
        <v>276000.6549</v>
      </c>
      <c r="AJ225" s="10">
        <f t="shared" si="2913"/>
        <v>276000.3467</v>
      </c>
      <c r="AK225" s="10">
        <f t="shared" si="2913"/>
        <v>276000.4624</v>
      </c>
      <c r="AL225" s="10">
        <f t="shared" si="2913"/>
        <v>276001.6629</v>
      </c>
      <c r="AM225" s="1">
        <f t="shared" ref="AM225:AP225" si="2914">SMALL(AI$2:AI$1001,$A225)</f>
        <v>224000.7009</v>
      </c>
      <c r="AN225" s="1">
        <f t="shared" si="2914"/>
        <v>224000.3319</v>
      </c>
      <c r="AO225" s="1">
        <f t="shared" si="2914"/>
        <v>224000.4734</v>
      </c>
      <c r="AP225" s="1">
        <f t="shared" si="2914"/>
        <v>224001.6088</v>
      </c>
      <c r="AQ225" s="2">
        <f t="shared" ref="AQ225:AT225" si="2915">AM225-1000*$A225</f>
        <v>0.7009430479</v>
      </c>
      <c r="AR225" s="2">
        <f t="shared" si="2915"/>
        <v>0.3319026731</v>
      </c>
      <c r="AS225" s="2">
        <f t="shared" si="2915"/>
        <v>0.47336288</v>
      </c>
      <c r="AT225" s="1">
        <f t="shared" si="2915"/>
        <v>1.608792838</v>
      </c>
      <c r="AU225" s="1"/>
      <c r="AV225" s="1"/>
      <c r="AW225" s="1"/>
      <c r="AX225" s="1">
        <f t="shared" si="28"/>
        <v>213</v>
      </c>
      <c r="AY225" s="10">
        <f t="shared" ref="AY225:BB225" si="2916">1000*$AX225+B225</f>
        <v>213000.6549</v>
      </c>
      <c r="AZ225" s="10">
        <f t="shared" si="2916"/>
        <v>213000.3467</v>
      </c>
      <c r="BA225" s="10">
        <f t="shared" si="2916"/>
        <v>213000.4624</v>
      </c>
      <c r="BB225" s="10">
        <f t="shared" si="2916"/>
        <v>213001.6629</v>
      </c>
      <c r="BC225" s="1">
        <f t="shared" ref="BC225:BF225" si="2917">SMALL(AY$2:AY$1001,$A225)</f>
        <v>224000.3582</v>
      </c>
      <c r="BD225" s="1">
        <f t="shared" si="2917"/>
        <v>224000.5367</v>
      </c>
      <c r="BE225" s="1">
        <f t="shared" si="2917"/>
        <v>224000.4628</v>
      </c>
      <c r="BF225" s="1">
        <f t="shared" si="2917"/>
        <v>224001.4143</v>
      </c>
      <c r="BG225" s="2">
        <f t="shared" ref="BG225:BJ225" si="2918">BC225-1000*$A225</f>
        <v>0.3582282993</v>
      </c>
      <c r="BH225" s="2">
        <f t="shared" si="2918"/>
        <v>0.5367097488</v>
      </c>
      <c r="BI225" s="2">
        <f t="shared" si="2918"/>
        <v>0.4627834116</v>
      </c>
      <c r="BJ225" s="1">
        <f t="shared" si="2918"/>
        <v>1.414314792</v>
      </c>
      <c r="BK225" s="1"/>
      <c r="BL225" s="1"/>
      <c r="BM225" s="1"/>
      <c r="BN225" s="1">
        <f t="shared" si="32"/>
        <v>462</v>
      </c>
      <c r="BO225" s="10">
        <f t="shared" ref="BO225:BR225" si="2919">1000*$BN225+B225</f>
        <v>462000.6549</v>
      </c>
      <c r="BP225" s="10">
        <f t="shared" si="2919"/>
        <v>462000.3467</v>
      </c>
      <c r="BQ225" s="10">
        <f t="shared" si="2919"/>
        <v>462000.4624</v>
      </c>
      <c r="BR225" s="10">
        <f t="shared" si="2919"/>
        <v>462001.6629</v>
      </c>
      <c r="BS225" s="1">
        <f t="shared" ref="BS225:BV225" si="2920">SMALL(BO$2:BO$1001,$A225)</f>
        <v>224000.7888</v>
      </c>
      <c r="BT225" s="1">
        <f t="shared" si="2920"/>
        <v>224000.2507</v>
      </c>
      <c r="BU225" s="1">
        <f t="shared" si="2920"/>
        <v>224000.4628</v>
      </c>
      <c r="BV225" s="1">
        <f t="shared" si="2920"/>
        <v>224001.5374</v>
      </c>
      <c r="BW225" s="2">
        <f t="shared" ref="BW225:BZ225" si="2921">BS225-1000*$A225</f>
        <v>0.7887865352</v>
      </c>
      <c r="BX225" s="2">
        <f t="shared" si="2921"/>
        <v>0.250710441</v>
      </c>
      <c r="BY225" s="2">
        <f t="shared" si="2921"/>
        <v>0.4627698062</v>
      </c>
      <c r="BZ225" s="1">
        <f t="shared" si="2921"/>
        <v>1.537384254</v>
      </c>
    </row>
    <row r="226" ht="12.75" customHeight="1">
      <c r="A226" s="1">
        <v>225.0</v>
      </c>
      <c r="B226" s="2">
        <f t="shared" si="14"/>
        <v>0.8216234274</v>
      </c>
      <c r="C226" s="2">
        <f t="shared" si="15"/>
        <v>0.2231986274</v>
      </c>
      <c r="D226" s="2">
        <f t="shared" si="16"/>
        <v>0.4634934697</v>
      </c>
      <c r="E226" s="1">
        <f t="shared" si="17"/>
        <v>1.490377214</v>
      </c>
      <c r="G226" s="1"/>
      <c r="H226" s="1"/>
      <c r="I226" s="3">
        <f t="shared" si="18"/>
        <v>0.225</v>
      </c>
      <c r="J226" s="2">
        <f t="shared" ref="J226:M226" si="2922">IF($H$14=0,AB226,IF($H$14=1,AQ226,IF($H$14=2,BG226,IF($H$14=3,BW226,"BIG EFFIN ERROR"))))</f>
        <v>0.4691727338</v>
      </c>
      <c r="K226" s="2">
        <f t="shared" si="2922"/>
        <v>0.5078258846</v>
      </c>
      <c r="L226" s="2">
        <f t="shared" si="2922"/>
        <v>0.4912578816</v>
      </c>
      <c r="M226" s="2">
        <f t="shared" si="2922"/>
        <v>1.332999989</v>
      </c>
      <c r="N226" s="1"/>
      <c r="O226" s="1"/>
      <c r="P226" s="1"/>
      <c r="Q226" s="1"/>
      <c r="R226" s="1"/>
      <c r="S226" s="1">
        <f t="shared" si="20"/>
        <v>953</v>
      </c>
      <c r="T226" s="10">
        <f t="shared" ref="T226:W226" si="2923">1000*$S226+B226</f>
        <v>953000.8216</v>
      </c>
      <c r="U226" s="10">
        <f t="shared" si="2923"/>
        <v>953000.2232</v>
      </c>
      <c r="V226" s="10">
        <f t="shared" si="2923"/>
        <v>953000.4635</v>
      </c>
      <c r="W226" s="10">
        <f t="shared" si="2923"/>
        <v>953001.4904</v>
      </c>
      <c r="X226" s="1">
        <f t="shared" ref="X226:AA226" si="2924">SMALL(T$2:T$1001,$A226)</f>
        <v>225000.4692</v>
      </c>
      <c r="Y226" s="1">
        <f t="shared" si="2924"/>
        <v>225000.5078</v>
      </c>
      <c r="Z226" s="1">
        <f t="shared" si="2924"/>
        <v>225000.4913</v>
      </c>
      <c r="AA226" s="1">
        <f t="shared" si="2924"/>
        <v>225001.333</v>
      </c>
      <c r="AB226" s="2">
        <f t="shared" ref="AB226:AE226" si="2925">X226-1000*$A226</f>
        <v>0.4691727338</v>
      </c>
      <c r="AC226" s="2">
        <f t="shared" si="2925"/>
        <v>0.5078258846</v>
      </c>
      <c r="AD226" s="2">
        <f t="shared" si="2925"/>
        <v>0.4912578816</v>
      </c>
      <c r="AE226" s="1">
        <f t="shared" si="2925"/>
        <v>1.332999989</v>
      </c>
      <c r="AF226" s="1"/>
      <c r="AG226" s="1"/>
      <c r="AH226" s="1">
        <f t="shared" si="24"/>
        <v>23</v>
      </c>
      <c r="AI226" s="10">
        <f t="shared" ref="AI226:AL226" si="2926">1000*$AH226+B226</f>
        <v>23000.82162</v>
      </c>
      <c r="AJ226" s="10">
        <f t="shared" si="2926"/>
        <v>23000.2232</v>
      </c>
      <c r="AK226" s="10">
        <f t="shared" si="2926"/>
        <v>23000.46349</v>
      </c>
      <c r="AL226" s="10">
        <f t="shared" si="2926"/>
        <v>23001.49038</v>
      </c>
      <c r="AM226" s="1">
        <f t="shared" ref="AM226:AP226" si="2927">SMALL(AI$2:AI$1001,$A226)</f>
        <v>225000.6491</v>
      </c>
      <c r="AN226" s="1">
        <f t="shared" si="2927"/>
        <v>225000.3321</v>
      </c>
      <c r="AO226" s="1">
        <f t="shared" si="2927"/>
        <v>225000.4685</v>
      </c>
      <c r="AP226" s="1">
        <f t="shared" si="2927"/>
        <v>225001.3232</v>
      </c>
      <c r="AQ226" s="2">
        <f t="shared" ref="AQ226:AT226" si="2928">AM226-1000*$A226</f>
        <v>0.6491296653</v>
      </c>
      <c r="AR226" s="2">
        <f t="shared" si="2928"/>
        <v>0.3320528851</v>
      </c>
      <c r="AS226" s="2">
        <f t="shared" si="2928"/>
        <v>0.4685329715</v>
      </c>
      <c r="AT226" s="1">
        <f t="shared" si="2928"/>
        <v>1.323245747</v>
      </c>
      <c r="AU226" s="1"/>
      <c r="AV226" s="1"/>
      <c r="AW226" s="1"/>
      <c r="AX226" s="1">
        <f t="shared" si="28"/>
        <v>248</v>
      </c>
      <c r="AY226" s="10">
        <f t="shared" ref="AY226:BB226" si="2929">1000*$AX226+B226</f>
        <v>248000.8216</v>
      </c>
      <c r="AZ226" s="10">
        <f t="shared" si="2929"/>
        <v>248000.2232</v>
      </c>
      <c r="BA226" s="10">
        <f t="shared" si="2929"/>
        <v>248000.4635</v>
      </c>
      <c r="BB226" s="10">
        <f t="shared" si="2929"/>
        <v>248001.4904</v>
      </c>
      <c r="BC226" s="1">
        <f t="shared" ref="BC226:BF226" si="2930">SMALL(AY$2:AY$1001,$A226)</f>
        <v>225000.5695</v>
      </c>
      <c r="BD226" s="1">
        <f t="shared" si="2930"/>
        <v>225000.404</v>
      </c>
      <c r="BE226" s="1">
        <f t="shared" si="2930"/>
        <v>225000.4628</v>
      </c>
      <c r="BF226" s="1">
        <f t="shared" si="2930"/>
        <v>225001.8141</v>
      </c>
      <c r="BG226" s="2">
        <f t="shared" ref="BG226:BJ226" si="2931">BC226-1000*$A226</f>
        <v>0.5694824454</v>
      </c>
      <c r="BH226" s="2">
        <f t="shared" si="2931"/>
        <v>0.403997498</v>
      </c>
      <c r="BI226" s="2">
        <f t="shared" si="2931"/>
        <v>0.4628022143</v>
      </c>
      <c r="BJ226" s="1">
        <f t="shared" si="2931"/>
        <v>1.814144133</v>
      </c>
      <c r="BK226" s="1"/>
      <c r="BL226" s="1"/>
      <c r="BM226" s="1"/>
      <c r="BN226" s="1">
        <f t="shared" si="32"/>
        <v>164</v>
      </c>
      <c r="BO226" s="10">
        <f t="shared" ref="BO226:BR226" si="2932">1000*$BN226+B226</f>
        <v>164000.8216</v>
      </c>
      <c r="BP226" s="10">
        <f t="shared" si="2932"/>
        <v>164000.2232</v>
      </c>
      <c r="BQ226" s="10">
        <f t="shared" si="2932"/>
        <v>164000.4635</v>
      </c>
      <c r="BR226" s="10">
        <f t="shared" si="2932"/>
        <v>164001.4904</v>
      </c>
      <c r="BS226" s="1">
        <f t="shared" ref="BS226:BV226" si="2933">SMALL(BO$2:BO$1001,$A226)</f>
        <v>225000.6923</v>
      </c>
      <c r="BT226" s="1">
        <f t="shared" si="2933"/>
        <v>225000.3348</v>
      </c>
      <c r="BU226" s="1">
        <f t="shared" si="2933"/>
        <v>225000.4757</v>
      </c>
      <c r="BV226" s="1">
        <f t="shared" si="2933"/>
        <v>225001.5375</v>
      </c>
      <c r="BW226" s="2">
        <f t="shared" ref="BW226:BZ226" si="2934">BS226-1000*$A226</f>
        <v>0.6922882162</v>
      </c>
      <c r="BX226" s="2">
        <f t="shared" si="2934"/>
        <v>0.3348321003</v>
      </c>
      <c r="BY226" s="2">
        <f t="shared" si="2934"/>
        <v>0.4757037619</v>
      </c>
      <c r="BZ226" s="1">
        <f t="shared" si="2934"/>
        <v>1.537459358</v>
      </c>
    </row>
    <row r="227" ht="12.75" customHeight="1">
      <c r="A227" s="1">
        <v>226.0</v>
      </c>
      <c r="B227" s="2">
        <f t="shared" si="14"/>
        <v>0.4019873421</v>
      </c>
      <c r="C227" s="2">
        <f t="shared" si="15"/>
        <v>0.522054975</v>
      </c>
      <c r="D227" s="2">
        <f t="shared" si="16"/>
        <v>0.4795260179</v>
      </c>
      <c r="E227" s="1">
        <f t="shared" si="17"/>
        <v>1.823197205</v>
      </c>
      <c r="G227" s="1"/>
      <c r="H227" s="1"/>
      <c r="I227" s="3">
        <f t="shared" si="18"/>
        <v>0.226</v>
      </c>
      <c r="J227" s="2">
        <f t="shared" ref="J227:M227" si="2935">IF($H$14=0,AB227,IF($H$14=1,AQ227,IF($H$14=2,BG227,IF($H$14=3,BW227,"BIG EFFIN ERROR"))))</f>
        <v>0.4695751259</v>
      </c>
      <c r="K227" s="2">
        <f t="shared" si="2935"/>
        <v>0.4477601196</v>
      </c>
      <c r="L227" s="2">
        <f t="shared" si="2935"/>
        <v>0.455447739</v>
      </c>
      <c r="M227" s="2">
        <f t="shared" si="2935"/>
        <v>1.837680329</v>
      </c>
      <c r="N227" s="1"/>
      <c r="O227" s="1"/>
      <c r="P227" s="1"/>
      <c r="Q227" s="1"/>
      <c r="R227" s="1"/>
      <c r="S227" s="1">
        <f t="shared" si="20"/>
        <v>102</v>
      </c>
      <c r="T227" s="10">
        <f t="shared" ref="T227:W227" si="2936">1000*$S227+B227</f>
        <v>102000.402</v>
      </c>
      <c r="U227" s="10">
        <f t="shared" si="2936"/>
        <v>102000.5221</v>
      </c>
      <c r="V227" s="10">
        <f t="shared" si="2936"/>
        <v>102000.4795</v>
      </c>
      <c r="W227" s="10">
        <f t="shared" si="2936"/>
        <v>102001.8232</v>
      </c>
      <c r="X227" s="1">
        <f t="shared" ref="X227:AA227" si="2937">SMALL(T$2:T$1001,$A227)</f>
        <v>226000.4696</v>
      </c>
      <c r="Y227" s="1">
        <f t="shared" si="2937"/>
        <v>226000.4478</v>
      </c>
      <c r="Z227" s="1">
        <f t="shared" si="2937"/>
        <v>226000.4554</v>
      </c>
      <c r="AA227" s="1">
        <f t="shared" si="2937"/>
        <v>226001.8377</v>
      </c>
      <c r="AB227" s="2">
        <f t="shared" ref="AB227:AE227" si="2938">X227-1000*$A227</f>
        <v>0.4695751259</v>
      </c>
      <c r="AC227" s="2">
        <f t="shared" si="2938"/>
        <v>0.4477601196</v>
      </c>
      <c r="AD227" s="2">
        <f t="shared" si="2938"/>
        <v>0.455447739</v>
      </c>
      <c r="AE227" s="1">
        <f t="shared" si="2938"/>
        <v>1.837680329</v>
      </c>
      <c r="AF227" s="1"/>
      <c r="AG227" s="1"/>
      <c r="AH227" s="1">
        <f t="shared" si="24"/>
        <v>905</v>
      </c>
      <c r="AI227" s="10">
        <f t="shared" ref="AI227:AL227" si="2939">1000*$AH227+B227</f>
        <v>905000.402</v>
      </c>
      <c r="AJ227" s="10">
        <f t="shared" si="2939"/>
        <v>905000.5221</v>
      </c>
      <c r="AK227" s="10">
        <f t="shared" si="2939"/>
        <v>905000.4795</v>
      </c>
      <c r="AL227" s="10">
        <f t="shared" si="2939"/>
        <v>905001.8232</v>
      </c>
      <c r="AM227" s="1">
        <f t="shared" ref="AM227:AP227" si="2940">SMALL(AI$2:AI$1001,$A227)</f>
        <v>226000.689</v>
      </c>
      <c r="AN227" s="1">
        <f t="shared" si="2940"/>
        <v>226000.3324</v>
      </c>
      <c r="AO227" s="1">
        <f t="shared" si="2940"/>
        <v>226000.4637</v>
      </c>
      <c r="AP227" s="1">
        <f t="shared" si="2940"/>
        <v>226001.7167</v>
      </c>
      <c r="AQ227" s="2">
        <f t="shared" ref="AQ227:AT227" si="2941">AM227-1000*$A227</f>
        <v>0.6890439542</v>
      </c>
      <c r="AR227" s="2">
        <f t="shared" si="2941"/>
        <v>0.3324008863</v>
      </c>
      <c r="AS227" s="2">
        <f t="shared" si="2941"/>
        <v>0.4636787615</v>
      </c>
      <c r="AT227" s="1">
        <f t="shared" si="2941"/>
        <v>1.716703537</v>
      </c>
      <c r="AU227" s="1"/>
      <c r="AV227" s="1"/>
      <c r="AW227" s="1"/>
      <c r="AX227" s="1">
        <f t="shared" si="28"/>
        <v>844</v>
      </c>
      <c r="AY227" s="10">
        <f t="shared" ref="AY227:BB227" si="2942">1000*$AX227+B227</f>
        <v>844000.402</v>
      </c>
      <c r="AZ227" s="10">
        <f t="shared" si="2942"/>
        <v>844000.5221</v>
      </c>
      <c r="BA227" s="10">
        <f t="shared" si="2942"/>
        <v>844000.4795</v>
      </c>
      <c r="BB227" s="10">
        <f t="shared" si="2942"/>
        <v>844001.8232</v>
      </c>
      <c r="BC227" s="1">
        <f t="shared" ref="BC227:BF227" si="2943">SMALL(AY$2:AY$1001,$A227)</f>
        <v>226000.3729</v>
      </c>
      <c r="BD227" s="1">
        <f t="shared" si="2943"/>
        <v>226000.508</v>
      </c>
      <c r="BE227" s="1">
        <f t="shared" si="2943"/>
        <v>226000.4629</v>
      </c>
      <c r="BF227" s="1">
        <f t="shared" si="2943"/>
        <v>226001.9986</v>
      </c>
      <c r="BG227" s="2">
        <f t="shared" ref="BG227:BJ227" si="2944">BC227-1000*$A227</f>
        <v>0.372854411</v>
      </c>
      <c r="BH227" s="2">
        <f t="shared" si="2944"/>
        <v>0.5079580662</v>
      </c>
      <c r="BI227" s="2">
        <f t="shared" si="2944"/>
        <v>0.4629030174</v>
      </c>
      <c r="BJ227" s="1">
        <f t="shared" si="2944"/>
        <v>1.998635199</v>
      </c>
      <c r="BK227" s="1"/>
      <c r="BL227" s="1"/>
      <c r="BM227" s="1"/>
      <c r="BN227" s="1">
        <f t="shared" si="32"/>
        <v>758</v>
      </c>
      <c r="BO227" s="10">
        <f t="shared" ref="BO227:BR227" si="2945">1000*$BN227+B227</f>
        <v>758000.402</v>
      </c>
      <c r="BP227" s="10">
        <f t="shared" si="2945"/>
        <v>758000.5221</v>
      </c>
      <c r="BQ227" s="10">
        <f t="shared" si="2945"/>
        <v>758000.4795</v>
      </c>
      <c r="BR227" s="10">
        <f t="shared" si="2945"/>
        <v>758001.8232</v>
      </c>
      <c r="BS227" s="1">
        <f t="shared" ref="BS227:BV227" si="2946">SMALL(BO$2:BO$1001,$A227)</f>
        <v>226000.5152</v>
      </c>
      <c r="BT227" s="1">
        <f t="shared" si="2946"/>
        <v>226000.42</v>
      </c>
      <c r="BU227" s="1">
        <f t="shared" si="2946"/>
        <v>226000.4575</v>
      </c>
      <c r="BV227" s="1">
        <f t="shared" si="2946"/>
        <v>226001.5387</v>
      </c>
      <c r="BW227" s="2">
        <f t="shared" ref="BW227:BZ227" si="2947">BS227-1000*$A227</f>
        <v>0.5152147348</v>
      </c>
      <c r="BX227" s="2">
        <f t="shared" si="2947"/>
        <v>0.4200399051</v>
      </c>
      <c r="BY227" s="2">
        <f t="shared" si="2947"/>
        <v>0.4575292295</v>
      </c>
      <c r="BZ227" s="1">
        <f t="shared" si="2947"/>
        <v>1.538718185</v>
      </c>
    </row>
    <row r="228" ht="12.75" customHeight="1">
      <c r="A228" s="1">
        <v>227.0</v>
      </c>
      <c r="B228" s="2">
        <f t="shared" si="14"/>
        <v>0.65041626</v>
      </c>
      <c r="C228" s="2">
        <f t="shared" si="15"/>
        <v>0.3804103158</v>
      </c>
      <c r="D228" s="2">
        <f t="shared" si="16"/>
        <v>0.4764139968</v>
      </c>
      <c r="E228" s="1">
        <f t="shared" si="17"/>
        <v>1.812454077</v>
      </c>
      <c r="G228" s="1"/>
      <c r="H228" s="1"/>
      <c r="I228" s="3">
        <f t="shared" si="18"/>
        <v>0.227</v>
      </c>
      <c r="J228" s="2">
        <f t="shared" ref="J228:M228" si="2948">IF($H$14=0,AB228,IF($H$14=1,AQ228,IF($H$14=2,BG228,IF($H$14=3,BW228,"BIG EFFIN ERROR"))))</f>
        <v>0.4702262547</v>
      </c>
      <c r="K228" s="2">
        <f t="shared" si="2948"/>
        <v>0.4666333882</v>
      </c>
      <c r="L228" s="2">
        <f t="shared" si="2948"/>
        <v>0.4680606372</v>
      </c>
      <c r="M228" s="2">
        <f t="shared" si="2948"/>
        <v>1.517336842</v>
      </c>
      <c r="N228" s="1"/>
      <c r="O228" s="1"/>
      <c r="P228" s="1"/>
      <c r="Q228" s="1"/>
      <c r="R228" s="1"/>
      <c r="S228" s="1">
        <f t="shared" si="20"/>
        <v>664</v>
      </c>
      <c r="T228" s="10">
        <f t="shared" ref="T228:W228" si="2949">1000*$S228+B228</f>
        <v>664000.6504</v>
      </c>
      <c r="U228" s="10">
        <f t="shared" si="2949"/>
        <v>664000.3804</v>
      </c>
      <c r="V228" s="10">
        <f t="shared" si="2949"/>
        <v>664000.4764</v>
      </c>
      <c r="W228" s="10">
        <f t="shared" si="2949"/>
        <v>664001.8125</v>
      </c>
      <c r="X228" s="1">
        <f t="shared" ref="X228:AA228" si="2950">SMALL(T$2:T$1001,$A228)</f>
        <v>227000.4702</v>
      </c>
      <c r="Y228" s="1">
        <f t="shared" si="2950"/>
        <v>227000.4666</v>
      </c>
      <c r="Z228" s="1">
        <f t="shared" si="2950"/>
        <v>227000.4681</v>
      </c>
      <c r="AA228" s="1">
        <f t="shared" si="2950"/>
        <v>227001.5173</v>
      </c>
      <c r="AB228" s="2">
        <f t="shared" ref="AB228:AE228" si="2951">X228-1000*$A228</f>
        <v>0.4702262547</v>
      </c>
      <c r="AC228" s="2">
        <f t="shared" si="2951"/>
        <v>0.4666333882</v>
      </c>
      <c r="AD228" s="2">
        <f t="shared" si="2951"/>
        <v>0.4680606372</v>
      </c>
      <c r="AE228" s="1">
        <f t="shared" si="2951"/>
        <v>1.517336842</v>
      </c>
      <c r="AF228" s="1"/>
      <c r="AG228" s="1"/>
      <c r="AH228" s="1">
        <f t="shared" si="24"/>
        <v>411</v>
      </c>
      <c r="AI228" s="10">
        <f t="shared" ref="AI228:AL228" si="2952">1000*$AH228+B228</f>
        <v>411000.6504</v>
      </c>
      <c r="AJ228" s="10">
        <f t="shared" si="2952"/>
        <v>411000.3804</v>
      </c>
      <c r="AK228" s="10">
        <f t="shared" si="2952"/>
        <v>411000.4764</v>
      </c>
      <c r="AL228" s="10">
        <f t="shared" si="2952"/>
        <v>411001.8125</v>
      </c>
      <c r="AM228" s="1">
        <f t="shared" ref="AM228:AP228" si="2953">SMALL(AI$2:AI$1001,$A228)</f>
        <v>227000.7515</v>
      </c>
      <c r="AN228" s="1">
        <f t="shared" si="2953"/>
        <v>227000.3324</v>
      </c>
      <c r="AO228" s="1">
        <f t="shared" si="2953"/>
        <v>227000.4726</v>
      </c>
      <c r="AP228" s="1">
        <f t="shared" si="2953"/>
        <v>227001.9885</v>
      </c>
      <c r="AQ228" s="2">
        <f t="shared" ref="AQ228:AT228" si="2954">AM228-1000*$A228</f>
        <v>0.7514789471</v>
      </c>
      <c r="AR228" s="2">
        <f t="shared" si="2954"/>
        <v>0.3324093569</v>
      </c>
      <c r="AS228" s="2">
        <f t="shared" si="2954"/>
        <v>0.4726376557</v>
      </c>
      <c r="AT228" s="1">
        <f t="shared" si="2954"/>
        <v>1.988480883</v>
      </c>
      <c r="AU228" s="1"/>
      <c r="AV228" s="1"/>
      <c r="AW228" s="1"/>
      <c r="AX228" s="1">
        <f t="shared" si="28"/>
        <v>751</v>
      </c>
      <c r="AY228" s="10">
        <f t="shared" ref="AY228:BB228" si="2955">1000*$AX228+B228</f>
        <v>751000.6504</v>
      </c>
      <c r="AZ228" s="10">
        <f t="shared" si="2955"/>
        <v>751000.3804</v>
      </c>
      <c r="BA228" s="10">
        <f t="shared" si="2955"/>
        <v>751000.4764</v>
      </c>
      <c r="BB228" s="10">
        <f t="shared" si="2955"/>
        <v>751001.8125</v>
      </c>
      <c r="BC228" s="1">
        <f t="shared" ref="BC228:BF228" si="2956">SMALL(AY$2:AY$1001,$A228)</f>
        <v>227000.7086</v>
      </c>
      <c r="BD228" s="1">
        <f t="shared" si="2956"/>
        <v>227000.3127</v>
      </c>
      <c r="BE228" s="1">
        <f t="shared" si="2956"/>
        <v>227000.4629</v>
      </c>
      <c r="BF228" s="1">
        <f t="shared" si="2956"/>
        <v>227001.6365</v>
      </c>
      <c r="BG228" s="2">
        <f t="shared" ref="BG228:BJ228" si="2957">BC228-1000*$A228</f>
        <v>0.7086482757</v>
      </c>
      <c r="BH228" s="2">
        <f t="shared" si="2957"/>
        <v>0.3127368132</v>
      </c>
      <c r="BI228" s="2">
        <f t="shared" si="2957"/>
        <v>0.4629035011</v>
      </c>
      <c r="BJ228" s="1">
        <f t="shared" si="2957"/>
        <v>1.636479955</v>
      </c>
      <c r="BK228" s="1"/>
      <c r="BL228" s="1"/>
      <c r="BM228" s="1"/>
      <c r="BN228" s="1">
        <f t="shared" si="32"/>
        <v>742</v>
      </c>
      <c r="BO228" s="10">
        <f t="shared" ref="BO228:BR228" si="2958">1000*$BN228+B228</f>
        <v>742000.6504</v>
      </c>
      <c r="BP228" s="10">
        <f t="shared" si="2958"/>
        <v>742000.3804</v>
      </c>
      <c r="BQ228" s="10">
        <f t="shared" si="2958"/>
        <v>742000.4764</v>
      </c>
      <c r="BR228" s="10">
        <f t="shared" si="2958"/>
        <v>742001.8125</v>
      </c>
      <c r="BS228" s="1">
        <f t="shared" ref="BS228:BV228" si="2959">SMALL(BO$2:BO$1001,$A228)</f>
        <v>227000.471</v>
      </c>
      <c r="BT228" s="1">
        <f t="shared" si="2959"/>
        <v>227000.4555</v>
      </c>
      <c r="BU228" s="1">
        <f t="shared" si="2959"/>
        <v>227000.4616</v>
      </c>
      <c r="BV228" s="1">
        <f t="shared" si="2959"/>
        <v>227001.5398</v>
      </c>
      <c r="BW228" s="2">
        <f t="shared" ref="BW228:BZ228" si="2960">BS228-1000*$A228</f>
        <v>0.4709697914</v>
      </c>
      <c r="BX228" s="2">
        <f t="shared" si="2960"/>
        <v>0.4554684219</v>
      </c>
      <c r="BY228" s="2">
        <f t="shared" si="2960"/>
        <v>0.4615718232</v>
      </c>
      <c r="BZ228" s="1">
        <f t="shared" si="2960"/>
        <v>1.539791928</v>
      </c>
    </row>
    <row r="229" ht="12.75" customHeight="1">
      <c r="A229" s="1">
        <v>228.0</v>
      </c>
      <c r="B229" s="2">
        <f t="shared" si="14"/>
        <v>0.4529921343</v>
      </c>
      <c r="C229" s="2">
        <f t="shared" si="15"/>
        <v>0.4570642369</v>
      </c>
      <c r="D229" s="2">
        <f t="shared" si="16"/>
        <v>0.4555292091</v>
      </c>
      <c r="E229" s="1">
        <f t="shared" si="17"/>
        <v>1.652787529</v>
      </c>
      <c r="G229" s="1"/>
      <c r="H229" s="1"/>
      <c r="I229" s="3">
        <f t="shared" si="18"/>
        <v>0.228</v>
      </c>
      <c r="J229" s="2">
        <f t="shared" ref="J229:M229" si="2961">IF($H$14=0,AB229,IF($H$14=1,AQ229,IF($H$14=2,BG229,IF($H$14=3,BW229,"BIG EFFIN ERROR"))))</f>
        <v>0.470847687</v>
      </c>
      <c r="K229" s="2">
        <f t="shared" si="2961"/>
        <v>0.4548610277</v>
      </c>
      <c r="L229" s="2">
        <f t="shared" si="2961"/>
        <v>0.460811354</v>
      </c>
      <c r="M229" s="2">
        <f t="shared" si="2961"/>
        <v>1.686686178</v>
      </c>
      <c r="N229" s="1"/>
      <c r="O229" s="1"/>
      <c r="P229" s="1"/>
      <c r="Q229" s="1"/>
      <c r="R229" s="1"/>
      <c r="S229" s="1">
        <f t="shared" si="20"/>
        <v>197</v>
      </c>
      <c r="T229" s="10">
        <f t="shared" ref="T229:W229" si="2962">1000*$S229+B229</f>
        <v>197000.453</v>
      </c>
      <c r="U229" s="10">
        <f t="shared" si="2962"/>
        <v>197000.4571</v>
      </c>
      <c r="V229" s="10">
        <f t="shared" si="2962"/>
        <v>197000.4555</v>
      </c>
      <c r="W229" s="10">
        <f t="shared" si="2962"/>
        <v>197001.6528</v>
      </c>
      <c r="X229" s="1">
        <f t="shared" ref="X229:AA229" si="2963">SMALL(T$2:T$1001,$A229)</f>
        <v>228000.4708</v>
      </c>
      <c r="Y229" s="1">
        <f t="shared" si="2963"/>
        <v>228000.4549</v>
      </c>
      <c r="Z229" s="1">
        <f t="shared" si="2963"/>
        <v>228000.4608</v>
      </c>
      <c r="AA229" s="1">
        <f t="shared" si="2963"/>
        <v>228001.6867</v>
      </c>
      <c r="AB229" s="2">
        <f t="shared" ref="AB229:AE229" si="2964">X229-1000*$A229</f>
        <v>0.470847687</v>
      </c>
      <c r="AC229" s="2">
        <f t="shared" si="2964"/>
        <v>0.4548610277</v>
      </c>
      <c r="AD229" s="2">
        <f t="shared" si="2964"/>
        <v>0.460811354</v>
      </c>
      <c r="AE229" s="1">
        <f t="shared" si="2964"/>
        <v>1.686686178</v>
      </c>
      <c r="AF229" s="1"/>
      <c r="AG229" s="1"/>
      <c r="AH229" s="1">
        <f t="shared" si="24"/>
        <v>730</v>
      </c>
      <c r="AI229" s="10">
        <f t="shared" ref="AI229:AL229" si="2965">1000*$AH229+B229</f>
        <v>730000.453</v>
      </c>
      <c r="AJ229" s="10">
        <f t="shared" si="2965"/>
        <v>730000.4571</v>
      </c>
      <c r="AK229" s="10">
        <f t="shared" si="2965"/>
        <v>730000.4555</v>
      </c>
      <c r="AL229" s="10">
        <f t="shared" si="2965"/>
        <v>730001.6528</v>
      </c>
      <c r="AM229" s="1">
        <f t="shared" ref="AM229:AP229" si="2966">SMALL(AI$2:AI$1001,$A229)</f>
        <v>228000.6854</v>
      </c>
      <c r="AN229" s="1">
        <f t="shared" si="2966"/>
        <v>228000.3325</v>
      </c>
      <c r="AO229" s="1">
        <f t="shared" si="2966"/>
        <v>228000.4579</v>
      </c>
      <c r="AP229" s="1">
        <f t="shared" si="2966"/>
        <v>228001.814</v>
      </c>
      <c r="AQ229" s="2">
        <f t="shared" ref="AQ229:AT229" si="2967">AM229-1000*$A229</f>
        <v>0.6854193822</v>
      </c>
      <c r="AR229" s="2">
        <f t="shared" si="2967"/>
        <v>0.3325112619</v>
      </c>
      <c r="AS229" s="2">
        <f t="shared" si="2967"/>
        <v>0.4579212595</v>
      </c>
      <c r="AT229" s="1">
        <f t="shared" si="2967"/>
        <v>1.814034981</v>
      </c>
      <c r="AU229" s="1"/>
      <c r="AV229" s="1"/>
      <c r="AW229" s="1"/>
      <c r="AX229" s="1">
        <f t="shared" si="28"/>
        <v>76</v>
      </c>
      <c r="AY229" s="10">
        <f t="shared" ref="AY229:BB229" si="2968">1000*$AX229+B229</f>
        <v>76000.45299</v>
      </c>
      <c r="AZ229" s="10">
        <f t="shared" si="2968"/>
        <v>76000.45706</v>
      </c>
      <c r="BA229" s="10">
        <f t="shared" si="2968"/>
        <v>76000.45553</v>
      </c>
      <c r="BB229" s="10">
        <f t="shared" si="2968"/>
        <v>76001.65279</v>
      </c>
      <c r="BC229" s="1">
        <f t="shared" ref="BC229:BF229" si="2969">SMALL(AY$2:AY$1001,$A229)</f>
        <v>228000.3724</v>
      </c>
      <c r="BD229" s="1">
        <f t="shared" si="2969"/>
        <v>228000.5118</v>
      </c>
      <c r="BE229" s="1">
        <f t="shared" si="2969"/>
        <v>228000.4629</v>
      </c>
      <c r="BF229" s="1">
        <f t="shared" si="2969"/>
        <v>228001.8513</v>
      </c>
      <c r="BG229" s="2">
        <f t="shared" ref="BG229:BJ229" si="2970">BC229-1000*$A229</f>
        <v>0.3723861385</v>
      </c>
      <c r="BH229" s="2">
        <f t="shared" si="2970"/>
        <v>0.5118290561</v>
      </c>
      <c r="BI229" s="2">
        <f t="shared" si="2970"/>
        <v>0.4629235134</v>
      </c>
      <c r="BJ229" s="1">
        <f t="shared" si="2970"/>
        <v>1.851270221</v>
      </c>
      <c r="BK229" s="1"/>
      <c r="BL229" s="1"/>
      <c r="BM229" s="1"/>
      <c r="BN229" s="1">
        <f t="shared" si="32"/>
        <v>445</v>
      </c>
      <c r="BO229" s="10">
        <f t="shared" ref="BO229:BR229" si="2971">1000*$BN229+B229</f>
        <v>445000.453</v>
      </c>
      <c r="BP229" s="10">
        <f t="shared" si="2971"/>
        <v>445000.4571</v>
      </c>
      <c r="BQ229" s="10">
        <f t="shared" si="2971"/>
        <v>445000.4555</v>
      </c>
      <c r="BR229" s="10">
        <f t="shared" si="2971"/>
        <v>445001.6528</v>
      </c>
      <c r="BS229" s="1">
        <f t="shared" ref="BS229:BV229" si="2972">SMALL(BO$2:BO$1001,$A229)</f>
        <v>228000.2807</v>
      </c>
      <c r="BT229" s="1">
        <f t="shared" si="2972"/>
        <v>228000.5999</v>
      </c>
      <c r="BU229" s="1">
        <f t="shared" si="2972"/>
        <v>228000.4742</v>
      </c>
      <c r="BV229" s="1">
        <f t="shared" si="2972"/>
        <v>228001.54</v>
      </c>
      <c r="BW229" s="2">
        <f t="shared" ref="BW229:BZ229" si="2973">BS229-1000*$A229</f>
        <v>0.2807273607</v>
      </c>
      <c r="BX229" s="2">
        <f t="shared" si="2973"/>
        <v>0.5998585342</v>
      </c>
      <c r="BY229" s="2">
        <f t="shared" si="2973"/>
        <v>0.4742185192</v>
      </c>
      <c r="BZ229" s="1">
        <f t="shared" si="2973"/>
        <v>1.540044058</v>
      </c>
    </row>
    <row r="230" ht="12.75" customHeight="1">
      <c r="A230" s="1">
        <v>229.0</v>
      </c>
      <c r="B230" s="2">
        <f t="shared" si="14"/>
        <v>0.6704761646</v>
      </c>
      <c r="C230" s="2">
        <f t="shared" si="15"/>
        <v>0.3165890131</v>
      </c>
      <c r="D230" s="2">
        <f t="shared" si="16"/>
        <v>0.4698347017</v>
      </c>
      <c r="E230" s="1">
        <f t="shared" si="17"/>
        <v>1.309279659</v>
      </c>
      <c r="G230" s="1"/>
      <c r="H230" s="1"/>
      <c r="I230" s="3">
        <f t="shared" si="18"/>
        <v>0.229</v>
      </c>
      <c r="J230" s="2">
        <f t="shared" ref="J230:M230" si="2974">IF($H$14=0,AB230,IF($H$14=1,AQ230,IF($H$14=2,BG230,IF($H$14=3,BW230,"BIG EFFIN ERROR"))))</f>
        <v>0.4709697914</v>
      </c>
      <c r="K230" s="2">
        <f t="shared" si="2974"/>
        <v>0.4554684219</v>
      </c>
      <c r="L230" s="2">
        <f t="shared" si="2974"/>
        <v>0.4615718232</v>
      </c>
      <c r="M230" s="2">
        <f t="shared" si="2974"/>
        <v>1.539791928</v>
      </c>
      <c r="N230" s="1"/>
      <c r="O230" s="1"/>
      <c r="P230" s="1"/>
      <c r="Q230" s="1"/>
      <c r="R230" s="1"/>
      <c r="S230" s="1">
        <f t="shared" si="20"/>
        <v>710</v>
      </c>
      <c r="T230" s="10">
        <f t="shared" ref="T230:W230" si="2975">1000*$S230+B230</f>
        <v>710000.6705</v>
      </c>
      <c r="U230" s="10">
        <f t="shared" si="2975"/>
        <v>710000.3166</v>
      </c>
      <c r="V230" s="10">
        <f t="shared" si="2975"/>
        <v>710000.4698</v>
      </c>
      <c r="W230" s="10">
        <f t="shared" si="2975"/>
        <v>710001.3093</v>
      </c>
      <c r="X230" s="1">
        <f t="shared" ref="X230:AA230" si="2976">SMALL(T$2:T$1001,$A230)</f>
        <v>229000.471</v>
      </c>
      <c r="Y230" s="1">
        <f t="shared" si="2976"/>
        <v>229000.4555</v>
      </c>
      <c r="Z230" s="1">
        <f t="shared" si="2976"/>
        <v>229000.4616</v>
      </c>
      <c r="AA230" s="1">
        <f t="shared" si="2976"/>
        <v>229001.5398</v>
      </c>
      <c r="AB230" s="2">
        <f t="shared" ref="AB230:AE230" si="2977">X230-1000*$A230</f>
        <v>0.4709697914</v>
      </c>
      <c r="AC230" s="2">
        <f t="shared" si="2977"/>
        <v>0.4554684219</v>
      </c>
      <c r="AD230" s="2">
        <f t="shared" si="2977"/>
        <v>0.4615718232</v>
      </c>
      <c r="AE230" s="1">
        <f t="shared" si="2977"/>
        <v>1.539791928</v>
      </c>
      <c r="AF230" s="1"/>
      <c r="AG230" s="1"/>
      <c r="AH230" s="1">
        <f t="shared" si="24"/>
        <v>169</v>
      </c>
      <c r="AI230" s="10">
        <f t="shared" ref="AI230:AL230" si="2978">1000*$AH230+B230</f>
        <v>169000.6705</v>
      </c>
      <c r="AJ230" s="10">
        <f t="shared" si="2978"/>
        <v>169000.3166</v>
      </c>
      <c r="AK230" s="10">
        <f t="shared" si="2978"/>
        <v>169000.4698</v>
      </c>
      <c r="AL230" s="10">
        <f t="shared" si="2978"/>
        <v>169001.3093</v>
      </c>
      <c r="AM230" s="1">
        <f t="shared" ref="AM230:AP230" si="2979">SMALL(AI$2:AI$1001,$A230)</f>
        <v>229000.6488</v>
      </c>
      <c r="AN230" s="1">
        <f t="shared" si="2979"/>
        <v>229000.3326</v>
      </c>
      <c r="AO230" s="1">
        <f t="shared" si="2979"/>
        <v>229000.4607</v>
      </c>
      <c r="AP230" s="1">
        <f t="shared" si="2979"/>
        <v>229001.469</v>
      </c>
      <c r="AQ230" s="2">
        <f t="shared" ref="AQ230:AT230" si="2980">AM230-1000*$A230</f>
        <v>0.6488150999</v>
      </c>
      <c r="AR230" s="2">
        <f t="shared" si="2980"/>
        <v>0.332648694</v>
      </c>
      <c r="AS230" s="2">
        <f t="shared" si="2980"/>
        <v>0.4607025087</v>
      </c>
      <c r="AT230" s="1">
        <f t="shared" si="2980"/>
        <v>1.469012006</v>
      </c>
      <c r="AU230" s="1"/>
      <c r="AV230" s="1"/>
      <c r="AW230" s="1"/>
      <c r="AX230" s="1">
        <f t="shared" si="28"/>
        <v>504</v>
      </c>
      <c r="AY230" s="10">
        <f t="shared" ref="AY230:BB230" si="2981">1000*$AX230+B230</f>
        <v>504000.6705</v>
      </c>
      <c r="AZ230" s="10">
        <f t="shared" si="2981"/>
        <v>504000.3166</v>
      </c>
      <c r="BA230" s="10">
        <f t="shared" si="2981"/>
        <v>504000.4698</v>
      </c>
      <c r="BB230" s="10">
        <f t="shared" si="2981"/>
        <v>504001.3093</v>
      </c>
      <c r="BC230" s="1">
        <f t="shared" ref="BC230:BF230" si="2982">SMALL(AY$2:AY$1001,$A230)</f>
        <v>229000.5686</v>
      </c>
      <c r="BD230" s="1">
        <f t="shared" si="2982"/>
        <v>229000.4024</v>
      </c>
      <c r="BE230" s="1">
        <f t="shared" si="2982"/>
        <v>229000.4629</v>
      </c>
      <c r="BF230" s="1">
        <f t="shared" si="2982"/>
        <v>229001.7449</v>
      </c>
      <c r="BG230" s="2">
        <f t="shared" ref="BG230:BJ230" si="2983">BC230-1000*$A230</f>
        <v>0.568567322</v>
      </c>
      <c r="BH230" s="2">
        <f t="shared" si="2983"/>
        <v>0.4023868057</v>
      </c>
      <c r="BI230" s="2">
        <f t="shared" si="2983"/>
        <v>0.4629290158</v>
      </c>
      <c r="BJ230" s="1">
        <f t="shared" si="2983"/>
        <v>1.744870333</v>
      </c>
      <c r="BK230" s="1"/>
      <c r="BL230" s="1"/>
      <c r="BM230" s="1"/>
      <c r="BN230" s="1">
        <f t="shared" si="32"/>
        <v>25</v>
      </c>
      <c r="BO230" s="10">
        <f t="shared" ref="BO230:BR230" si="2984">1000*$BN230+B230</f>
        <v>25000.67048</v>
      </c>
      <c r="BP230" s="10">
        <f t="shared" si="2984"/>
        <v>25000.31659</v>
      </c>
      <c r="BQ230" s="10">
        <f t="shared" si="2984"/>
        <v>25000.46983</v>
      </c>
      <c r="BR230" s="10">
        <f t="shared" si="2984"/>
        <v>25001.30928</v>
      </c>
      <c r="BS230" s="1">
        <f t="shared" ref="BS230:BV230" si="2985">SMALL(BO$2:BO$1001,$A230)</f>
        <v>229000.6203</v>
      </c>
      <c r="BT230" s="1">
        <f t="shared" si="2985"/>
        <v>229000.3547</v>
      </c>
      <c r="BU230" s="1">
        <f t="shared" si="2985"/>
        <v>229000.4593</v>
      </c>
      <c r="BV230" s="1">
        <f t="shared" si="2985"/>
        <v>229001.5405</v>
      </c>
      <c r="BW230" s="2">
        <f t="shared" ref="BW230:BZ230" si="2986">BS230-1000*$A230</f>
        <v>0.6203040181</v>
      </c>
      <c r="BX230" s="2">
        <f t="shared" si="2986"/>
        <v>0.3547156399</v>
      </c>
      <c r="BY230" s="2">
        <f t="shared" si="2986"/>
        <v>0.4592587042</v>
      </c>
      <c r="BZ230" s="1">
        <f t="shared" si="2986"/>
        <v>1.540468657</v>
      </c>
    </row>
    <row r="231" ht="12.75" customHeight="1">
      <c r="A231" s="1">
        <v>230.0</v>
      </c>
      <c r="B231" s="2">
        <f t="shared" si="14"/>
        <v>0.6487993655</v>
      </c>
      <c r="C231" s="2">
        <f t="shared" si="15"/>
        <v>0.357055481</v>
      </c>
      <c r="D231" s="2">
        <f t="shared" si="16"/>
        <v>0.4735138759</v>
      </c>
      <c r="E231" s="1">
        <f t="shared" si="17"/>
        <v>1.505133999</v>
      </c>
      <c r="G231" s="1"/>
      <c r="H231" s="1"/>
      <c r="I231" s="3">
        <f t="shared" si="18"/>
        <v>0.23</v>
      </c>
      <c r="J231" s="2">
        <f t="shared" ref="J231:M231" si="2987">IF($H$14=0,AB231,IF($H$14=1,AQ231,IF($H$14=2,BG231,IF($H$14=3,BW231,"BIG EFFIN ERROR"))))</f>
        <v>0.471649945</v>
      </c>
      <c r="K231" s="2">
        <f t="shared" si="2987"/>
        <v>0.4834684672</v>
      </c>
      <c r="L231" s="2">
        <f t="shared" si="2987"/>
        <v>0.4788495332</v>
      </c>
      <c r="M231" s="2">
        <f t="shared" si="2987"/>
        <v>1.558712033</v>
      </c>
      <c r="N231" s="1"/>
      <c r="O231" s="1"/>
      <c r="P231" s="1"/>
      <c r="Q231" s="1"/>
      <c r="R231" s="1"/>
      <c r="S231" s="1">
        <f t="shared" si="20"/>
        <v>654</v>
      </c>
      <c r="T231" s="10">
        <f t="shared" ref="T231:W231" si="2988">1000*$S231+B231</f>
        <v>654000.6488</v>
      </c>
      <c r="U231" s="10">
        <f t="shared" si="2988"/>
        <v>654000.3571</v>
      </c>
      <c r="V231" s="10">
        <f t="shared" si="2988"/>
        <v>654000.4735</v>
      </c>
      <c r="W231" s="10">
        <f t="shared" si="2988"/>
        <v>654001.5051</v>
      </c>
      <c r="X231" s="1">
        <f t="shared" ref="X231:AA231" si="2989">SMALL(T$2:T$1001,$A231)</f>
        <v>230000.4716</v>
      </c>
      <c r="Y231" s="1">
        <f t="shared" si="2989"/>
        <v>230000.4835</v>
      </c>
      <c r="Z231" s="1">
        <f t="shared" si="2989"/>
        <v>230000.4788</v>
      </c>
      <c r="AA231" s="1">
        <f t="shared" si="2989"/>
        <v>230001.5587</v>
      </c>
      <c r="AB231" s="2">
        <f t="shared" ref="AB231:AE231" si="2990">X231-1000*$A231</f>
        <v>0.471649945</v>
      </c>
      <c r="AC231" s="2">
        <f t="shared" si="2990"/>
        <v>0.4834684672</v>
      </c>
      <c r="AD231" s="2">
        <f t="shared" si="2990"/>
        <v>0.4788495332</v>
      </c>
      <c r="AE231" s="1">
        <f t="shared" si="2990"/>
        <v>1.558712033</v>
      </c>
      <c r="AF231" s="1"/>
      <c r="AG231" s="1"/>
      <c r="AH231" s="1">
        <f t="shared" si="24"/>
        <v>323</v>
      </c>
      <c r="AI231" s="10">
        <f t="shared" ref="AI231:AL231" si="2991">1000*$AH231+B231</f>
        <v>323000.6488</v>
      </c>
      <c r="AJ231" s="10">
        <f t="shared" si="2991"/>
        <v>323000.3571</v>
      </c>
      <c r="AK231" s="10">
        <f t="shared" si="2991"/>
        <v>323000.4735</v>
      </c>
      <c r="AL231" s="10">
        <f t="shared" si="2991"/>
        <v>323001.5051</v>
      </c>
      <c r="AM231" s="1">
        <f t="shared" ref="AM231:AP231" si="2992">SMALL(AI$2:AI$1001,$A231)</f>
        <v>230000.6821</v>
      </c>
      <c r="AN231" s="1">
        <f t="shared" si="2992"/>
        <v>230000.3329</v>
      </c>
      <c r="AO231" s="1">
        <f t="shared" si="2992"/>
        <v>230000.4663</v>
      </c>
      <c r="AP231" s="1">
        <f t="shared" si="2992"/>
        <v>230001.6179</v>
      </c>
      <c r="AQ231" s="2">
        <f t="shared" ref="AQ231:AT231" si="2993">AM231-1000*$A231</f>
        <v>0.6821339338</v>
      </c>
      <c r="AR231" s="2">
        <f t="shared" si="2993"/>
        <v>0.3328900227</v>
      </c>
      <c r="AS231" s="2">
        <f t="shared" si="2993"/>
        <v>0.4662969716</v>
      </c>
      <c r="AT231" s="1">
        <f t="shared" si="2993"/>
        <v>1.617883957</v>
      </c>
      <c r="AU231" s="1"/>
      <c r="AV231" s="1"/>
      <c r="AW231" s="1"/>
      <c r="AX231" s="1">
        <f t="shared" si="28"/>
        <v>641</v>
      </c>
      <c r="AY231" s="10">
        <f t="shared" ref="AY231:BB231" si="2994">1000*$AX231+B231</f>
        <v>641000.6488</v>
      </c>
      <c r="AZ231" s="10">
        <f t="shared" si="2994"/>
        <v>641000.3571</v>
      </c>
      <c r="BA231" s="10">
        <f t="shared" si="2994"/>
        <v>641000.4735</v>
      </c>
      <c r="BB231" s="10">
        <f t="shared" si="2994"/>
        <v>641001.5051</v>
      </c>
      <c r="BC231" s="1">
        <f t="shared" ref="BC231:BF231" si="2995">SMALL(AY$2:AY$1001,$A231)</f>
        <v>230000.6983</v>
      </c>
      <c r="BD231" s="1">
        <f t="shared" si="2995"/>
        <v>230000.3511</v>
      </c>
      <c r="BE231" s="1">
        <f t="shared" si="2995"/>
        <v>230000.463</v>
      </c>
      <c r="BF231" s="1">
        <f t="shared" si="2995"/>
        <v>230002.1011</v>
      </c>
      <c r="BG231" s="2">
        <f t="shared" ref="BG231:BJ231" si="2996">BC231-1000*$A231</f>
        <v>0.6982591927</v>
      </c>
      <c r="BH231" s="2">
        <f t="shared" si="2996"/>
        <v>0.3510530739</v>
      </c>
      <c r="BI231" s="2">
        <f t="shared" si="2996"/>
        <v>0.4630152919</v>
      </c>
      <c r="BJ231" s="1">
        <f t="shared" si="2996"/>
        <v>2.101100755</v>
      </c>
      <c r="BK231" s="1"/>
      <c r="BL231" s="1"/>
      <c r="BM231" s="1"/>
      <c r="BN231" s="1">
        <f t="shared" si="32"/>
        <v>180</v>
      </c>
      <c r="BO231" s="10">
        <f t="shared" ref="BO231:BR231" si="2997">1000*$BN231+B231</f>
        <v>180000.6488</v>
      </c>
      <c r="BP231" s="10">
        <f t="shared" si="2997"/>
        <v>180000.3571</v>
      </c>
      <c r="BQ231" s="10">
        <f t="shared" si="2997"/>
        <v>180000.4735</v>
      </c>
      <c r="BR231" s="10">
        <f t="shared" si="2997"/>
        <v>180001.5051</v>
      </c>
      <c r="BS231" s="1">
        <f t="shared" ref="BS231:BV231" si="2998">SMALL(BO$2:BO$1001,$A231)</f>
        <v>230000.5971</v>
      </c>
      <c r="BT231" s="1">
        <f t="shared" si="2998"/>
        <v>230000.4019</v>
      </c>
      <c r="BU231" s="1">
        <f t="shared" si="2998"/>
        <v>230000.4787</v>
      </c>
      <c r="BV231" s="1">
        <f t="shared" si="2998"/>
        <v>230001.5409</v>
      </c>
      <c r="BW231" s="2">
        <f t="shared" ref="BW231:BZ231" si="2999">BS231-1000*$A231</f>
        <v>0.5971102169</v>
      </c>
      <c r="BX231" s="2">
        <f t="shared" si="2999"/>
        <v>0.4019345584</v>
      </c>
      <c r="BY231" s="2">
        <f t="shared" si="2999"/>
        <v>0.4787471997</v>
      </c>
      <c r="BZ231" s="1">
        <f t="shared" si="2999"/>
        <v>1.540931484</v>
      </c>
    </row>
    <row r="232" ht="12.75" customHeight="1">
      <c r="A232" s="1">
        <v>231.0</v>
      </c>
      <c r="B232" s="2">
        <f t="shared" si="14"/>
        <v>0.5862366255</v>
      </c>
      <c r="C232" s="2">
        <f t="shared" si="15"/>
        <v>0.4064079518</v>
      </c>
      <c r="D232" s="2">
        <f t="shared" si="16"/>
        <v>0.4742624612</v>
      </c>
      <c r="E232" s="1">
        <f t="shared" si="17"/>
        <v>1.650209623</v>
      </c>
      <c r="G232" s="1"/>
      <c r="H232" s="1"/>
      <c r="I232" s="3">
        <f t="shared" si="18"/>
        <v>0.231</v>
      </c>
      <c r="J232" s="2">
        <f t="shared" ref="J232:M232" si="3000">IF($H$14=0,AB232,IF($H$14=1,AQ232,IF($H$14=2,BG232,IF($H$14=3,BW232,"BIG EFFIN ERROR"))))</f>
        <v>0.471706368</v>
      </c>
      <c r="K232" s="2">
        <f t="shared" si="3000"/>
        <v>0.4796031563</v>
      </c>
      <c r="L232" s="2">
        <f t="shared" si="3000"/>
        <v>0.4767764901</v>
      </c>
      <c r="M232" s="2">
        <f t="shared" si="3000"/>
        <v>1.793675586</v>
      </c>
      <c r="N232" s="1"/>
      <c r="O232" s="1"/>
      <c r="P232" s="1"/>
      <c r="Q232" s="1"/>
      <c r="R232" s="1"/>
      <c r="S232" s="1">
        <f t="shared" si="20"/>
        <v>495</v>
      </c>
      <c r="T232" s="10">
        <f t="shared" ref="T232:W232" si="3001">1000*$S232+B232</f>
        <v>495000.5862</v>
      </c>
      <c r="U232" s="10">
        <f t="shared" si="3001"/>
        <v>495000.4064</v>
      </c>
      <c r="V232" s="10">
        <f t="shared" si="3001"/>
        <v>495000.4743</v>
      </c>
      <c r="W232" s="10">
        <f t="shared" si="3001"/>
        <v>495001.6502</v>
      </c>
      <c r="X232" s="1">
        <f t="shared" ref="X232:AA232" si="3002">SMALL(T$2:T$1001,$A232)</f>
        <v>231000.4717</v>
      </c>
      <c r="Y232" s="1">
        <f t="shared" si="3002"/>
        <v>231000.4796</v>
      </c>
      <c r="Z232" s="1">
        <f t="shared" si="3002"/>
        <v>231000.4768</v>
      </c>
      <c r="AA232" s="1">
        <f t="shared" si="3002"/>
        <v>231001.7937</v>
      </c>
      <c r="AB232" s="2">
        <f t="shared" ref="AB232:AE232" si="3003">X232-1000*$A232</f>
        <v>0.471706368</v>
      </c>
      <c r="AC232" s="2">
        <f t="shared" si="3003"/>
        <v>0.4796031563</v>
      </c>
      <c r="AD232" s="2">
        <f t="shared" si="3003"/>
        <v>0.4767764901</v>
      </c>
      <c r="AE232" s="1">
        <f t="shared" si="3003"/>
        <v>1.793675586</v>
      </c>
      <c r="AF232" s="1"/>
      <c r="AG232" s="1"/>
      <c r="AH232" s="1">
        <f t="shared" si="24"/>
        <v>529</v>
      </c>
      <c r="AI232" s="10">
        <f t="shared" ref="AI232:AL232" si="3004">1000*$AH232+B232</f>
        <v>529000.5862</v>
      </c>
      <c r="AJ232" s="10">
        <f t="shared" si="3004"/>
        <v>529000.4064</v>
      </c>
      <c r="AK232" s="10">
        <f t="shared" si="3004"/>
        <v>529000.4743</v>
      </c>
      <c r="AL232" s="10">
        <f t="shared" si="3004"/>
        <v>529001.6502</v>
      </c>
      <c r="AM232" s="1">
        <f t="shared" ref="AM232:AP232" si="3005">SMALL(AI$2:AI$1001,$A232)</f>
        <v>231000.7225</v>
      </c>
      <c r="AN232" s="1">
        <f t="shared" si="3005"/>
        <v>231000.3335</v>
      </c>
      <c r="AO232" s="1">
        <f t="shared" si="3005"/>
        <v>231000.4728</v>
      </c>
      <c r="AP232" s="1">
        <f t="shared" si="3005"/>
        <v>231001.7932</v>
      </c>
      <c r="AQ232" s="2">
        <f t="shared" ref="AQ232:AT232" si="3006">AM232-1000*$A232</f>
        <v>0.7224521152</v>
      </c>
      <c r="AR232" s="2">
        <f t="shared" si="3006"/>
        <v>0.3335300239</v>
      </c>
      <c r="AS232" s="2">
        <f t="shared" si="3006"/>
        <v>0.4727698345</v>
      </c>
      <c r="AT232" s="1">
        <f t="shared" si="3006"/>
        <v>1.793181704</v>
      </c>
      <c r="AU232" s="1"/>
      <c r="AV232" s="1"/>
      <c r="AW232" s="1"/>
      <c r="AX232" s="1">
        <f t="shared" si="28"/>
        <v>674</v>
      </c>
      <c r="AY232" s="10">
        <f t="shared" ref="AY232:BB232" si="3007">1000*$AX232+B232</f>
        <v>674000.5862</v>
      </c>
      <c r="AZ232" s="10">
        <f t="shared" si="3007"/>
        <v>674000.4064</v>
      </c>
      <c r="BA232" s="10">
        <f t="shared" si="3007"/>
        <v>674000.4743</v>
      </c>
      <c r="BB232" s="10">
        <f t="shared" si="3007"/>
        <v>674001.6502</v>
      </c>
      <c r="BC232" s="1">
        <f t="shared" ref="BC232:BF232" si="3008">SMALL(AY$2:AY$1001,$A232)</f>
        <v>231000.4762</v>
      </c>
      <c r="BD232" s="1">
        <f t="shared" si="3008"/>
        <v>231000.4548</v>
      </c>
      <c r="BE232" s="1">
        <f t="shared" si="3008"/>
        <v>231000.4631</v>
      </c>
      <c r="BF232" s="1">
        <f t="shared" si="3008"/>
        <v>231001.5963</v>
      </c>
      <c r="BG232" s="2">
        <f t="shared" ref="BG232:BJ232" si="3009">BC232-1000*$A232</f>
        <v>0.476191947</v>
      </c>
      <c r="BH232" s="2">
        <f t="shared" si="3009"/>
        <v>0.45482214</v>
      </c>
      <c r="BI232" s="2">
        <f t="shared" si="3009"/>
        <v>0.4630531401</v>
      </c>
      <c r="BJ232" s="1">
        <f t="shared" si="3009"/>
        <v>1.596258855</v>
      </c>
      <c r="BK232" s="1"/>
      <c r="BL232" s="1"/>
      <c r="BM232" s="1"/>
      <c r="BN232" s="1">
        <f t="shared" si="32"/>
        <v>439</v>
      </c>
      <c r="BO232" s="10">
        <f t="shared" ref="BO232:BR232" si="3010">1000*$BN232+B232</f>
        <v>439000.5862</v>
      </c>
      <c r="BP232" s="10">
        <f t="shared" si="3010"/>
        <v>439000.4064</v>
      </c>
      <c r="BQ232" s="10">
        <f t="shared" si="3010"/>
        <v>439000.4743</v>
      </c>
      <c r="BR232" s="10">
        <f t="shared" si="3010"/>
        <v>439001.6502</v>
      </c>
      <c r="BS232" s="1">
        <f t="shared" ref="BS232:BV232" si="3011">SMALL(BO$2:BO$1001,$A232)</f>
        <v>231000.5838</v>
      </c>
      <c r="BT232" s="1">
        <f t="shared" si="3011"/>
        <v>231000.4107</v>
      </c>
      <c r="BU232" s="1">
        <f t="shared" si="3011"/>
        <v>231000.4788</v>
      </c>
      <c r="BV232" s="1">
        <f t="shared" si="3011"/>
        <v>231001.5413</v>
      </c>
      <c r="BW232" s="2">
        <f t="shared" ref="BW232:BZ232" si="3012">BS232-1000*$A232</f>
        <v>0.5837698504</v>
      </c>
      <c r="BX232" s="2">
        <f t="shared" si="3012"/>
        <v>0.4107062669</v>
      </c>
      <c r="BY232" s="2">
        <f t="shared" si="3012"/>
        <v>0.4788067713</v>
      </c>
      <c r="BZ232" s="1">
        <f t="shared" si="3012"/>
        <v>1.541296646</v>
      </c>
    </row>
    <row r="233" ht="12.75" customHeight="1">
      <c r="A233" s="1">
        <v>232.0</v>
      </c>
      <c r="B233" s="2">
        <f t="shared" si="14"/>
        <v>0.4485685605</v>
      </c>
      <c r="C233" s="2">
        <f t="shared" si="15"/>
        <v>0.4845942257</v>
      </c>
      <c r="D233" s="2">
        <f t="shared" si="16"/>
        <v>0.4717627264</v>
      </c>
      <c r="E233" s="1">
        <f t="shared" si="17"/>
        <v>1.807595914</v>
      </c>
      <c r="G233" s="1"/>
      <c r="H233" s="1"/>
      <c r="I233" s="3">
        <f t="shared" si="18"/>
        <v>0.232</v>
      </c>
      <c r="J233" s="2">
        <f t="shared" ref="J233:M233" si="3013">IF($H$14=0,AB233,IF($H$14=1,AQ233,IF($H$14=2,BG233,IF($H$14=3,BW233,"BIG EFFIN ERROR"))))</f>
        <v>0.4718721869</v>
      </c>
      <c r="K233" s="2">
        <f t="shared" si="3013"/>
        <v>0.4606439532</v>
      </c>
      <c r="L233" s="2">
        <f t="shared" si="3013"/>
        <v>0.4656201916</v>
      </c>
      <c r="M233" s="2">
        <f t="shared" si="3013"/>
        <v>1.256369757</v>
      </c>
      <c r="N233" s="1"/>
      <c r="O233" s="1"/>
      <c r="P233" s="1"/>
      <c r="Q233" s="1"/>
      <c r="R233" s="1"/>
      <c r="S233" s="1">
        <f t="shared" si="20"/>
        <v>189</v>
      </c>
      <c r="T233" s="10">
        <f t="shared" ref="T233:W233" si="3014">1000*$S233+B233</f>
        <v>189000.4486</v>
      </c>
      <c r="U233" s="10">
        <f t="shared" si="3014"/>
        <v>189000.4846</v>
      </c>
      <c r="V233" s="10">
        <f t="shared" si="3014"/>
        <v>189000.4718</v>
      </c>
      <c r="W233" s="10">
        <f t="shared" si="3014"/>
        <v>189001.8076</v>
      </c>
      <c r="X233" s="1">
        <f t="shared" ref="X233:AA233" si="3015">SMALL(T$2:T$1001,$A233)</f>
        <v>232000.4719</v>
      </c>
      <c r="Y233" s="1">
        <f t="shared" si="3015"/>
        <v>232000.4606</v>
      </c>
      <c r="Z233" s="1">
        <f t="shared" si="3015"/>
        <v>232000.4656</v>
      </c>
      <c r="AA233" s="1">
        <f t="shared" si="3015"/>
        <v>232001.2564</v>
      </c>
      <c r="AB233" s="2">
        <f t="shared" ref="AB233:AE233" si="3016">X233-1000*$A233</f>
        <v>0.4718721869</v>
      </c>
      <c r="AC233" s="2">
        <f t="shared" si="3016"/>
        <v>0.4606439532</v>
      </c>
      <c r="AD233" s="2">
        <f t="shared" si="3016"/>
        <v>0.4656201916</v>
      </c>
      <c r="AE233" s="1">
        <f t="shared" si="3016"/>
        <v>1.256369757</v>
      </c>
      <c r="AF233" s="1"/>
      <c r="AG233" s="1"/>
      <c r="AH233" s="1">
        <f t="shared" si="24"/>
        <v>811</v>
      </c>
      <c r="AI233" s="10">
        <f t="shared" ref="AI233:AL233" si="3017">1000*$AH233+B233</f>
        <v>811000.4486</v>
      </c>
      <c r="AJ233" s="10">
        <f t="shared" si="3017"/>
        <v>811000.4846</v>
      </c>
      <c r="AK233" s="10">
        <f t="shared" si="3017"/>
        <v>811000.4718</v>
      </c>
      <c r="AL233" s="10">
        <f t="shared" si="3017"/>
        <v>811001.8076</v>
      </c>
      <c r="AM233" s="1">
        <f t="shared" ref="AM233:AP233" si="3018">SMALL(AI$2:AI$1001,$A233)</f>
        <v>232000.6379</v>
      </c>
      <c r="AN233" s="1">
        <f t="shared" si="3018"/>
        <v>232000.3336</v>
      </c>
      <c r="AO233" s="1">
        <f t="shared" si="3018"/>
        <v>232000.4488</v>
      </c>
      <c r="AP233" s="1">
        <f t="shared" si="3018"/>
        <v>232001.6423</v>
      </c>
      <c r="AQ233" s="2">
        <f t="shared" ref="AQ233:AT233" si="3019">AM233-1000*$A233</f>
        <v>0.6378930013</v>
      </c>
      <c r="AR233" s="2">
        <f t="shared" si="3019"/>
        <v>0.3336430129</v>
      </c>
      <c r="AS233" s="2">
        <f t="shared" si="3019"/>
        <v>0.4487869161</v>
      </c>
      <c r="AT233" s="1">
        <f t="shared" si="3019"/>
        <v>1.642345622</v>
      </c>
      <c r="AU233" s="1"/>
      <c r="AV233" s="1"/>
      <c r="AW233" s="1"/>
      <c r="AX233" s="1">
        <f t="shared" si="28"/>
        <v>568</v>
      </c>
      <c r="AY233" s="10">
        <f t="shared" ref="AY233:BB233" si="3020">1000*$AX233+B233</f>
        <v>568000.4486</v>
      </c>
      <c r="AZ233" s="10">
        <f t="shared" si="3020"/>
        <v>568000.4846</v>
      </c>
      <c r="BA233" s="10">
        <f t="shared" si="3020"/>
        <v>568000.4718</v>
      </c>
      <c r="BB233" s="10">
        <f t="shared" si="3020"/>
        <v>568001.8076</v>
      </c>
      <c r="BC233" s="1">
        <f t="shared" ref="BC233:BF233" si="3021">SMALL(AY$2:AY$1001,$A233)</f>
        <v>232000.4426</v>
      </c>
      <c r="BD233" s="1">
        <f t="shared" si="3021"/>
        <v>232000.4758</v>
      </c>
      <c r="BE233" s="1">
        <f t="shared" si="3021"/>
        <v>232000.4631</v>
      </c>
      <c r="BF233" s="1">
        <f t="shared" si="3021"/>
        <v>232001.6114</v>
      </c>
      <c r="BG233" s="2">
        <f t="shared" ref="BG233:BJ233" si="3022">BC233-1000*$A233</f>
        <v>0.4425904606</v>
      </c>
      <c r="BH233" s="2">
        <f t="shared" si="3022"/>
        <v>0.4758366036</v>
      </c>
      <c r="BI233" s="2">
        <f t="shared" si="3022"/>
        <v>0.4631055554</v>
      </c>
      <c r="BJ233" s="1">
        <f t="shared" si="3022"/>
        <v>1.611422294</v>
      </c>
      <c r="BK233" s="1"/>
      <c r="BL233" s="1"/>
      <c r="BM233" s="1"/>
      <c r="BN233" s="1">
        <f t="shared" si="32"/>
        <v>737</v>
      </c>
      <c r="BO233" s="10">
        <f t="shared" ref="BO233:BR233" si="3023">1000*$BN233+B233</f>
        <v>737000.4486</v>
      </c>
      <c r="BP233" s="10">
        <f t="shared" si="3023"/>
        <v>737000.4846</v>
      </c>
      <c r="BQ233" s="10">
        <f t="shared" si="3023"/>
        <v>737000.4718</v>
      </c>
      <c r="BR233" s="10">
        <f t="shared" si="3023"/>
        <v>737001.8076</v>
      </c>
      <c r="BS233" s="1">
        <f t="shared" ref="BS233:BV233" si="3024">SMALL(BO$2:BO$1001,$A233)</f>
        <v>232000.41</v>
      </c>
      <c r="BT233" s="1">
        <f t="shared" si="3024"/>
        <v>232000.5027</v>
      </c>
      <c r="BU233" s="1">
        <f t="shared" si="3024"/>
        <v>232000.4663</v>
      </c>
      <c r="BV233" s="1">
        <f t="shared" si="3024"/>
        <v>232001.542</v>
      </c>
      <c r="BW233" s="2">
        <f t="shared" ref="BW233:BZ233" si="3025">BS233-1000*$A233</f>
        <v>0.4099944713</v>
      </c>
      <c r="BX233" s="2">
        <f t="shared" si="3025"/>
        <v>0.5027356346</v>
      </c>
      <c r="BY233" s="2">
        <f t="shared" si="3025"/>
        <v>0.466251522</v>
      </c>
      <c r="BZ233" s="1">
        <f t="shared" si="3025"/>
        <v>1.54196023</v>
      </c>
    </row>
    <row r="234" ht="12.75" customHeight="1">
      <c r="A234" s="1">
        <v>233.0</v>
      </c>
      <c r="B234" s="2">
        <f t="shared" si="14"/>
        <v>0.6627897162</v>
      </c>
      <c r="C234" s="2">
        <f t="shared" si="15"/>
        <v>0.3253168237</v>
      </c>
      <c r="D234" s="2">
        <f t="shared" si="16"/>
        <v>0.4753632026</v>
      </c>
      <c r="E234" s="1">
        <f t="shared" si="17"/>
        <v>1.24912387</v>
      </c>
      <c r="G234" s="1"/>
      <c r="H234" s="1"/>
      <c r="I234" s="3">
        <f t="shared" si="18"/>
        <v>0.233</v>
      </c>
      <c r="J234" s="2">
        <f t="shared" ref="J234:M234" si="3026">IF($H$14=0,AB234,IF($H$14=1,AQ234,IF($H$14=2,BG234,IF($H$14=3,BW234,"BIG EFFIN ERROR"))))</f>
        <v>0.4718783204</v>
      </c>
      <c r="K234" s="2">
        <f t="shared" si="3026"/>
        <v>0.4648941587</v>
      </c>
      <c r="L234" s="2">
        <f t="shared" si="3026"/>
        <v>0.4675120087</v>
      </c>
      <c r="M234" s="2">
        <f t="shared" si="3026"/>
        <v>1.667899881</v>
      </c>
      <c r="N234" s="1"/>
      <c r="O234" s="1"/>
      <c r="P234" s="1"/>
      <c r="Q234" s="1"/>
      <c r="R234" s="1"/>
      <c r="S234" s="1">
        <f t="shared" si="20"/>
        <v>700</v>
      </c>
      <c r="T234" s="10">
        <f t="shared" ref="T234:W234" si="3027">1000*$S234+B234</f>
        <v>700000.6628</v>
      </c>
      <c r="U234" s="10">
        <f t="shared" si="3027"/>
        <v>700000.3253</v>
      </c>
      <c r="V234" s="10">
        <f t="shared" si="3027"/>
        <v>700000.4754</v>
      </c>
      <c r="W234" s="10">
        <f t="shared" si="3027"/>
        <v>700001.2491</v>
      </c>
      <c r="X234" s="1">
        <f t="shared" ref="X234:AA234" si="3028">SMALL(T$2:T$1001,$A234)</f>
        <v>233000.4719</v>
      </c>
      <c r="Y234" s="1">
        <f t="shared" si="3028"/>
        <v>233000.4649</v>
      </c>
      <c r="Z234" s="1">
        <f t="shared" si="3028"/>
        <v>233000.4675</v>
      </c>
      <c r="AA234" s="1">
        <f t="shared" si="3028"/>
        <v>233001.6679</v>
      </c>
      <c r="AB234" s="2">
        <f t="shared" ref="AB234:AE234" si="3029">X234-1000*$A234</f>
        <v>0.4718783204</v>
      </c>
      <c r="AC234" s="2">
        <f t="shared" si="3029"/>
        <v>0.4648941587</v>
      </c>
      <c r="AD234" s="2">
        <f t="shared" si="3029"/>
        <v>0.4675120087</v>
      </c>
      <c r="AE234" s="1">
        <f t="shared" si="3029"/>
        <v>1.667899881</v>
      </c>
      <c r="AF234" s="1"/>
      <c r="AG234" s="1"/>
      <c r="AH234" s="1">
        <f t="shared" si="24"/>
        <v>205</v>
      </c>
      <c r="AI234" s="10">
        <f t="shared" ref="AI234:AL234" si="3030">1000*$AH234+B234</f>
        <v>205000.6628</v>
      </c>
      <c r="AJ234" s="10">
        <f t="shared" si="3030"/>
        <v>205000.3253</v>
      </c>
      <c r="AK234" s="10">
        <f t="shared" si="3030"/>
        <v>205000.4754</v>
      </c>
      <c r="AL234" s="10">
        <f t="shared" si="3030"/>
        <v>205001.2491</v>
      </c>
      <c r="AM234" s="1">
        <f t="shared" ref="AM234:AP234" si="3031">SMALL(AI$2:AI$1001,$A234)</f>
        <v>233000.7066</v>
      </c>
      <c r="AN234" s="1">
        <f t="shared" si="3031"/>
        <v>233000.3339</v>
      </c>
      <c r="AO234" s="1">
        <f t="shared" si="3031"/>
        <v>233000.467</v>
      </c>
      <c r="AP234" s="1">
        <f t="shared" si="3031"/>
        <v>233001.7991</v>
      </c>
      <c r="AQ234" s="2">
        <f t="shared" ref="AQ234:AT234" si="3032">AM234-1000*$A234</f>
        <v>0.7066157012</v>
      </c>
      <c r="AR234" s="2">
        <f t="shared" si="3032"/>
        <v>0.3338825596</v>
      </c>
      <c r="AS234" s="2">
        <f t="shared" si="3032"/>
        <v>0.4670449565</v>
      </c>
      <c r="AT234" s="1">
        <f t="shared" si="3032"/>
        <v>1.799087057</v>
      </c>
      <c r="AU234" s="1"/>
      <c r="AV234" s="1"/>
      <c r="AW234" s="1"/>
      <c r="AX234" s="1">
        <f t="shared" si="28"/>
        <v>713</v>
      </c>
      <c r="AY234" s="10">
        <f t="shared" ref="AY234:BB234" si="3033">1000*$AX234+B234</f>
        <v>713000.6628</v>
      </c>
      <c r="AZ234" s="10">
        <f t="shared" si="3033"/>
        <v>713000.3253</v>
      </c>
      <c r="BA234" s="10">
        <f t="shared" si="3033"/>
        <v>713000.4754</v>
      </c>
      <c r="BB234" s="10">
        <f t="shared" si="3033"/>
        <v>713001.2491</v>
      </c>
      <c r="BC234" s="1">
        <f t="shared" ref="BC234:BF234" si="3034">SMALL(AY$2:AY$1001,$A234)</f>
        <v>233000.9893</v>
      </c>
      <c r="BD234" s="1">
        <f t="shared" si="3034"/>
        <v>233000.1394</v>
      </c>
      <c r="BE234" s="1">
        <f t="shared" si="3034"/>
        <v>233000.4631</v>
      </c>
      <c r="BF234" s="1">
        <f t="shared" si="3034"/>
        <v>233001.6254</v>
      </c>
      <c r="BG234" s="2">
        <f t="shared" ref="BG234:BJ234" si="3035">BC234-1000*$A234</f>
        <v>0.9892790269</v>
      </c>
      <c r="BH234" s="2">
        <f t="shared" si="3035"/>
        <v>0.1394164436</v>
      </c>
      <c r="BI234" s="2">
        <f t="shared" si="3035"/>
        <v>0.4631303361</v>
      </c>
      <c r="BJ234" s="1">
        <f t="shared" si="3035"/>
        <v>1.625350975</v>
      </c>
      <c r="BK234" s="1"/>
      <c r="BL234" s="1"/>
      <c r="BM234" s="1"/>
      <c r="BN234" s="1">
        <f t="shared" si="32"/>
        <v>15</v>
      </c>
      <c r="BO234" s="10">
        <f t="shared" ref="BO234:BR234" si="3036">1000*$BN234+B234</f>
        <v>15000.66279</v>
      </c>
      <c r="BP234" s="10">
        <f t="shared" si="3036"/>
        <v>15000.32532</v>
      </c>
      <c r="BQ234" s="10">
        <f t="shared" si="3036"/>
        <v>15000.47536</v>
      </c>
      <c r="BR234" s="10">
        <f t="shared" si="3036"/>
        <v>15001.24912</v>
      </c>
      <c r="BS234" s="1">
        <f t="shared" ref="BS234:BV234" si="3037">SMALL(BO$2:BO$1001,$A234)</f>
        <v>233000.6649</v>
      </c>
      <c r="BT234" s="1">
        <f t="shared" si="3037"/>
        <v>233000.3506</v>
      </c>
      <c r="BU234" s="1">
        <f t="shared" si="3037"/>
        <v>233000.4743</v>
      </c>
      <c r="BV234" s="1">
        <f t="shared" si="3037"/>
        <v>233001.5425</v>
      </c>
      <c r="BW234" s="2">
        <f t="shared" ref="BW234:BZ234" si="3038">BS234-1000*$A234</f>
        <v>0.6649406478</v>
      </c>
      <c r="BX234" s="2">
        <f t="shared" si="3038"/>
        <v>0.3506274316</v>
      </c>
      <c r="BY234" s="2">
        <f t="shared" si="3038"/>
        <v>0.474250294</v>
      </c>
      <c r="BZ234" s="1">
        <f t="shared" si="3038"/>
        <v>1.542516895</v>
      </c>
    </row>
    <row r="235" ht="12.75" customHeight="1">
      <c r="A235" s="1">
        <v>234.0</v>
      </c>
      <c r="B235" s="2">
        <f t="shared" si="14"/>
        <v>0.5211836278</v>
      </c>
      <c r="C235" s="2">
        <f t="shared" si="15"/>
        <v>0.435722768</v>
      </c>
      <c r="D235" s="2">
        <f t="shared" si="16"/>
        <v>0.4665240023</v>
      </c>
      <c r="E235" s="1">
        <f t="shared" si="17"/>
        <v>1.774592049</v>
      </c>
      <c r="G235" s="1"/>
      <c r="H235" s="1"/>
      <c r="I235" s="3">
        <f t="shared" si="18"/>
        <v>0.234</v>
      </c>
      <c r="J235" s="2">
        <f t="shared" ref="J235:M235" si="3039">IF($H$14=0,AB235,IF($H$14=1,AQ235,IF($H$14=2,BG235,IF($H$14=3,BW235,"BIG EFFIN ERROR"))))</f>
        <v>0.4720426037</v>
      </c>
      <c r="K235" s="2">
        <f t="shared" si="3039"/>
        <v>0.5048695746</v>
      </c>
      <c r="L235" s="2">
        <f t="shared" si="3039"/>
        <v>0.4921384104</v>
      </c>
      <c r="M235" s="2">
        <f t="shared" si="3039"/>
        <v>1.57847361</v>
      </c>
      <c r="N235" s="1"/>
      <c r="O235" s="1"/>
      <c r="P235" s="1"/>
      <c r="Q235" s="1"/>
      <c r="R235" s="1"/>
      <c r="S235" s="1">
        <f t="shared" si="20"/>
        <v>342</v>
      </c>
      <c r="T235" s="10">
        <f t="shared" ref="T235:W235" si="3040">1000*$S235+B235</f>
        <v>342000.5212</v>
      </c>
      <c r="U235" s="10">
        <f t="shared" si="3040"/>
        <v>342000.4357</v>
      </c>
      <c r="V235" s="10">
        <f t="shared" si="3040"/>
        <v>342000.4665</v>
      </c>
      <c r="W235" s="10">
        <f t="shared" si="3040"/>
        <v>342001.7746</v>
      </c>
      <c r="X235" s="1">
        <f t="shared" ref="X235:AA235" si="3041">SMALL(T$2:T$1001,$A235)</f>
        <v>234000.472</v>
      </c>
      <c r="Y235" s="1">
        <f t="shared" si="3041"/>
        <v>234000.5049</v>
      </c>
      <c r="Z235" s="1">
        <f t="shared" si="3041"/>
        <v>234000.4921</v>
      </c>
      <c r="AA235" s="1">
        <f t="shared" si="3041"/>
        <v>234001.5785</v>
      </c>
      <c r="AB235" s="2">
        <f t="shared" ref="AB235:AE235" si="3042">X235-1000*$A235</f>
        <v>0.4720426037</v>
      </c>
      <c r="AC235" s="2">
        <f t="shared" si="3042"/>
        <v>0.5048695746</v>
      </c>
      <c r="AD235" s="2">
        <f t="shared" si="3042"/>
        <v>0.4921384104</v>
      </c>
      <c r="AE235" s="1">
        <f t="shared" si="3042"/>
        <v>1.57847361</v>
      </c>
      <c r="AF235" s="1"/>
      <c r="AG235" s="1"/>
      <c r="AH235" s="1">
        <f t="shared" si="24"/>
        <v>643</v>
      </c>
      <c r="AI235" s="10">
        <f t="shared" ref="AI235:AL235" si="3043">1000*$AH235+B235</f>
        <v>643000.5212</v>
      </c>
      <c r="AJ235" s="10">
        <f t="shared" si="3043"/>
        <v>643000.4357</v>
      </c>
      <c r="AK235" s="10">
        <f t="shared" si="3043"/>
        <v>643000.4665</v>
      </c>
      <c r="AL235" s="10">
        <f t="shared" si="3043"/>
        <v>643001.7746</v>
      </c>
      <c r="AM235" s="1">
        <f t="shared" ref="AM235:AP235" si="3044">SMALL(AI$2:AI$1001,$A235)</f>
        <v>234000.7174</v>
      </c>
      <c r="AN235" s="1">
        <f t="shared" si="3044"/>
        <v>234000.3341</v>
      </c>
      <c r="AO235" s="1">
        <f t="shared" si="3044"/>
        <v>234000.468</v>
      </c>
      <c r="AP235" s="1">
        <f t="shared" si="3044"/>
        <v>234001.8626</v>
      </c>
      <c r="AQ235" s="2">
        <f t="shared" ref="AQ235:AT235" si="3045">AM235-1000*$A235</f>
        <v>0.717443241</v>
      </c>
      <c r="AR235" s="2">
        <f t="shared" si="3045"/>
        <v>0.3340697979</v>
      </c>
      <c r="AS235" s="2">
        <f t="shared" si="3045"/>
        <v>0.4679946043</v>
      </c>
      <c r="AT235" s="1">
        <f t="shared" si="3045"/>
        <v>1.862602184</v>
      </c>
      <c r="AU235" s="1"/>
      <c r="AV235" s="1"/>
      <c r="AW235" s="1"/>
      <c r="AX235" s="1">
        <f t="shared" si="28"/>
        <v>353</v>
      </c>
      <c r="AY235" s="10">
        <f t="shared" ref="AY235:BB235" si="3046">1000*$AX235+B235</f>
        <v>353000.5212</v>
      </c>
      <c r="AZ235" s="10">
        <f t="shared" si="3046"/>
        <v>353000.4357</v>
      </c>
      <c r="BA235" s="10">
        <f t="shared" si="3046"/>
        <v>353000.4665</v>
      </c>
      <c r="BB235" s="10">
        <f t="shared" si="3046"/>
        <v>353001.7746</v>
      </c>
      <c r="BC235" s="1">
        <f t="shared" ref="BC235:BF235" si="3047">SMALL(AY$2:AY$1001,$A235)</f>
        <v>234000.6165</v>
      </c>
      <c r="BD235" s="1">
        <f t="shared" si="3047"/>
        <v>234000.3663</v>
      </c>
      <c r="BE235" s="1">
        <f t="shared" si="3047"/>
        <v>234000.4631</v>
      </c>
      <c r="BF235" s="1">
        <f t="shared" si="3047"/>
        <v>234001.5829</v>
      </c>
      <c r="BG235" s="2">
        <f t="shared" ref="BG235:BJ235" si="3048">BC235-1000*$A235</f>
        <v>0.6165186359</v>
      </c>
      <c r="BH235" s="2">
        <f t="shared" si="3048"/>
        <v>0.36625497</v>
      </c>
      <c r="BI235" s="2">
        <f t="shared" si="3048"/>
        <v>0.4631468439</v>
      </c>
      <c r="BJ235" s="1">
        <f t="shared" si="3048"/>
        <v>1.582916976</v>
      </c>
      <c r="BK235" s="1"/>
      <c r="BL235" s="1"/>
      <c r="BM235" s="1"/>
      <c r="BN235" s="1">
        <f t="shared" si="32"/>
        <v>683</v>
      </c>
      <c r="BO235" s="10">
        <f t="shared" ref="BO235:BR235" si="3049">1000*$BN235+B235</f>
        <v>683000.5212</v>
      </c>
      <c r="BP235" s="10">
        <f t="shared" si="3049"/>
        <v>683000.4357</v>
      </c>
      <c r="BQ235" s="10">
        <f t="shared" si="3049"/>
        <v>683000.4665</v>
      </c>
      <c r="BR235" s="10">
        <f t="shared" si="3049"/>
        <v>683001.7746</v>
      </c>
      <c r="BS235" s="1">
        <f t="shared" ref="BS235:BV235" si="3050">SMALL(BO$2:BO$1001,$A235)</f>
        <v>234000.4843</v>
      </c>
      <c r="BT235" s="1">
        <f t="shared" si="3050"/>
        <v>234000.4532</v>
      </c>
      <c r="BU235" s="1">
        <f t="shared" si="3050"/>
        <v>234000.4654</v>
      </c>
      <c r="BV235" s="1">
        <f t="shared" si="3050"/>
        <v>234001.5427</v>
      </c>
      <c r="BW235" s="2">
        <f t="shared" ref="BW235:BZ235" si="3051">BS235-1000*$A235</f>
        <v>0.4842844043</v>
      </c>
      <c r="BX235" s="2">
        <f t="shared" si="3051"/>
        <v>0.4532081025</v>
      </c>
      <c r="BY235" s="2">
        <f t="shared" si="3051"/>
        <v>0.4654298816</v>
      </c>
      <c r="BZ235" s="1">
        <f t="shared" si="3051"/>
        <v>1.542698705</v>
      </c>
    </row>
    <row r="236" ht="12.75" customHeight="1">
      <c r="A236" s="1">
        <v>235.0</v>
      </c>
      <c r="B236" s="2">
        <f t="shared" si="14"/>
        <v>0.6544040809</v>
      </c>
      <c r="C236" s="2">
        <f t="shared" si="15"/>
        <v>0.3729369475</v>
      </c>
      <c r="D236" s="2">
        <f t="shared" si="16"/>
        <v>0.4740523624</v>
      </c>
      <c r="E236" s="1">
        <f t="shared" si="17"/>
        <v>1.783622394</v>
      </c>
      <c r="G236" s="1"/>
      <c r="H236" s="1"/>
      <c r="I236" s="3">
        <f t="shared" si="18"/>
        <v>0.235</v>
      </c>
      <c r="J236" s="2">
        <f t="shared" ref="J236:M236" si="3052">IF($H$14=0,AB236,IF($H$14=1,AQ236,IF($H$14=2,BG236,IF($H$14=3,BW236,"BIG EFFIN ERROR"))))</f>
        <v>0.472260654</v>
      </c>
      <c r="K236" s="2">
        <f t="shared" si="3052"/>
        <v>0.4882858187</v>
      </c>
      <c r="L236" s="2">
        <f t="shared" si="3052"/>
        <v>0.4826777251</v>
      </c>
      <c r="M236" s="2">
        <f t="shared" si="3052"/>
        <v>1.857506629</v>
      </c>
      <c r="N236" s="1"/>
      <c r="O236" s="1"/>
      <c r="P236" s="1"/>
      <c r="Q236" s="1"/>
      <c r="R236" s="1"/>
      <c r="S236" s="1">
        <f t="shared" si="20"/>
        <v>682</v>
      </c>
      <c r="T236" s="10">
        <f t="shared" ref="T236:W236" si="3053">1000*$S236+B236</f>
        <v>682000.6544</v>
      </c>
      <c r="U236" s="10">
        <f t="shared" si="3053"/>
        <v>682000.3729</v>
      </c>
      <c r="V236" s="10">
        <f t="shared" si="3053"/>
        <v>682000.4741</v>
      </c>
      <c r="W236" s="10">
        <f t="shared" si="3053"/>
        <v>682001.7836</v>
      </c>
      <c r="X236" s="1">
        <f t="shared" ref="X236:AA236" si="3054">SMALL(T$2:T$1001,$A236)</f>
        <v>235000.4723</v>
      </c>
      <c r="Y236" s="1">
        <f t="shared" si="3054"/>
        <v>235000.4883</v>
      </c>
      <c r="Z236" s="1">
        <f t="shared" si="3054"/>
        <v>235000.4827</v>
      </c>
      <c r="AA236" s="1">
        <f t="shared" si="3054"/>
        <v>235001.8575</v>
      </c>
      <c r="AB236" s="2">
        <f t="shared" ref="AB236:AE236" si="3055">X236-1000*$A236</f>
        <v>0.472260654</v>
      </c>
      <c r="AC236" s="2">
        <f t="shared" si="3055"/>
        <v>0.4882858187</v>
      </c>
      <c r="AD236" s="2">
        <f t="shared" si="3055"/>
        <v>0.4826777251</v>
      </c>
      <c r="AE236" s="1">
        <f t="shared" si="3055"/>
        <v>1.857506629</v>
      </c>
      <c r="AF236" s="1"/>
      <c r="AG236" s="1"/>
      <c r="AH236" s="1">
        <f t="shared" si="24"/>
        <v>383</v>
      </c>
      <c r="AI236" s="10">
        <f t="shared" ref="AI236:AL236" si="3056">1000*$AH236+B236</f>
        <v>383000.6544</v>
      </c>
      <c r="AJ236" s="10">
        <f t="shared" si="3056"/>
        <v>383000.3729</v>
      </c>
      <c r="AK236" s="10">
        <f t="shared" si="3056"/>
        <v>383000.4741</v>
      </c>
      <c r="AL236" s="10">
        <f t="shared" si="3056"/>
        <v>383001.7836</v>
      </c>
      <c r="AM236" s="1">
        <f t="shared" ref="AM236:AP236" si="3057">SMALL(AI$2:AI$1001,$A236)</f>
        <v>235000.7393</v>
      </c>
      <c r="AN236" s="1">
        <f t="shared" si="3057"/>
        <v>235000.3342</v>
      </c>
      <c r="AO236" s="1">
        <f t="shared" si="3057"/>
        <v>235000.4752</v>
      </c>
      <c r="AP236" s="1">
        <f t="shared" si="3057"/>
        <v>235001.8729</v>
      </c>
      <c r="AQ236" s="2">
        <f t="shared" ref="AQ236:AT236" si="3058">AM236-1000*$A236</f>
        <v>0.7393133462</v>
      </c>
      <c r="AR236" s="2">
        <f t="shared" si="3058"/>
        <v>0.3341927224</v>
      </c>
      <c r="AS236" s="2">
        <f t="shared" si="3058"/>
        <v>0.4752092893</v>
      </c>
      <c r="AT236" s="1">
        <f t="shared" si="3058"/>
        <v>1.872858365</v>
      </c>
      <c r="AU236" s="1"/>
      <c r="AV236" s="1"/>
      <c r="AW236" s="1"/>
      <c r="AX236" s="1">
        <f t="shared" si="28"/>
        <v>662</v>
      </c>
      <c r="AY236" s="10">
        <f t="shared" ref="AY236:BB236" si="3059">1000*$AX236+B236</f>
        <v>662000.6544</v>
      </c>
      <c r="AZ236" s="10">
        <f t="shared" si="3059"/>
        <v>662000.3729</v>
      </c>
      <c r="BA236" s="10">
        <f t="shared" si="3059"/>
        <v>662000.4741</v>
      </c>
      <c r="BB236" s="10">
        <f t="shared" si="3059"/>
        <v>662001.7836</v>
      </c>
      <c r="BC236" s="1">
        <f t="shared" ref="BC236:BF236" si="3060">SMALL(AY$2:AY$1001,$A236)</f>
        <v>235000.7412</v>
      </c>
      <c r="BD236" s="1">
        <f t="shared" si="3060"/>
        <v>235000.2954</v>
      </c>
      <c r="BE236" s="1">
        <f t="shared" si="3060"/>
        <v>235000.4632</v>
      </c>
      <c r="BF236" s="1">
        <f t="shared" si="3060"/>
        <v>235001.6575</v>
      </c>
      <c r="BG236" s="2">
        <f t="shared" ref="BG236:BJ236" si="3061">BC236-1000*$A236</f>
        <v>0.741186219</v>
      </c>
      <c r="BH236" s="2">
        <f t="shared" si="3061"/>
        <v>0.2954144093</v>
      </c>
      <c r="BI236" s="2">
        <f t="shared" si="3061"/>
        <v>0.4631532449</v>
      </c>
      <c r="BJ236" s="1">
        <f t="shared" si="3061"/>
        <v>1.657534901</v>
      </c>
      <c r="BK236" s="1"/>
      <c r="BL236" s="1"/>
      <c r="BM236" s="1"/>
      <c r="BN236" s="1">
        <f t="shared" si="32"/>
        <v>698</v>
      </c>
      <c r="BO236" s="10">
        <f t="shared" ref="BO236:BR236" si="3062">1000*$BN236+B236</f>
        <v>698000.6544</v>
      </c>
      <c r="BP236" s="10">
        <f t="shared" si="3062"/>
        <v>698000.3729</v>
      </c>
      <c r="BQ236" s="10">
        <f t="shared" si="3062"/>
        <v>698000.4741</v>
      </c>
      <c r="BR236" s="10">
        <f t="shared" si="3062"/>
        <v>698001.7836</v>
      </c>
      <c r="BS236" s="1">
        <f t="shared" ref="BS236:BV236" si="3063">SMALL(BO$2:BO$1001,$A236)</f>
        <v>235000.433</v>
      </c>
      <c r="BT236" s="1">
        <f t="shared" si="3063"/>
        <v>235000.4914</v>
      </c>
      <c r="BU236" s="1">
        <f t="shared" si="3063"/>
        <v>235000.4684</v>
      </c>
      <c r="BV236" s="1">
        <f t="shared" si="3063"/>
        <v>235001.5436</v>
      </c>
      <c r="BW236" s="2">
        <f t="shared" ref="BW236:BZ236" si="3064">BS236-1000*$A236</f>
        <v>0.4329666078</v>
      </c>
      <c r="BX236" s="2">
        <f t="shared" si="3064"/>
        <v>0.4913874676</v>
      </c>
      <c r="BY236" s="2">
        <f t="shared" si="3064"/>
        <v>0.4684197821</v>
      </c>
      <c r="BZ236" s="1">
        <f t="shared" si="3064"/>
        <v>1.543611105</v>
      </c>
    </row>
    <row r="237" ht="12.75" customHeight="1">
      <c r="A237" s="1">
        <v>236.0</v>
      </c>
      <c r="B237" s="2">
        <f t="shared" si="14"/>
        <v>0.2871282028</v>
      </c>
      <c r="C237" s="2">
        <f t="shared" si="15"/>
        <v>0.5494265797</v>
      </c>
      <c r="D237" s="2">
        <f t="shared" si="16"/>
        <v>0.4488290983</v>
      </c>
      <c r="E237" s="1">
        <f t="shared" si="17"/>
        <v>1.607405008</v>
      </c>
      <c r="G237" s="1"/>
      <c r="H237" s="1"/>
      <c r="I237" s="3">
        <f t="shared" si="18"/>
        <v>0.236</v>
      </c>
      <c r="J237" s="2">
        <f t="shared" ref="J237:M237" si="3065">IF($H$14=0,AB237,IF($H$14=1,AQ237,IF($H$14=2,BG237,IF($H$14=3,BW237,"BIG EFFIN ERROR"))))</f>
        <v>0.4723413312</v>
      </c>
      <c r="K237" s="2">
        <f t="shared" si="3065"/>
        <v>0.4261977413</v>
      </c>
      <c r="L237" s="2">
        <f t="shared" si="3065"/>
        <v>0.4422731469</v>
      </c>
      <c r="M237" s="2">
        <f t="shared" si="3065"/>
        <v>1.870446381</v>
      </c>
      <c r="N237" s="1"/>
      <c r="O237" s="1"/>
      <c r="P237" s="1"/>
      <c r="Q237" s="1"/>
      <c r="R237" s="1"/>
      <c r="S237" s="1">
        <f t="shared" si="20"/>
        <v>22</v>
      </c>
      <c r="T237" s="10">
        <f t="shared" ref="T237:W237" si="3066">1000*$S237+B237</f>
        <v>22000.28713</v>
      </c>
      <c r="U237" s="10">
        <f t="shared" si="3066"/>
        <v>22000.54943</v>
      </c>
      <c r="V237" s="10">
        <f t="shared" si="3066"/>
        <v>22000.44883</v>
      </c>
      <c r="W237" s="10">
        <f t="shared" si="3066"/>
        <v>22001.60741</v>
      </c>
      <c r="X237" s="1">
        <f t="shared" ref="X237:AA237" si="3067">SMALL(T$2:T$1001,$A237)</f>
        <v>236000.4723</v>
      </c>
      <c r="Y237" s="1">
        <f t="shared" si="3067"/>
        <v>236000.4262</v>
      </c>
      <c r="Z237" s="1">
        <f t="shared" si="3067"/>
        <v>236000.4423</v>
      </c>
      <c r="AA237" s="1">
        <f t="shared" si="3067"/>
        <v>236001.8704</v>
      </c>
      <c r="AB237" s="2">
        <f t="shared" ref="AB237:AE237" si="3068">X237-1000*$A237</f>
        <v>0.4723413312</v>
      </c>
      <c r="AC237" s="2">
        <f t="shared" si="3068"/>
        <v>0.4261977413</v>
      </c>
      <c r="AD237" s="2">
        <f t="shared" si="3068"/>
        <v>0.4422731469</v>
      </c>
      <c r="AE237" s="1">
        <f t="shared" si="3068"/>
        <v>1.870446381</v>
      </c>
      <c r="AF237" s="1"/>
      <c r="AG237" s="1"/>
      <c r="AH237" s="1">
        <f t="shared" si="24"/>
        <v>948</v>
      </c>
      <c r="AI237" s="10">
        <f t="shared" ref="AI237:AL237" si="3069">1000*$AH237+B237</f>
        <v>948000.2871</v>
      </c>
      <c r="AJ237" s="10">
        <f t="shared" si="3069"/>
        <v>948000.5494</v>
      </c>
      <c r="AK237" s="10">
        <f t="shared" si="3069"/>
        <v>948000.4488</v>
      </c>
      <c r="AL237" s="10">
        <f t="shared" si="3069"/>
        <v>948001.6074</v>
      </c>
      <c r="AM237" s="1">
        <f t="shared" ref="AM237:AP237" si="3070">SMALL(AI$2:AI$1001,$A237)</f>
        <v>236000.6873</v>
      </c>
      <c r="AN237" s="1">
        <f t="shared" si="3070"/>
        <v>236000.3343</v>
      </c>
      <c r="AO237" s="1">
        <f t="shared" si="3070"/>
        <v>236000.4682</v>
      </c>
      <c r="AP237" s="1">
        <f t="shared" si="3070"/>
        <v>236001.637</v>
      </c>
      <c r="AQ237" s="2">
        <f t="shared" ref="AQ237:AT237" si="3071">AM237-1000*$A237</f>
        <v>0.6873388401</v>
      </c>
      <c r="AR237" s="2">
        <f t="shared" si="3071"/>
        <v>0.3342529876</v>
      </c>
      <c r="AS237" s="2">
        <f t="shared" si="3071"/>
        <v>0.4681514613</v>
      </c>
      <c r="AT237" s="1">
        <f t="shared" si="3071"/>
        <v>1.636966969</v>
      </c>
      <c r="AU237" s="1"/>
      <c r="AV237" s="1"/>
      <c r="AW237" s="1"/>
      <c r="AX237" s="1">
        <f t="shared" si="28"/>
        <v>13</v>
      </c>
      <c r="AY237" s="10">
        <f t="shared" ref="AY237:BB237" si="3072">1000*$AX237+B237</f>
        <v>13000.28713</v>
      </c>
      <c r="AZ237" s="10">
        <f t="shared" si="3072"/>
        <v>13000.54943</v>
      </c>
      <c r="BA237" s="10">
        <f t="shared" si="3072"/>
        <v>13000.44883</v>
      </c>
      <c r="BB237" s="10">
        <f t="shared" si="3072"/>
        <v>13001.60741</v>
      </c>
      <c r="BC237" s="1">
        <f t="shared" ref="BC237:BF237" si="3073">SMALL(AY$2:AY$1001,$A237)</f>
        <v>236000.4521</v>
      </c>
      <c r="BD237" s="1">
        <f t="shared" si="3073"/>
        <v>236000.4694</v>
      </c>
      <c r="BE237" s="1">
        <f t="shared" si="3073"/>
        <v>236000.4633</v>
      </c>
      <c r="BF237" s="1">
        <f t="shared" si="3073"/>
        <v>236001.8333</v>
      </c>
      <c r="BG237" s="2">
        <f t="shared" ref="BG237:BJ237" si="3074">BC237-1000*$A237</f>
        <v>0.452054666</v>
      </c>
      <c r="BH237" s="2">
        <f t="shared" si="3074"/>
        <v>0.4693710854</v>
      </c>
      <c r="BI237" s="2">
        <f t="shared" si="3074"/>
        <v>0.4632593757</v>
      </c>
      <c r="BJ237" s="1">
        <f t="shared" si="3074"/>
        <v>1.833318366</v>
      </c>
      <c r="BK237" s="1"/>
      <c r="BL237" s="1"/>
      <c r="BM237" s="1"/>
      <c r="BN237" s="1">
        <f t="shared" si="32"/>
        <v>356</v>
      </c>
      <c r="BO237" s="10">
        <f t="shared" ref="BO237:BR237" si="3075">1000*$BN237+B237</f>
        <v>356000.2871</v>
      </c>
      <c r="BP237" s="10">
        <f t="shared" si="3075"/>
        <v>356000.5494</v>
      </c>
      <c r="BQ237" s="10">
        <f t="shared" si="3075"/>
        <v>356000.4488</v>
      </c>
      <c r="BR237" s="10">
        <f t="shared" si="3075"/>
        <v>356001.6074</v>
      </c>
      <c r="BS237" s="1">
        <f t="shared" ref="BS237:BV237" si="3076">SMALL(BO$2:BO$1001,$A237)</f>
        <v>236000.6493</v>
      </c>
      <c r="BT237" s="1">
        <f t="shared" si="3076"/>
        <v>236000.338</v>
      </c>
      <c r="BU237" s="1">
        <f t="shared" si="3076"/>
        <v>236000.4604</v>
      </c>
      <c r="BV237" s="1">
        <f t="shared" si="3076"/>
        <v>236001.5445</v>
      </c>
      <c r="BW237" s="2">
        <f t="shared" ref="BW237:BZ237" si="3077">BS237-1000*$A237</f>
        <v>0.6493309276</v>
      </c>
      <c r="BX237" s="2">
        <f t="shared" si="3077"/>
        <v>0.3380351195</v>
      </c>
      <c r="BY237" s="2">
        <f t="shared" si="3077"/>
        <v>0.4603771715</v>
      </c>
      <c r="BZ237" s="1">
        <f t="shared" si="3077"/>
        <v>1.544471038</v>
      </c>
    </row>
    <row r="238" ht="12.75" customHeight="1">
      <c r="A238" s="1">
        <v>237.0</v>
      </c>
      <c r="B238" s="2">
        <f t="shared" si="14"/>
        <v>0.3049556091</v>
      </c>
      <c r="C238" s="2">
        <f t="shared" si="15"/>
        <v>0.5684964599</v>
      </c>
      <c r="D238" s="2">
        <f t="shared" si="16"/>
        <v>0.4687215506</v>
      </c>
      <c r="E238" s="1">
        <f t="shared" si="17"/>
        <v>1.64135395</v>
      </c>
      <c r="G238" s="1"/>
      <c r="H238" s="1"/>
      <c r="I238" s="3">
        <f t="shared" si="18"/>
        <v>0.237</v>
      </c>
      <c r="J238" s="2">
        <f t="shared" ref="J238:M238" si="3078">IF($H$14=0,AB238,IF($H$14=1,AQ238,IF($H$14=2,BG238,IF($H$14=3,BW238,"BIG EFFIN ERROR"))))</f>
        <v>0.4723692847</v>
      </c>
      <c r="K238" s="2">
        <f t="shared" si="3078"/>
        <v>0.4784136673</v>
      </c>
      <c r="L238" s="2">
        <f t="shared" si="3078"/>
        <v>0.4756773392</v>
      </c>
      <c r="M238" s="2">
        <f t="shared" si="3078"/>
        <v>1.208939278</v>
      </c>
      <c r="N238" s="1"/>
      <c r="O238" s="1"/>
      <c r="P238" s="1"/>
      <c r="Q238" s="1"/>
      <c r="R238" s="1"/>
      <c r="S238" s="1">
        <f t="shared" si="20"/>
        <v>35</v>
      </c>
      <c r="T238" s="10">
        <f t="shared" ref="T238:W238" si="3079">1000*$S238+B238</f>
        <v>35000.30496</v>
      </c>
      <c r="U238" s="10">
        <f t="shared" si="3079"/>
        <v>35000.5685</v>
      </c>
      <c r="V238" s="10">
        <f t="shared" si="3079"/>
        <v>35000.46872</v>
      </c>
      <c r="W238" s="10">
        <f t="shared" si="3079"/>
        <v>35001.64135</v>
      </c>
      <c r="X238" s="1">
        <f t="shared" ref="X238:AA238" si="3080">SMALL(T$2:T$1001,$A238)</f>
        <v>237000.4724</v>
      </c>
      <c r="Y238" s="1">
        <f t="shared" si="3080"/>
        <v>237000.4784</v>
      </c>
      <c r="Z238" s="1">
        <f t="shared" si="3080"/>
        <v>237000.4757</v>
      </c>
      <c r="AA238" s="1">
        <f t="shared" si="3080"/>
        <v>237001.2089</v>
      </c>
      <c r="AB238" s="2">
        <f t="shared" ref="AB238:AE238" si="3081">X238-1000*$A238</f>
        <v>0.4723692847</v>
      </c>
      <c r="AC238" s="2">
        <f t="shared" si="3081"/>
        <v>0.4784136673</v>
      </c>
      <c r="AD238" s="2">
        <f t="shared" si="3081"/>
        <v>0.4756773392</v>
      </c>
      <c r="AE238" s="1">
        <f t="shared" si="3081"/>
        <v>1.208939278</v>
      </c>
      <c r="AF238" s="1"/>
      <c r="AG238" s="1"/>
      <c r="AH238" s="1">
        <f t="shared" si="24"/>
        <v>967</v>
      </c>
      <c r="AI238" s="10">
        <f t="shared" ref="AI238:AL238" si="3082">1000*$AH238+B238</f>
        <v>967000.305</v>
      </c>
      <c r="AJ238" s="10">
        <f t="shared" si="3082"/>
        <v>967000.5685</v>
      </c>
      <c r="AK238" s="10">
        <f t="shared" si="3082"/>
        <v>967000.4687</v>
      </c>
      <c r="AL238" s="10">
        <f t="shared" si="3082"/>
        <v>967001.6414</v>
      </c>
      <c r="AM238" s="1">
        <f t="shared" ref="AM238:AP238" si="3083">SMALL(AI$2:AI$1001,$A238)</f>
        <v>237000.6923</v>
      </c>
      <c r="AN238" s="1">
        <f t="shared" si="3083"/>
        <v>237000.3348</v>
      </c>
      <c r="AO238" s="1">
        <f t="shared" si="3083"/>
        <v>237000.4757</v>
      </c>
      <c r="AP238" s="1">
        <f t="shared" si="3083"/>
        <v>237001.5375</v>
      </c>
      <c r="AQ238" s="2">
        <f t="shared" ref="AQ238:AT238" si="3084">AM238-1000*$A238</f>
        <v>0.6922882162</v>
      </c>
      <c r="AR238" s="2">
        <f t="shared" si="3084"/>
        <v>0.3348321003</v>
      </c>
      <c r="AS238" s="2">
        <f t="shared" si="3084"/>
        <v>0.4757037619</v>
      </c>
      <c r="AT238" s="1">
        <f t="shared" si="3084"/>
        <v>1.537459358</v>
      </c>
      <c r="AU238" s="1"/>
      <c r="AV238" s="1"/>
      <c r="AW238" s="1"/>
      <c r="AX238" s="1">
        <f t="shared" si="28"/>
        <v>450</v>
      </c>
      <c r="AY238" s="10">
        <f t="shared" ref="AY238:BB238" si="3085">1000*$AX238+B238</f>
        <v>450000.305</v>
      </c>
      <c r="AZ238" s="10">
        <f t="shared" si="3085"/>
        <v>450000.5685</v>
      </c>
      <c r="BA238" s="10">
        <f t="shared" si="3085"/>
        <v>450000.4687</v>
      </c>
      <c r="BB238" s="10">
        <f t="shared" si="3085"/>
        <v>450001.6414</v>
      </c>
      <c r="BC238" s="1">
        <f t="shared" ref="BC238:BF238" si="3086">SMALL(AY$2:AY$1001,$A238)</f>
        <v>237000.5662</v>
      </c>
      <c r="BD238" s="1">
        <f t="shared" si="3086"/>
        <v>237000.3923</v>
      </c>
      <c r="BE238" s="1">
        <f t="shared" si="3086"/>
        <v>237000.4633</v>
      </c>
      <c r="BF238" s="1">
        <f t="shared" si="3086"/>
        <v>237001.4497</v>
      </c>
      <c r="BG238" s="2">
        <f t="shared" ref="BG238:BJ238" si="3087">BC238-1000*$A238</f>
        <v>0.5661629674</v>
      </c>
      <c r="BH238" s="2">
        <f t="shared" si="3087"/>
        <v>0.392296061</v>
      </c>
      <c r="BI238" s="2">
        <f t="shared" si="3087"/>
        <v>0.4632718225</v>
      </c>
      <c r="BJ238" s="1">
        <f t="shared" si="3087"/>
        <v>1.449665952</v>
      </c>
      <c r="BK238" s="1"/>
      <c r="BL238" s="1"/>
      <c r="BM238" s="1"/>
      <c r="BN238" s="1">
        <f t="shared" si="32"/>
        <v>426</v>
      </c>
      <c r="BO238" s="10">
        <f t="shared" ref="BO238:BR238" si="3088">1000*$BN238+B238</f>
        <v>426000.305</v>
      </c>
      <c r="BP238" s="10">
        <f t="shared" si="3088"/>
        <v>426000.5685</v>
      </c>
      <c r="BQ238" s="10">
        <f t="shared" si="3088"/>
        <v>426000.4687</v>
      </c>
      <c r="BR238" s="10">
        <f t="shared" si="3088"/>
        <v>426001.6414</v>
      </c>
      <c r="BS238" s="1">
        <f t="shared" ref="BS238:BV238" si="3089">SMALL(BO$2:BO$1001,$A238)</f>
        <v>237000.6307</v>
      </c>
      <c r="BT238" s="1">
        <f t="shared" si="3089"/>
        <v>237000.3527</v>
      </c>
      <c r="BU238" s="1">
        <f t="shared" si="3089"/>
        <v>237000.4619</v>
      </c>
      <c r="BV238" s="1">
        <f t="shared" si="3089"/>
        <v>237001.5453</v>
      </c>
      <c r="BW238" s="2">
        <f t="shared" ref="BW238:BZ238" si="3090">BS238-1000*$A238</f>
        <v>0.6307390408</v>
      </c>
      <c r="BX238" s="2">
        <f t="shared" si="3090"/>
        <v>0.3527170095</v>
      </c>
      <c r="BY238" s="2">
        <f t="shared" si="3090"/>
        <v>0.4619480229</v>
      </c>
      <c r="BZ238" s="1">
        <f t="shared" si="3090"/>
        <v>1.545266427</v>
      </c>
    </row>
    <row r="239" ht="12.75" customHeight="1">
      <c r="A239" s="1">
        <v>238.0</v>
      </c>
      <c r="B239" s="2">
        <f t="shared" si="14"/>
        <v>0.8900217356</v>
      </c>
      <c r="C239" s="2">
        <f t="shared" si="15"/>
        <v>0.2255100928</v>
      </c>
      <c r="D239" s="2">
        <f t="shared" si="16"/>
        <v>0.4701683649</v>
      </c>
      <c r="E239" s="1">
        <f t="shared" si="17"/>
        <v>1.71608083</v>
      </c>
      <c r="G239" s="1"/>
      <c r="H239" s="1"/>
      <c r="I239" s="3">
        <f t="shared" si="18"/>
        <v>0.238</v>
      </c>
      <c r="J239" s="2">
        <f t="shared" ref="J239:M239" si="3091">IF($H$14=0,AB239,IF($H$14=1,AQ239,IF($H$14=2,BG239,IF($H$14=3,BW239,"BIG EFFIN ERROR"))))</f>
        <v>0.4736963072</v>
      </c>
      <c r="K239" s="2">
        <f t="shared" si="3091"/>
        <v>0.443332901</v>
      </c>
      <c r="L239" s="2">
        <f t="shared" si="3091"/>
        <v>0.4554765834</v>
      </c>
      <c r="M239" s="2">
        <f t="shared" si="3091"/>
        <v>1.500345877</v>
      </c>
      <c r="N239" s="1"/>
      <c r="O239" s="1"/>
      <c r="P239" s="1"/>
      <c r="Q239" s="1"/>
      <c r="R239" s="1"/>
      <c r="S239" s="1">
        <f t="shared" si="20"/>
        <v>984</v>
      </c>
      <c r="T239" s="10">
        <f t="shared" ref="T239:W239" si="3092">1000*$S239+B239</f>
        <v>984000.89</v>
      </c>
      <c r="U239" s="10">
        <f t="shared" si="3092"/>
        <v>984000.2255</v>
      </c>
      <c r="V239" s="10">
        <f t="shared" si="3092"/>
        <v>984000.4702</v>
      </c>
      <c r="W239" s="10">
        <f t="shared" si="3092"/>
        <v>984001.7161</v>
      </c>
      <c r="X239" s="1">
        <f t="shared" ref="X239:AA239" si="3093">SMALL(T$2:T$1001,$A239)</f>
        <v>238000.4737</v>
      </c>
      <c r="Y239" s="1">
        <f t="shared" si="3093"/>
        <v>238000.4433</v>
      </c>
      <c r="Z239" s="1">
        <f t="shared" si="3093"/>
        <v>238000.4555</v>
      </c>
      <c r="AA239" s="1">
        <f t="shared" si="3093"/>
        <v>238001.5003</v>
      </c>
      <c r="AB239" s="2">
        <f t="shared" ref="AB239:AE239" si="3094">X239-1000*$A239</f>
        <v>0.4736963072</v>
      </c>
      <c r="AC239" s="2">
        <f t="shared" si="3094"/>
        <v>0.443332901</v>
      </c>
      <c r="AD239" s="2">
        <f t="shared" si="3094"/>
        <v>0.4554765834</v>
      </c>
      <c r="AE239" s="1">
        <f t="shared" si="3094"/>
        <v>1.500345877</v>
      </c>
      <c r="AF239" s="1"/>
      <c r="AG239" s="1"/>
      <c r="AH239" s="1">
        <f t="shared" si="24"/>
        <v>26</v>
      </c>
      <c r="AI239" s="10">
        <f t="shared" ref="AI239:AL239" si="3095">1000*$AH239+B239</f>
        <v>26000.89002</v>
      </c>
      <c r="AJ239" s="10">
        <f t="shared" si="3095"/>
        <v>26000.22551</v>
      </c>
      <c r="AK239" s="10">
        <f t="shared" si="3095"/>
        <v>26000.47017</v>
      </c>
      <c r="AL239" s="10">
        <f t="shared" si="3095"/>
        <v>26001.71608</v>
      </c>
      <c r="AM239" s="1">
        <f t="shared" ref="AM239:AP239" si="3096">SMALL(AI$2:AI$1001,$A239)</f>
        <v>238000.6744</v>
      </c>
      <c r="AN239" s="1">
        <f t="shared" si="3096"/>
        <v>238000.3353</v>
      </c>
      <c r="AO239" s="1">
        <f t="shared" si="3096"/>
        <v>238000.472</v>
      </c>
      <c r="AP239" s="1">
        <f t="shared" si="3096"/>
        <v>238001.4806</v>
      </c>
      <c r="AQ239" s="2">
        <f t="shared" ref="AQ239:AT239" si="3097">AM239-1000*$A239</f>
        <v>0.6744368195</v>
      </c>
      <c r="AR239" s="2">
        <f t="shared" si="3097"/>
        <v>0.3353045171</v>
      </c>
      <c r="AS239" s="2">
        <f t="shared" si="3097"/>
        <v>0.4720175547</v>
      </c>
      <c r="AT239" s="1">
        <f t="shared" si="3097"/>
        <v>1.4806142</v>
      </c>
      <c r="AU239" s="1"/>
      <c r="AV239" s="1"/>
      <c r="AW239" s="1"/>
      <c r="AX239" s="1">
        <f t="shared" si="28"/>
        <v>514</v>
      </c>
      <c r="AY239" s="10">
        <f t="shared" ref="AY239:BB239" si="3098">1000*$AX239+B239</f>
        <v>514000.89</v>
      </c>
      <c r="AZ239" s="10">
        <f t="shared" si="3098"/>
        <v>514000.2255</v>
      </c>
      <c r="BA239" s="10">
        <f t="shared" si="3098"/>
        <v>514000.4702</v>
      </c>
      <c r="BB239" s="10">
        <f t="shared" si="3098"/>
        <v>514001.7161</v>
      </c>
      <c r="BC239" s="1">
        <f t="shared" ref="BC239:BF239" si="3099">SMALL(AY$2:AY$1001,$A239)</f>
        <v>238000.5809</v>
      </c>
      <c r="BD239" s="1">
        <f t="shared" si="3099"/>
        <v>238000.4058</v>
      </c>
      <c r="BE239" s="1">
        <f t="shared" si="3099"/>
        <v>238000.4633</v>
      </c>
      <c r="BF239" s="1">
        <f t="shared" si="3099"/>
        <v>238002.0445</v>
      </c>
      <c r="BG239" s="2">
        <f t="shared" ref="BG239:BJ239" si="3100">BC239-1000*$A239</f>
        <v>0.5809191386</v>
      </c>
      <c r="BH239" s="2">
        <f t="shared" si="3100"/>
        <v>0.4057902992</v>
      </c>
      <c r="BI239" s="2">
        <f t="shared" si="3100"/>
        <v>0.4633136933</v>
      </c>
      <c r="BJ239" s="1">
        <f t="shared" si="3100"/>
        <v>2.044480287</v>
      </c>
      <c r="BK239" s="1"/>
      <c r="BL239" s="1"/>
      <c r="BM239" s="1"/>
      <c r="BN239" s="1">
        <f t="shared" si="32"/>
        <v>569</v>
      </c>
      <c r="BO239" s="10">
        <f t="shared" ref="BO239:BR239" si="3101">1000*$BN239+B239</f>
        <v>569000.89</v>
      </c>
      <c r="BP239" s="10">
        <f t="shared" si="3101"/>
        <v>569000.2255</v>
      </c>
      <c r="BQ239" s="10">
        <f t="shared" si="3101"/>
        <v>569000.4702</v>
      </c>
      <c r="BR239" s="10">
        <f t="shared" si="3101"/>
        <v>569001.7161</v>
      </c>
      <c r="BS239" s="1">
        <f t="shared" ref="BS239:BV239" si="3102">SMALL(BO$2:BO$1001,$A239)</f>
        <v>238000.5953</v>
      </c>
      <c r="BT239" s="1">
        <f t="shared" si="3102"/>
        <v>238000.395</v>
      </c>
      <c r="BU239" s="1">
        <f t="shared" si="3102"/>
        <v>238000.4737</v>
      </c>
      <c r="BV239" s="1">
        <f t="shared" si="3102"/>
        <v>238001.5462</v>
      </c>
      <c r="BW239" s="2">
        <f t="shared" ref="BW239:BZ239" si="3103">BS239-1000*$A239</f>
        <v>0.5952849796</v>
      </c>
      <c r="BX239" s="2">
        <f t="shared" si="3103"/>
        <v>0.3950022414</v>
      </c>
      <c r="BY239" s="2">
        <f t="shared" si="3103"/>
        <v>0.4736624252</v>
      </c>
      <c r="BZ239" s="1">
        <f t="shared" si="3103"/>
        <v>1.546176839</v>
      </c>
    </row>
    <row r="240" ht="12.75" customHeight="1">
      <c r="A240" s="1">
        <v>239.0</v>
      </c>
      <c r="B240" s="2">
        <f t="shared" si="14"/>
        <v>0.7079846409</v>
      </c>
      <c r="C240" s="2">
        <f t="shared" si="15"/>
        <v>0.3236412964</v>
      </c>
      <c r="D240" s="2">
        <f t="shared" si="16"/>
        <v>0.4639984638</v>
      </c>
      <c r="E240" s="1">
        <f t="shared" si="17"/>
        <v>1.738323604</v>
      </c>
      <c r="G240" s="1"/>
      <c r="H240" s="1"/>
      <c r="I240" s="3">
        <f t="shared" si="18"/>
        <v>0.239</v>
      </c>
      <c r="J240" s="2">
        <f t="shared" ref="J240:M240" si="3104">IF($H$14=0,AB240,IF($H$14=1,AQ240,IF($H$14=2,BG240,IF($H$14=3,BW240,"BIG EFFIN ERROR"))))</f>
        <v>0.4741290947</v>
      </c>
      <c r="K240" s="2">
        <f t="shared" si="3104"/>
        <v>0.4598559964</v>
      </c>
      <c r="L240" s="2">
        <f t="shared" si="3104"/>
        <v>0.46459031</v>
      </c>
      <c r="M240" s="2">
        <f t="shared" si="3104"/>
        <v>2.01481894</v>
      </c>
      <c r="N240" s="1"/>
      <c r="O240" s="1"/>
      <c r="P240" s="1"/>
      <c r="Q240" s="1"/>
      <c r="R240" s="1"/>
      <c r="S240" s="1">
        <f t="shared" si="20"/>
        <v>805</v>
      </c>
      <c r="T240" s="10">
        <f t="shared" ref="T240:W240" si="3105">1000*$S240+B240</f>
        <v>805000.708</v>
      </c>
      <c r="U240" s="10">
        <f t="shared" si="3105"/>
        <v>805000.3236</v>
      </c>
      <c r="V240" s="10">
        <f t="shared" si="3105"/>
        <v>805000.464</v>
      </c>
      <c r="W240" s="10">
        <f t="shared" si="3105"/>
        <v>805001.7383</v>
      </c>
      <c r="X240" s="1">
        <f t="shared" ref="X240:AA240" si="3106">SMALL(T$2:T$1001,$A240)</f>
        <v>239000.4741</v>
      </c>
      <c r="Y240" s="1">
        <f t="shared" si="3106"/>
        <v>239000.4599</v>
      </c>
      <c r="Z240" s="1">
        <f t="shared" si="3106"/>
        <v>239000.4646</v>
      </c>
      <c r="AA240" s="1">
        <f t="shared" si="3106"/>
        <v>239002.0148</v>
      </c>
      <c r="AB240" s="2">
        <f t="shared" ref="AB240:AE240" si="3107">X240-1000*$A240</f>
        <v>0.4741290947</v>
      </c>
      <c r="AC240" s="2">
        <f t="shared" si="3107"/>
        <v>0.4598559964</v>
      </c>
      <c r="AD240" s="2">
        <f t="shared" si="3107"/>
        <v>0.46459031</v>
      </c>
      <c r="AE240" s="1">
        <f t="shared" si="3107"/>
        <v>2.01481894</v>
      </c>
      <c r="AF240" s="1"/>
      <c r="AG240" s="1"/>
      <c r="AH240" s="1">
        <f t="shared" si="24"/>
        <v>198</v>
      </c>
      <c r="AI240" s="10">
        <f t="shared" ref="AI240:AL240" si="3108">1000*$AH240+B240</f>
        <v>198000.708</v>
      </c>
      <c r="AJ240" s="10">
        <f t="shared" si="3108"/>
        <v>198000.3236</v>
      </c>
      <c r="AK240" s="10">
        <f t="shared" si="3108"/>
        <v>198000.464</v>
      </c>
      <c r="AL240" s="10">
        <f t="shared" si="3108"/>
        <v>198001.7383</v>
      </c>
      <c r="AM240" s="1">
        <f t="shared" ref="AM240:AP240" si="3109">SMALL(AI$2:AI$1001,$A240)</f>
        <v>239000.809</v>
      </c>
      <c r="AN240" s="1">
        <f t="shared" si="3109"/>
        <v>239000.3353</v>
      </c>
      <c r="AO240" s="1">
        <f t="shared" si="3109"/>
        <v>239000.4885</v>
      </c>
      <c r="AP240" s="1">
        <f t="shared" si="3109"/>
        <v>239002.0919</v>
      </c>
      <c r="AQ240" s="2">
        <f t="shared" ref="AQ240:AT240" si="3110">AM240-1000*$A240</f>
        <v>0.8090222538</v>
      </c>
      <c r="AR240" s="2">
        <f t="shared" si="3110"/>
        <v>0.3353266933</v>
      </c>
      <c r="AS240" s="2">
        <f t="shared" si="3110"/>
        <v>0.4885305152</v>
      </c>
      <c r="AT240" s="1">
        <f t="shared" si="3110"/>
        <v>2.09193044</v>
      </c>
      <c r="AU240" s="1"/>
      <c r="AV240" s="1"/>
      <c r="AW240" s="1"/>
      <c r="AX240" s="1">
        <f t="shared" si="28"/>
        <v>265</v>
      </c>
      <c r="AY240" s="10">
        <f t="shared" ref="AY240:BB240" si="3111">1000*$AX240+B240</f>
        <v>265000.708</v>
      </c>
      <c r="AZ240" s="10">
        <f t="shared" si="3111"/>
        <v>265000.3236</v>
      </c>
      <c r="BA240" s="10">
        <f t="shared" si="3111"/>
        <v>265000.464</v>
      </c>
      <c r="BB240" s="10">
        <f t="shared" si="3111"/>
        <v>265001.7383</v>
      </c>
      <c r="BC240" s="1">
        <f t="shared" ref="BC240:BF240" si="3112">SMALL(AY$2:AY$1001,$A240)</f>
        <v>239000.8182</v>
      </c>
      <c r="BD240" s="1">
        <f t="shared" si="3112"/>
        <v>239000.2283</v>
      </c>
      <c r="BE240" s="1">
        <f t="shared" si="3112"/>
        <v>239000.4633</v>
      </c>
      <c r="BF240" s="1">
        <f t="shared" si="3112"/>
        <v>239001.5098</v>
      </c>
      <c r="BG240" s="2">
        <f t="shared" ref="BG240:BJ240" si="3113">BC240-1000*$A240</f>
        <v>0.818159978</v>
      </c>
      <c r="BH240" s="2">
        <f t="shared" si="3113"/>
        <v>0.2282923278</v>
      </c>
      <c r="BI240" s="2">
        <f t="shared" si="3113"/>
        <v>0.4633173157</v>
      </c>
      <c r="BJ240" s="1">
        <f t="shared" si="3113"/>
        <v>1.509808236</v>
      </c>
      <c r="BK240" s="1"/>
      <c r="BL240" s="1"/>
      <c r="BM240" s="1"/>
      <c r="BN240" s="1">
        <f t="shared" si="32"/>
        <v>618</v>
      </c>
      <c r="BO240" s="10">
        <f t="shared" ref="BO240:BR240" si="3114">1000*$BN240+B240</f>
        <v>618000.708</v>
      </c>
      <c r="BP240" s="10">
        <f t="shared" si="3114"/>
        <v>618000.3236</v>
      </c>
      <c r="BQ240" s="10">
        <f t="shared" si="3114"/>
        <v>618000.464</v>
      </c>
      <c r="BR240" s="10">
        <f t="shared" si="3114"/>
        <v>618001.7383</v>
      </c>
      <c r="BS240" s="1">
        <f t="shared" ref="BS240:BV240" si="3115">SMALL(BO$2:BO$1001,$A240)</f>
        <v>239000.5484</v>
      </c>
      <c r="BT240" s="1">
        <f t="shared" si="3115"/>
        <v>239000.4107</v>
      </c>
      <c r="BU240" s="1">
        <f t="shared" si="3115"/>
        <v>239000.4648</v>
      </c>
      <c r="BV240" s="1">
        <f t="shared" si="3115"/>
        <v>239001.5463</v>
      </c>
      <c r="BW240" s="2">
        <f t="shared" ref="BW240:BZ240" si="3116">BS240-1000*$A240</f>
        <v>0.548367875</v>
      </c>
      <c r="BX240" s="2">
        <f t="shared" si="3116"/>
        <v>0.4107194635</v>
      </c>
      <c r="BY240" s="2">
        <f t="shared" si="3116"/>
        <v>0.4647771002</v>
      </c>
      <c r="BZ240" s="1">
        <f t="shared" si="3116"/>
        <v>1.546326846</v>
      </c>
    </row>
    <row r="241" ht="12.75" customHeight="1">
      <c r="A241" s="1">
        <v>240.0</v>
      </c>
      <c r="B241" s="2">
        <f t="shared" si="14"/>
        <v>0.4611515001</v>
      </c>
      <c r="C241" s="2">
        <f t="shared" si="15"/>
        <v>0.5206220831</v>
      </c>
      <c r="D241" s="2">
        <f t="shared" si="16"/>
        <v>0.4983570177</v>
      </c>
      <c r="E241" s="1">
        <f t="shared" si="17"/>
        <v>1.671026648</v>
      </c>
      <c r="G241" s="1"/>
      <c r="H241" s="1"/>
      <c r="I241" s="3">
        <f t="shared" si="18"/>
        <v>0.24</v>
      </c>
      <c r="J241" s="2">
        <f t="shared" ref="J241:M241" si="3117">IF($H$14=0,AB241,IF($H$14=1,AQ241,IF($H$14=2,BG241,IF($H$14=3,BW241,"BIG EFFIN ERROR"))))</f>
        <v>0.4744714859</v>
      </c>
      <c r="K241" s="2">
        <f t="shared" si="3117"/>
        <v>0.4527572617</v>
      </c>
      <c r="L241" s="2">
        <f t="shared" si="3117"/>
        <v>0.4606255808</v>
      </c>
      <c r="M241" s="2">
        <f t="shared" si="3117"/>
        <v>1.759703054</v>
      </c>
      <c r="N241" s="1"/>
      <c r="O241" s="1"/>
      <c r="P241" s="1"/>
      <c r="Q241" s="1"/>
      <c r="R241" s="1"/>
      <c r="S241" s="1">
        <f t="shared" si="20"/>
        <v>212</v>
      </c>
      <c r="T241" s="10">
        <f t="shared" ref="T241:W241" si="3118">1000*$S241+B241</f>
        <v>212000.4612</v>
      </c>
      <c r="U241" s="10">
        <f t="shared" si="3118"/>
        <v>212000.5206</v>
      </c>
      <c r="V241" s="10">
        <f t="shared" si="3118"/>
        <v>212000.4984</v>
      </c>
      <c r="W241" s="10">
        <f t="shared" si="3118"/>
        <v>212001.671</v>
      </c>
      <c r="X241" s="1">
        <f t="shared" ref="X241:AA241" si="3119">SMALL(T$2:T$1001,$A241)</f>
        <v>240000.4745</v>
      </c>
      <c r="Y241" s="1">
        <f t="shared" si="3119"/>
        <v>240000.4528</v>
      </c>
      <c r="Z241" s="1">
        <f t="shared" si="3119"/>
        <v>240000.4606</v>
      </c>
      <c r="AA241" s="1">
        <f t="shared" si="3119"/>
        <v>240001.7597</v>
      </c>
      <c r="AB241" s="2">
        <f t="shared" ref="AB241:AE241" si="3120">X241-1000*$A241</f>
        <v>0.4744714859</v>
      </c>
      <c r="AC241" s="2">
        <f t="shared" si="3120"/>
        <v>0.4527572617</v>
      </c>
      <c r="AD241" s="2">
        <f t="shared" si="3120"/>
        <v>0.4606255808</v>
      </c>
      <c r="AE241" s="1">
        <f t="shared" si="3120"/>
        <v>1.759703054</v>
      </c>
      <c r="AF241" s="1"/>
      <c r="AG241" s="1"/>
      <c r="AH241" s="1">
        <f t="shared" si="24"/>
        <v>903</v>
      </c>
      <c r="AI241" s="10">
        <f t="shared" ref="AI241:AL241" si="3121">1000*$AH241+B241</f>
        <v>903000.4612</v>
      </c>
      <c r="AJ241" s="10">
        <f t="shared" si="3121"/>
        <v>903000.5206</v>
      </c>
      <c r="AK241" s="10">
        <f t="shared" si="3121"/>
        <v>903000.4984</v>
      </c>
      <c r="AL241" s="10">
        <f t="shared" si="3121"/>
        <v>903001.671</v>
      </c>
      <c r="AM241" s="1">
        <f t="shared" ref="AM241:AP241" si="3122">SMALL(AI$2:AI$1001,$A241)</f>
        <v>240000.746</v>
      </c>
      <c r="AN241" s="1">
        <f t="shared" si="3122"/>
        <v>240000.3354</v>
      </c>
      <c r="AO241" s="1">
        <f t="shared" si="3122"/>
        <v>240000.4662</v>
      </c>
      <c r="AP241" s="1">
        <f t="shared" si="3122"/>
        <v>240002.1386</v>
      </c>
      <c r="AQ241" s="2">
        <f t="shared" ref="AQ241:AT241" si="3123">AM241-1000*$A241</f>
        <v>0.7459518275</v>
      </c>
      <c r="AR241" s="2">
        <f t="shared" si="3123"/>
        <v>0.3354374442</v>
      </c>
      <c r="AS241" s="2">
        <f t="shared" si="3123"/>
        <v>0.4662318297</v>
      </c>
      <c r="AT241" s="1">
        <f t="shared" si="3123"/>
        <v>2.138623893</v>
      </c>
      <c r="AU241" s="1"/>
      <c r="AV241" s="1"/>
      <c r="AW241" s="1"/>
      <c r="AX241" s="1">
        <f t="shared" si="28"/>
        <v>997</v>
      </c>
      <c r="AY241" s="10">
        <f t="shared" ref="AY241:BB241" si="3124">1000*$AX241+B241</f>
        <v>997000.4612</v>
      </c>
      <c r="AZ241" s="10">
        <f t="shared" si="3124"/>
        <v>997000.5206</v>
      </c>
      <c r="BA241" s="10">
        <f t="shared" si="3124"/>
        <v>997000.4984</v>
      </c>
      <c r="BB241" s="10">
        <f t="shared" si="3124"/>
        <v>997001.671</v>
      </c>
      <c r="BC241" s="1">
        <f t="shared" ref="BC241:BF241" si="3125">SMALL(AY$2:AY$1001,$A241)</f>
        <v>240000.7245</v>
      </c>
      <c r="BD241" s="1">
        <f t="shared" si="3125"/>
        <v>240000.3148</v>
      </c>
      <c r="BE241" s="1">
        <f t="shared" si="3125"/>
        <v>240000.4633</v>
      </c>
      <c r="BF241" s="1">
        <f t="shared" si="3125"/>
        <v>240001.758</v>
      </c>
      <c r="BG241" s="2">
        <f t="shared" ref="BG241:BJ241" si="3126">BC241-1000*$A241</f>
        <v>0.7245413608</v>
      </c>
      <c r="BH241" s="2">
        <f t="shared" si="3126"/>
        <v>0.3147613975</v>
      </c>
      <c r="BI241" s="2">
        <f t="shared" si="3126"/>
        <v>0.4633400825</v>
      </c>
      <c r="BJ241" s="1">
        <f t="shared" si="3126"/>
        <v>1.757999665</v>
      </c>
      <c r="BK241" s="1"/>
      <c r="BL241" s="1"/>
      <c r="BM241" s="1"/>
      <c r="BN241" s="1">
        <f t="shared" si="32"/>
        <v>480</v>
      </c>
      <c r="BO241" s="10">
        <f t="shared" ref="BO241:BR241" si="3127">1000*$BN241+B241</f>
        <v>480000.4612</v>
      </c>
      <c r="BP241" s="10">
        <f t="shared" si="3127"/>
        <v>480000.5206</v>
      </c>
      <c r="BQ241" s="10">
        <f t="shared" si="3127"/>
        <v>480000.4984</v>
      </c>
      <c r="BR241" s="10">
        <f t="shared" si="3127"/>
        <v>480001.671</v>
      </c>
      <c r="BS241" s="1">
        <f t="shared" ref="BS241:BV241" si="3128">SMALL(BO$2:BO$1001,$A241)</f>
        <v>240000.4917</v>
      </c>
      <c r="BT241" s="1">
        <f t="shared" si="3128"/>
        <v>240000.4569</v>
      </c>
      <c r="BU241" s="1">
        <f t="shared" si="3128"/>
        <v>240000.4706</v>
      </c>
      <c r="BV241" s="1">
        <f t="shared" si="3128"/>
        <v>240001.5472</v>
      </c>
      <c r="BW241" s="2">
        <f t="shared" ref="BW241:BZ241" si="3129">BS241-1000*$A241</f>
        <v>0.4917356213</v>
      </c>
      <c r="BX241" s="2">
        <f t="shared" si="3129"/>
        <v>0.4569119243</v>
      </c>
      <c r="BY241" s="2">
        <f t="shared" si="3129"/>
        <v>0.4705832935</v>
      </c>
      <c r="BZ241" s="1">
        <f t="shared" si="3129"/>
        <v>1.547198932</v>
      </c>
    </row>
    <row r="242" ht="12.75" customHeight="1">
      <c r="A242" s="1">
        <v>241.0</v>
      </c>
      <c r="B242" s="2">
        <f t="shared" si="14"/>
        <v>0.685326357</v>
      </c>
      <c r="C242" s="2">
        <f t="shared" si="15"/>
        <v>0.3415179382</v>
      </c>
      <c r="D242" s="2">
        <f t="shared" si="16"/>
        <v>0.4721926288</v>
      </c>
      <c r="E242" s="1">
        <f t="shared" si="17"/>
        <v>1.631025313</v>
      </c>
      <c r="G242" s="1"/>
      <c r="H242" s="1"/>
      <c r="I242" s="3">
        <f t="shared" si="18"/>
        <v>0.241</v>
      </c>
      <c r="J242" s="2">
        <f t="shared" ref="J242:M242" si="3130">IF($H$14=0,AB242,IF($H$14=1,AQ242,IF($H$14=2,BG242,IF($H$14=3,BW242,"BIG EFFIN ERROR"))))</f>
        <v>0.4753065726</v>
      </c>
      <c r="K242" s="2">
        <f t="shared" si="3130"/>
        <v>0.4707722485</v>
      </c>
      <c r="L242" s="2">
        <f t="shared" si="3130"/>
        <v>0.4725593585</v>
      </c>
      <c r="M242" s="2">
        <f t="shared" si="3130"/>
        <v>1.537238391</v>
      </c>
      <c r="N242" s="1"/>
      <c r="O242" s="1"/>
      <c r="P242" s="1"/>
      <c r="Q242" s="1"/>
      <c r="R242" s="1"/>
      <c r="S242" s="1">
        <f t="shared" si="20"/>
        <v>746</v>
      </c>
      <c r="T242" s="10">
        <f t="shared" ref="T242:W242" si="3131">1000*$S242+B242</f>
        <v>746000.6853</v>
      </c>
      <c r="U242" s="10">
        <f t="shared" si="3131"/>
        <v>746000.3415</v>
      </c>
      <c r="V242" s="10">
        <f t="shared" si="3131"/>
        <v>746000.4722</v>
      </c>
      <c r="W242" s="10">
        <f t="shared" si="3131"/>
        <v>746001.631</v>
      </c>
      <c r="X242" s="1">
        <f t="shared" ref="X242:AA242" si="3132">SMALL(T$2:T$1001,$A242)</f>
        <v>241000.4753</v>
      </c>
      <c r="Y242" s="1">
        <f t="shared" si="3132"/>
        <v>241000.4708</v>
      </c>
      <c r="Z242" s="1">
        <f t="shared" si="3132"/>
        <v>241000.4726</v>
      </c>
      <c r="AA242" s="1">
        <f t="shared" si="3132"/>
        <v>241001.5372</v>
      </c>
      <c r="AB242" s="2">
        <f t="shared" ref="AB242:AE242" si="3133">X242-1000*$A242</f>
        <v>0.4753065726</v>
      </c>
      <c r="AC242" s="2">
        <f t="shared" si="3133"/>
        <v>0.4707722485</v>
      </c>
      <c r="AD242" s="2">
        <f t="shared" si="3133"/>
        <v>0.4725593585</v>
      </c>
      <c r="AE242" s="1">
        <f t="shared" si="3133"/>
        <v>1.537238391</v>
      </c>
      <c r="AF242" s="1"/>
      <c r="AG242" s="1"/>
      <c r="AH242" s="1">
        <f t="shared" si="24"/>
        <v>257</v>
      </c>
      <c r="AI242" s="10">
        <f t="shared" ref="AI242:AL242" si="3134">1000*$AH242+B242</f>
        <v>257000.6853</v>
      </c>
      <c r="AJ242" s="10">
        <f t="shared" si="3134"/>
        <v>257000.3415</v>
      </c>
      <c r="AK242" s="10">
        <f t="shared" si="3134"/>
        <v>257000.4722</v>
      </c>
      <c r="AL242" s="10">
        <f t="shared" si="3134"/>
        <v>257001.631</v>
      </c>
      <c r="AM242" s="1">
        <f t="shared" ref="AM242:AP242" si="3135">SMALL(AI$2:AI$1001,$A242)</f>
        <v>241000.7353</v>
      </c>
      <c r="AN242" s="1">
        <f t="shared" si="3135"/>
        <v>241000.3355</v>
      </c>
      <c r="AO242" s="1">
        <f t="shared" si="3135"/>
        <v>241000.4722</v>
      </c>
      <c r="AP242" s="1">
        <f t="shared" si="3135"/>
        <v>241001.923</v>
      </c>
      <c r="AQ242" s="2">
        <f t="shared" ref="AQ242:AT242" si="3136">AM242-1000*$A242</f>
        <v>0.7353006704</v>
      </c>
      <c r="AR242" s="2">
        <f t="shared" si="3136"/>
        <v>0.3354547394</v>
      </c>
      <c r="AS242" s="2">
        <f t="shared" si="3136"/>
        <v>0.4722461402</v>
      </c>
      <c r="AT242" s="1">
        <f t="shared" si="3136"/>
        <v>1.923034112</v>
      </c>
      <c r="AU242" s="1"/>
      <c r="AV242" s="1"/>
      <c r="AW242" s="1"/>
      <c r="AX242" s="1">
        <f t="shared" si="28"/>
        <v>585</v>
      </c>
      <c r="AY242" s="10">
        <f t="shared" ref="AY242:BB242" si="3137">1000*$AX242+B242</f>
        <v>585000.6853</v>
      </c>
      <c r="AZ242" s="10">
        <f t="shared" si="3137"/>
        <v>585000.3415</v>
      </c>
      <c r="BA242" s="10">
        <f t="shared" si="3137"/>
        <v>585000.4722</v>
      </c>
      <c r="BB242" s="10">
        <f t="shared" si="3137"/>
        <v>585001.631</v>
      </c>
      <c r="BC242" s="1">
        <f t="shared" ref="BC242:BF242" si="3138">SMALL(AY$2:AY$1001,$A242)</f>
        <v>241000.5233</v>
      </c>
      <c r="BD242" s="1">
        <f t="shared" si="3138"/>
        <v>241000.4271</v>
      </c>
      <c r="BE242" s="1">
        <f t="shared" si="3138"/>
        <v>241000.4634</v>
      </c>
      <c r="BF242" s="1">
        <f t="shared" si="3138"/>
        <v>241001.6553</v>
      </c>
      <c r="BG242" s="2">
        <f t="shared" ref="BG242:BJ242" si="3139">BC242-1000*$A242</f>
        <v>0.5233295407</v>
      </c>
      <c r="BH242" s="2">
        <f t="shared" si="3139"/>
        <v>0.4271194002</v>
      </c>
      <c r="BI242" s="2">
        <f t="shared" si="3139"/>
        <v>0.4633530288</v>
      </c>
      <c r="BJ242" s="1">
        <f t="shared" si="3139"/>
        <v>1.655272027</v>
      </c>
      <c r="BK242" s="1"/>
      <c r="BL242" s="1"/>
      <c r="BM242" s="1"/>
      <c r="BN242" s="1">
        <f t="shared" si="32"/>
        <v>406</v>
      </c>
      <c r="BO242" s="10">
        <f t="shared" ref="BO242:BR242" si="3140">1000*$BN242+B242</f>
        <v>406000.6853</v>
      </c>
      <c r="BP242" s="10">
        <f t="shared" si="3140"/>
        <v>406000.3415</v>
      </c>
      <c r="BQ242" s="10">
        <f t="shared" si="3140"/>
        <v>406000.4722</v>
      </c>
      <c r="BR242" s="10">
        <f t="shared" si="3140"/>
        <v>406001.631</v>
      </c>
      <c r="BS242" s="1">
        <f t="shared" ref="BS242:BV242" si="3141">SMALL(BO$2:BO$1001,$A242)</f>
        <v>241000.5433</v>
      </c>
      <c r="BT242" s="1">
        <f t="shared" si="3141"/>
        <v>241000.3996</v>
      </c>
      <c r="BU242" s="1">
        <f t="shared" si="3141"/>
        <v>241000.456</v>
      </c>
      <c r="BV242" s="1">
        <f t="shared" si="3141"/>
        <v>241001.5479</v>
      </c>
      <c r="BW242" s="2">
        <f t="shared" ref="BW242:BZ242" si="3142">BS242-1000*$A242</f>
        <v>0.543316526</v>
      </c>
      <c r="BX242" s="2">
        <f t="shared" si="3142"/>
        <v>0.3995962297</v>
      </c>
      <c r="BY242" s="2">
        <f t="shared" si="3142"/>
        <v>0.4560046044</v>
      </c>
      <c r="BZ242" s="1">
        <f t="shared" si="3142"/>
        <v>1.547853878</v>
      </c>
    </row>
    <row r="243" ht="12.75" customHeight="1">
      <c r="A243" s="1">
        <v>242.0</v>
      </c>
      <c r="B243" s="2">
        <f t="shared" si="14"/>
        <v>0.1887175419</v>
      </c>
      <c r="C243" s="2">
        <f t="shared" si="15"/>
        <v>0.6467623822</v>
      </c>
      <c r="D243" s="2">
        <f t="shared" si="16"/>
        <v>0.4767989882</v>
      </c>
      <c r="E243" s="1">
        <f t="shared" si="17"/>
        <v>1.694961719</v>
      </c>
      <c r="G243" s="1"/>
      <c r="H243" s="1"/>
      <c r="I243" s="3">
        <f t="shared" si="18"/>
        <v>0.242</v>
      </c>
      <c r="J243" s="2">
        <f t="shared" ref="J243:M243" si="3143">IF($H$14=0,AB243,IF($H$14=1,AQ243,IF($H$14=2,BG243,IF($H$14=3,BW243,"BIG EFFIN ERROR"))))</f>
        <v>0.476191947</v>
      </c>
      <c r="K243" s="2">
        <f t="shared" si="3143"/>
        <v>0.45482214</v>
      </c>
      <c r="L243" s="2">
        <f t="shared" si="3143"/>
        <v>0.4630531401</v>
      </c>
      <c r="M243" s="2">
        <f t="shared" si="3143"/>
        <v>1.596258855</v>
      </c>
      <c r="N243" s="1"/>
      <c r="O243" s="1"/>
      <c r="P243" s="1"/>
      <c r="Q243" s="1"/>
      <c r="R243" s="1"/>
      <c r="S243" s="1">
        <f t="shared" si="20"/>
        <v>1</v>
      </c>
      <c r="T243" s="10">
        <f t="shared" ref="T243:W243" si="3144">1000*$S243+B243</f>
        <v>1000.188718</v>
      </c>
      <c r="U243" s="10">
        <f t="shared" si="3144"/>
        <v>1000.646762</v>
      </c>
      <c r="V243" s="10">
        <f t="shared" si="3144"/>
        <v>1000.476799</v>
      </c>
      <c r="W243" s="10">
        <f t="shared" si="3144"/>
        <v>1001.694962</v>
      </c>
      <c r="X243" s="1">
        <f t="shared" ref="X243:AA243" si="3145">SMALL(T$2:T$1001,$A243)</f>
        <v>242000.4762</v>
      </c>
      <c r="Y243" s="1">
        <f t="shared" si="3145"/>
        <v>242000.4548</v>
      </c>
      <c r="Z243" s="1">
        <f t="shared" si="3145"/>
        <v>242000.4631</v>
      </c>
      <c r="AA243" s="1">
        <f t="shared" si="3145"/>
        <v>242001.5963</v>
      </c>
      <c r="AB243" s="2">
        <f t="shared" ref="AB243:AE243" si="3146">X243-1000*$A243</f>
        <v>0.476191947</v>
      </c>
      <c r="AC243" s="2">
        <f t="shared" si="3146"/>
        <v>0.45482214</v>
      </c>
      <c r="AD243" s="2">
        <f t="shared" si="3146"/>
        <v>0.4630531401</v>
      </c>
      <c r="AE243" s="1">
        <f t="shared" si="3146"/>
        <v>1.596258855</v>
      </c>
      <c r="AF243" s="1"/>
      <c r="AG243" s="1"/>
      <c r="AH243" s="1">
        <f t="shared" si="24"/>
        <v>996</v>
      </c>
      <c r="AI243" s="10">
        <f t="shared" ref="AI243:AL243" si="3147">1000*$AH243+B243</f>
        <v>996000.1887</v>
      </c>
      <c r="AJ243" s="10">
        <f t="shared" si="3147"/>
        <v>996000.6468</v>
      </c>
      <c r="AK243" s="10">
        <f t="shared" si="3147"/>
        <v>996000.4768</v>
      </c>
      <c r="AL243" s="10">
        <f t="shared" si="3147"/>
        <v>996001.695</v>
      </c>
      <c r="AM243" s="1">
        <f t="shared" ref="AM243:AP243" si="3148">SMALL(AI$2:AI$1001,$A243)</f>
        <v>242000.7102</v>
      </c>
      <c r="AN243" s="1">
        <f t="shared" si="3148"/>
        <v>242000.3374</v>
      </c>
      <c r="AO243" s="1">
        <f t="shared" si="3148"/>
        <v>242000.4814</v>
      </c>
      <c r="AP243" s="1">
        <f t="shared" si="3148"/>
        <v>242001.5899</v>
      </c>
      <c r="AQ243" s="2">
        <f t="shared" ref="AQ243:AT243" si="3149">AM243-1000*$A243</f>
        <v>0.7102184552</v>
      </c>
      <c r="AR243" s="2">
        <f t="shared" si="3149"/>
        <v>0.3374080985</v>
      </c>
      <c r="AS243" s="2">
        <f t="shared" si="3149"/>
        <v>0.4813556393</v>
      </c>
      <c r="AT243" s="1">
        <f t="shared" si="3149"/>
        <v>1.589904311</v>
      </c>
      <c r="AU243" s="1"/>
      <c r="AV243" s="1"/>
      <c r="AW243" s="1"/>
      <c r="AX243" s="1">
        <f t="shared" si="28"/>
        <v>762</v>
      </c>
      <c r="AY243" s="10">
        <f t="shared" ref="AY243:BB243" si="3150">1000*$AX243+B243</f>
        <v>762000.1887</v>
      </c>
      <c r="AZ243" s="10">
        <f t="shared" si="3150"/>
        <v>762000.6468</v>
      </c>
      <c r="BA243" s="10">
        <f t="shared" si="3150"/>
        <v>762000.4768</v>
      </c>
      <c r="BB243" s="10">
        <f t="shared" si="3150"/>
        <v>762001.695</v>
      </c>
      <c r="BC243" s="1">
        <f t="shared" ref="BC243:BF243" si="3151">SMALL(AY$2:AY$1001,$A243)</f>
        <v>242000.8481</v>
      </c>
      <c r="BD243" s="1">
        <f t="shared" si="3151"/>
        <v>242000.1769</v>
      </c>
      <c r="BE243" s="1">
        <f t="shared" si="3151"/>
        <v>242000.4634</v>
      </c>
      <c r="BF243" s="1">
        <f t="shared" si="3151"/>
        <v>242001.3434</v>
      </c>
      <c r="BG243" s="2">
        <f t="shared" ref="BG243:BJ243" si="3152">BC243-1000*$A243</f>
        <v>0.8481099246</v>
      </c>
      <c r="BH243" s="2">
        <f t="shared" si="3152"/>
        <v>0.1769427998</v>
      </c>
      <c r="BI243" s="2">
        <f t="shared" si="3152"/>
        <v>0.4633555999</v>
      </c>
      <c r="BJ243" s="1">
        <f t="shared" si="3152"/>
        <v>1.3433559</v>
      </c>
      <c r="BK243" s="1"/>
      <c r="BL243" s="1"/>
      <c r="BM243" s="1"/>
      <c r="BN243" s="1">
        <f t="shared" si="32"/>
        <v>519</v>
      </c>
      <c r="BO243" s="10">
        <f t="shared" ref="BO243:BR243" si="3153">1000*$BN243+B243</f>
        <v>519000.1887</v>
      </c>
      <c r="BP243" s="10">
        <f t="shared" si="3153"/>
        <v>519000.6468</v>
      </c>
      <c r="BQ243" s="10">
        <f t="shared" si="3153"/>
        <v>519000.4768</v>
      </c>
      <c r="BR243" s="10">
        <f t="shared" si="3153"/>
        <v>519001.695</v>
      </c>
      <c r="BS243" s="1">
        <f t="shared" ref="BS243:BV243" si="3154">SMALL(BO$2:BO$1001,$A243)</f>
        <v>242000.6741</v>
      </c>
      <c r="BT243" s="1">
        <f t="shared" si="3154"/>
        <v>242000.3235</v>
      </c>
      <c r="BU243" s="1">
        <f t="shared" si="3154"/>
        <v>242000.4611</v>
      </c>
      <c r="BV243" s="1">
        <f t="shared" si="3154"/>
        <v>242001.5487</v>
      </c>
      <c r="BW243" s="2">
        <f t="shared" ref="BW243:BZ243" si="3155">BS243-1000*$A243</f>
        <v>0.6740786114</v>
      </c>
      <c r="BX243" s="2">
        <f t="shared" si="3155"/>
        <v>0.323525376</v>
      </c>
      <c r="BY243" s="2">
        <f t="shared" si="3155"/>
        <v>0.4610685822</v>
      </c>
      <c r="BZ243" s="1">
        <f t="shared" si="3155"/>
        <v>1.548677212</v>
      </c>
    </row>
    <row r="244" ht="12.75" customHeight="1">
      <c r="A244" s="1">
        <v>243.0</v>
      </c>
      <c r="B244" s="2">
        <f t="shared" si="14"/>
        <v>0.5105047174</v>
      </c>
      <c r="C244" s="2">
        <f t="shared" si="15"/>
        <v>0.4543660816</v>
      </c>
      <c r="D244" s="2">
        <f t="shared" si="16"/>
        <v>0.4752611461</v>
      </c>
      <c r="E244" s="1">
        <f t="shared" si="17"/>
        <v>1.686693583</v>
      </c>
      <c r="G244" s="1"/>
      <c r="H244" s="1"/>
      <c r="I244" s="3">
        <f t="shared" si="18"/>
        <v>0.243</v>
      </c>
      <c r="J244" s="2">
        <f t="shared" ref="J244:M244" si="3156">IF($H$14=0,AB244,IF($H$14=1,AQ244,IF($H$14=2,BG244,IF($H$14=3,BW244,"BIG EFFIN ERROR"))))</f>
        <v>0.4765117528</v>
      </c>
      <c r="K244" s="2">
        <f t="shared" si="3156"/>
        <v>0.4509472244</v>
      </c>
      <c r="L244" s="2">
        <f t="shared" si="3156"/>
        <v>0.4596268881</v>
      </c>
      <c r="M244" s="2">
        <f t="shared" si="3156"/>
        <v>1.945336289</v>
      </c>
      <c r="N244" s="1"/>
      <c r="O244" s="1"/>
      <c r="P244" s="1"/>
      <c r="Q244" s="1"/>
      <c r="R244" s="1"/>
      <c r="S244" s="1">
        <f t="shared" si="20"/>
        <v>313</v>
      </c>
      <c r="T244" s="10">
        <f t="shared" ref="T244:W244" si="3157">1000*$S244+B244</f>
        <v>313000.5105</v>
      </c>
      <c r="U244" s="10">
        <f t="shared" si="3157"/>
        <v>313000.4544</v>
      </c>
      <c r="V244" s="10">
        <f t="shared" si="3157"/>
        <v>313000.4753</v>
      </c>
      <c r="W244" s="10">
        <f t="shared" si="3157"/>
        <v>313001.6867</v>
      </c>
      <c r="X244" s="1">
        <f t="shared" ref="X244:AA244" si="3158">SMALL(T$2:T$1001,$A244)</f>
        <v>243000.4765</v>
      </c>
      <c r="Y244" s="1">
        <f t="shared" si="3158"/>
        <v>243000.4509</v>
      </c>
      <c r="Z244" s="1">
        <f t="shared" si="3158"/>
        <v>243000.4596</v>
      </c>
      <c r="AA244" s="1">
        <f t="shared" si="3158"/>
        <v>243001.9453</v>
      </c>
      <c r="AB244" s="2">
        <f t="shared" ref="AB244:AE244" si="3159">X244-1000*$A244</f>
        <v>0.4765117528</v>
      </c>
      <c r="AC244" s="2">
        <f t="shared" si="3159"/>
        <v>0.4509472244</v>
      </c>
      <c r="AD244" s="2">
        <f t="shared" si="3159"/>
        <v>0.4596268881</v>
      </c>
      <c r="AE244" s="1">
        <f t="shared" si="3159"/>
        <v>1.945336289</v>
      </c>
      <c r="AF244" s="1"/>
      <c r="AG244" s="1"/>
      <c r="AH244" s="1">
        <f t="shared" si="24"/>
        <v>717</v>
      </c>
      <c r="AI244" s="10">
        <f t="shared" ref="AI244:AL244" si="3160">1000*$AH244+B244</f>
        <v>717000.5105</v>
      </c>
      <c r="AJ244" s="10">
        <f t="shared" si="3160"/>
        <v>717000.4544</v>
      </c>
      <c r="AK244" s="10">
        <f t="shared" si="3160"/>
        <v>717000.4753</v>
      </c>
      <c r="AL244" s="10">
        <f t="shared" si="3160"/>
        <v>717001.6867</v>
      </c>
      <c r="AM244" s="1">
        <f t="shared" ref="AM244:AP244" si="3161">SMALL(AI$2:AI$1001,$A244)</f>
        <v>243000.6836</v>
      </c>
      <c r="AN244" s="1">
        <f t="shared" si="3161"/>
        <v>243000.3379</v>
      </c>
      <c r="AO244" s="1">
        <f t="shared" si="3161"/>
        <v>243000.4779</v>
      </c>
      <c r="AP244" s="1">
        <f t="shared" si="3161"/>
        <v>243001.4691</v>
      </c>
      <c r="AQ244" s="2">
        <f t="shared" ref="AQ244:AT244" si="3162">AM244-1000*$A244</f>
        <v>0.6836488897</v>
      </c>
      <c r="AR244" s="2">
        <f t="shared" si="3162"/>
        <v>0.3379087155</v>
      </c>
      <c r="AS244" s="2">
        <f t="shared" si="3162"/>
        <v>0.4779348337</v>
      </c>
      <c r="AT244" s="1">
        <f t="shared" si="3162"/>
        <v>1.469112038</v>
      </c>
      <c r="AU244" s="1"/>
      <c r="AV244" s="1"/>
      <c r="AW244" s="1"/>
      <c r="AX244" s="1">
        <f t="shared" si="28"/>
        <v>709</v>
      </c>
      <c r="AY244" s="10">
        <f t="shared" ref="AY244:BB244" si="3163">1000*$AX244+B244</f>
        <v>709000.5105</v>
      </c>
      <c r="AZ244" s="10">
        <f t="shared" si="3163"/>
        <v>709000.4544</v>
      </c>
      <c r="BA244" s="10">
        <f t="shared" si="3163"/>
        <v>709000.4753</v>
      </c>
      <c r="BB244" s="10">
        <f t="shared" si="3163"/>
        <v>709001.6867</v>
      </c>
      <c r="BC244" s="1">
        <f t="shared" ref="BC244:BF244" si="3164">SMALL(AY$2:AY$1001,$A244)</f>
        <v>243000.7425</v>
      </c>
      <c r="BD244" s="1">
        <f t="shared" si="3164"/>
        <v>243000.3118</v>
      </c>
      <c r="BE244" s="1">
        <f t="shared" si="3164"/>
        <v>243000.4634</v>
      </c>
      <c r="BF244" s="1">
        <f t="shared" si="3164"/>
        <v>243001.8413</v>
      </c>
      <c r="BG244" s="2">
        <f t="shared" ref="BG244:BJ244" si="3165">BC244-1000*$A244</f>
        <v>0.7424914608</v>
      </c>
      <c r="BH244" s="2">
        <f t="shared" si="3165"/>
        <v>0.3117871725</v>
      </c>
      <c r="BI244" s="2">
        <f t="shared" si="3165"/>
        <v>0.4633756863</v>
      </c>
      <c r="BJ244" s="1">
        <f t="shared" si="3165"/>
        <v>1.841272583</v>
      </c>
      <c r="BK244" s="1"/>
      <c r="BL244" s="1"/>
      <c r="BM244" s="1"/>
      <c r="BN244" s="1">
        <f t="shared" si="32"/>
        <v>506</v>
      </c>
      <c r="BO244" s="10">
        <f t="shared" ref="BO244:BR244" si="3166">1000*$BN244+B244</f>
        <v>506000.5105</v>
      </c>
      <c r="BP244" s="10">
        <f t="shared" si="3166"/>
        <v>506000.4544</v>
      </c>
      <c r="BQ244" s="10">
        <f t="shared" si="3166"/>
        <v>506000.4753</v>
      </c>
      <c r="BR244" s="10">
        <f t="shared" si="3166"/>
        <v>506001.6867</v>
      </c>
      <c r="BS244" s="1">
        <f t="shared" ref="BS244:BV244" si="3167">SMALL(BO$2:BO$1001,$A244)</f>
        <v>243000.5705</v>
      </c>
      <c r="BT244" s="1">
        <f t="shared" si="3167"/>
        <v>243000.4107</v>
      </c>
      <c r="BU244" s="1">
        <f t="shared" si="3167"/>
        <v>243000.4734</v>
      </c>
      <c r="BV244" s="1">
        <f t="shared" si="3167"/>
        <v>243001.5491</v>
      </c>
      <c r="BW244" s="2">
        <f t="shared" ref="BW244:BZ244" si="3168">BS244-1000*$A244</f>
        <v>0.570507645</v>
      </c>
      <c r="BX244" s="2">
        <f t="shared" si="3168"/>
        <v>0.4106762141</v>
      </c>
      <c r="BY244" s="2">
        <f t="shared" si="3168"/>
        <v>0.4733771106</v>
      </c>
      <c r="BZ244" s="1">
        <f t="shared" si="3168"/>
        <v>1.54910918</v>
      </c>
    </row>
    <row r="245" ht="12.75" customHeight="1">
      <c r="A245" s="1">
        <v>244.0</v>
      </c>
      <c r="B245" s="2">
        <f t="shared" si="14"/>
        <v>0.6203985887</v>
      </c>
      <c r="C245" s="2">
        <f t="shared" si="15"/>
        <v>0.3538790877</v>
      </c>
      <c r="D245" s="2">
        <f t="shared" si="16"/>
        <v>0.4648345325</v>
      </c>
      <c r="E245" s="1">
        <f t="shared" si="17"/>
        <v>1.402040761</v>
      </c>
      <c r="G245" s="1"/>
      <c r="H245" s="1"/>
      <c r="I245" s="3">
        <f t="shared" si="18"/>
        <v>0.244</v>
      </c>
      <c r="J245" s="2">
        <f t="shared" ref="J245:M245" si="3169">IF($H$14=0,AB245,IF($H$14=1,AQ245,IF($H$14=2,BG245,IF($H$14=3,BW245,"BIG EFFIN ERROR"))))</f>
        <v>0.4773857209</v>
      </c>
      <c r="K245" s="2">
        <f t="shared" si="3169"/>
        <v>0.4527495281</v>
      </c>
      <c r="L245" s="2">
        <f t="shared" si="3169"/>
        <v>0.4614809389</v>
      </c>
      <c r="M245" s="2">
        <f t="shared" si="3169"/>
        <v>1.821559246</v>
      </c>
      <c r="N245" s="1"/>
      <c r="O245" s="1"/>
      <c r="P245" s="1"/>
      <c r="Q245" s="1"/>
      <c r="R245" s="1"/>
      <c r="S245" s="1">
        <f t="shared" si="20"/>
        <v>594</v>
      </c>
      <c r="T245" s="10">
        <f t="shared" ref="T245:W245" si="3170">1000*$S245+B245</f>
        <v>594000.6204</v>
      </c>
      <c r="U245" s="10">
        <f t="shared" si="3170"/>
        <v>594000.3539</v>
      </c>
      <c r="V245" s="10">
        <f t="shared" si="3170"/>
        <v>594000.4648</v>
      </c>
      <c r="W245" s="10">
        <f t="shared" si="3170"/>
        <v>594001.402</v>
      </c>
      <c r="X245" s="1">
        <f t="shared" ref="X245:AA245" si="3171">SMALL(T$2:T$1001,$A245)</f>
        <v>244000.4774</v>
      </c>
      <c r="Y245" s="1">
        <f t="shared" si="3171"/>
        <v>244000.4527</v>
      </c>
      <c r="Z245" s="1">
        <f t="shared" si="3171"/>
        <v>244000.4615</v>
      </c>
      <c r="AA245" s="1">
        <f t="shared" si="3171"/>
        <v>244001.8216</v>
      </c>
      <c r="AB245" s="2">
        <f t="shared" ref="AB245:AE245" si="3172">X245-1000*$A245</f>
        <v>0.4773857209</v>
      </c>
      <c r="AC245" s="2">
        <f t="shared" si="3172"/>
        <v>0.4527495281</v>
      </c>
      <c r="AD245" s="2">
        <f t="shared" si="3172"/>
        <v>0.4614809389</v>
      </c>
      <c r="AE245" s="1">
        <f t="shared" si="3172"/>
        <v>1.821559246</v>
      </c>
      <c r="AF245" s="1"/>
      <c r="AG245" s="1"/>
      <c r="AH245" s="1">
        <f t="shared" si="24"/>
        <v>309</v>
      </c>
      <c r="AI245" s="10">
        <f t="shared" ref="AI245:AL245" si="3173">1000*$AH245+B245</f>
        <v>309000.6204</v>
      </c>
      <c r="AJ245" s="10">
        <f t="shared" si="3173"/>
        <v>309000.3539</v>
      </c>
      <c r="AK245" s="10">
        <f t="shared" si="3173"/>
        <v>309000.4648</v>
      </c>
      <c r="AL245" s="10">
        <f t="shared" si="3173"/>
        <v>309001.402</v>
      </c>
      <c r="AM245" s="1">
        <f t="shared" ref="AM245:AP245" si="3174">SMALL(AI$2:AI$1001,$A245)</f>
        <v>244000.6493</v>
      </c>
      <c r="AN245" s="1">
        <f t="shared" si="3174"/>
        <v>244000.338</v>
      </c>
      <c r="AO245" s="1">
        <f t="shared" si="3174"/>
        <v>244000.4604</v>
      </c>
      <c r="AP245" s="1">
        <f t="shared" si="3174"/>
        <v>244001.5445</v>
      </c>
      <c r="AQ245" s="2">
        <f t="shared" ref="AQ245:AT245" si="3175">AM245-1000*$A245</f>
        <v>0.6493309276</v>
      </c>
      <c r="AR245" s="2">
        <f t="shared" si="3175"/>
        <v>0.3380351195</v>
      </c>
      <c r="AS245" s="2">
        <f t="shared" si="3175"/>
        <v>0.4603771715</v>
      </c>
      <c r="AT245" s="1">
        <f t="shared" si="3175"/>
        <v>1.544471038</v>
      </c>
      <c r="AU245" s="1"/>
      <c r="AV245" s="1"/>
      <c r="AW245" s="1"/>
      <c r="AX245" s="1">
        <f t="shared" si="28"/>
        <v>294</v>
      </c>
      <c r="AY245" s="10">
        <f t="shared" ref="AY245:BB245" si="3176">1000*$AX245+B245</f>
        <v>294000.6204</v>
      </c>
      <c r="AZ245" s="10">
        <f t="shared" si="3176"/>
        <v>294000.3539</v>
      </c>
      <c r="BA245" s="10">
        <f t="shared" si="3176"/>
        <v>294000.4648</v>
      </c>
      <c r="BB245" s="10">
        <f t="shared" si="3176"/>
        <v>294001.402</v>
      </c>
      <c r="BC245" s="1">
        <f t="shared" ref="BC245:BF245" si="3177">SMALL(AY$2:AY$1001,$A245)</f>
        <v>244000.5374</v>
      </c>
      <c r="BD245" s="1">
        <f t="shared" si="3177"/>
        <v>244000.4182</v>
      </c>
      <c r="BE245" s="1">
        <f t="shared" si="3177"/>
        <v>244000.4634</v>
      </c>
      <c r="BF245" s="1">
        <f t="shared" si="3177"/>
        <v>244001.6371</v>
      </c>
      <c r="BG245" s="2">
        <f t="shared" ref="BG245:BJ245" si="3178">BC245-1000*$A245</f>
        <v>0.5374189256</v>
      </c>
      <c r="BH245" s="2">
        <f t="shared" si="3178"/>
        <v>0.4181648525</v>
      </c>
      <c r="BI245" s="2">
        <f t="shared" si="3178"/>
        <v>0.4633867478</v>
      </c>
      <c r="BJ245" s="1">
        <f t="shared" si="3178"/>
        <v>1.637087023</v>
      </c>
      <c r="BK245" s="1"/>
      <c r="BL245" s="1"/>
      <c r="BM245" s="1"/>
      <c r="BN245" s="1">
        <f t="shared" si="32"/>
        <v>70</v>
      </c>
      <c r="BO245" s="10">
        <f t="shared" ref="BO245:BR245" si="3179">1000*$BN245+B245</f>
        <v>70000.6204</v>
      </c>
      <c r="BP245" s="10">
        <f t="shared" si="3179"/>
        <v>70000.35388</v>
      </c>
      <c r="BQ245" s="10">
        <f t="shared" si="3179"/>
        <v>70000.46483</v>
      </c>
      <c r="BR245" s="10">
        <f t="shared" si="3179"/>
        <v>70001.40204</v>
      </c>
      <c r="BS245" s="1">
        <f t="shared" ref="BS245:BV245" si="3180">SMALL(BO$2:BO$1001,$A245)</f>
        <v>244000.5951</v>
      </c>
      <c r="BT245" s="1">
        <f t="shared" si="3180"/>
        <v>244000.3727</v>
      </c>
      <c r="BU245" s="1">
        <f t="shared" si="3180"/>
        <v>244000.4599</v>
      </c>
      <c r="BV245" s="1">
        <f t="shared" si="3180"/>
        <v>244001.5505</v>
      </c>
      <c r="BW245" s="2">
        <f t="shared" ref="BW245:BZ245" si="3181">BS245-1000*$A245</f>
        <v>0.5951145928</v>
      </c>
      <c r="BX245" s="2">
        <f t="shared" si="3181"/>
        <v>0.3727216147</v>
      </c>
      <c r="BY245" s="2">
        <f t="shared" si="3181"/>
        <v>0.4599189396</v>
      </c>
      <c r="BZ245" s="1">
        <f t="shared" si="3181"/>
        <v>1.550456432</v>
      </c>
    </row>
    <row r="246" ht="12.75" customHeight="1">
      <c r="A246" s="1">
        <v>245.0</v>
      </c>
      <c r="B246" s="2">
        <f t="shared" si="14"/>
        <v>0.8176412901</v>
      </c>
      <c r="C246" s="2">
        <f t="shared" si="15"/>
        <v>0.2771013302</v>
      </c>
      <c r="D246" s="2">
        <f t="shared" si="16"/>
        <v>0.4676749359</v>
      </c>
      <c r="E246" s="1">
        <f t="shared" si="17"/>
        <v>1.836384177</v>
      </c>
      <c r="G246" s="1"/>
      <c r="H246" s="1"/>
      <c r="I246" s="3">
        <f t="shared" si="18"/>
        <v>0.245</v>
      </c>
      <c r="J246" s="2">
        <f t="shared" ref="J246:M246" si="3182">IF($H$14=0,AB246,IF($H$14=1,AQ246,IF($H$14=2,BG246,IF($H$14=3,BW246,"BIG EFFIN ERROR"))))</f>
        <v>0.477815179</v>
      </c>
      <c r="K246" s="2">
        <f t="shared" si="3182"/>
        <v>0.4713326408</v>
      </c>
      <c r="L246" s="2">
        <f t="shared" si="3182"/>
        <v>0.4736528228</v>
      </c>
      <c r="M246" s="2">
        <f t="shared" si="3182"/>
        <v>1.793978238</v>
      </c>
      <c r="N246" s="1"/>
      <c r="O246" s="1"/>
      <c r="P246" s="1"/>
      <c r="Q246" s="1"/>
      <c r="R246" s="1"/>
      <c r="S246" s="1">
        <f t="shared" si="20"/>
        <v>948</v>
      </c>
      <c r="T246" s="10">
        <f t="shared" ref="T246:W246" si="3183">1000*$S246+B246</f>
        <v>948000.8176</v>
      </c>
      <c r="U246" s="10">
        <f t="shared" si="3183"/>
        <v>948000.2771</v>
      </c>
      <c r="V246" s="10">
        <f t="shared" si="3183"/>
        <v>948000.4677</v>
      </c>
      <c r="W246" s="10">
        <f t="shared" si="3183"/>
        <v>948001.8364</v>
      </c>
      <c r="X246" s="1">
        <f t="shared" ref="X246:AA246" si="3184">SMALL(T$2:T$1001,$A246)</f>
        <v>245000.4778</v>
      </c>
      <c r="Y246" s="1">
        <f t="shared" si="3184"/>
        <v>245000.4713</v>
      </c>
      <c r="Z246" s="1">
        <f t="shared" si="3184"/>
        <v>245000.4737</v>
      </c>
      <c r="AA246" s="1">
        <f t="shared" si="3184"/>
        <v>245001.794</v>
      </c>
      <c r="AB246" s="2">
        <f t="shared" ref="AB246:AE246" si="3185">X246-1000*$A246</f>
        <v>0.477815179</v>
      </c>
      <c r="AC246" s="2">
        <f t="shared" si="3185"/>
        <v>0.4713326408</v>
      </c>
      <c r="AD246" s="2">
        <f t="shared" si="3185"/>
        <v>0.4736528228</v>
      </c>
      <c r="AE246" s="1">
        <f t="shared" si="3185"/>
        <v>1.793978238</v>
      </c>
      <c r="AF246" s="1"/>
      <c r="AG246" s="1"/>
      <c r="AH246" s="1">
        <f t="shared" si="24"/>
        <v>81</v>
      </c>
      <c r="AI246" s="10">
        <f t="shared" ref="AI246:AL246" si="3186">1000*$AH246+B246</f>
        <v>81000.81764</v>
      </c>
      <c r="AJ246" s="10">
        <f t="shared" si="3186"/>
        <v>81000.2771</v>
      </c>
      <c r="AK246" s="10">
        <f t="shared" si="3186"/>
        <v>81000.46767</v>
      </c>
      <c r="AL246" s="10">
        <f t="shared" si="3186"/>
        <v>81001.83638</v>
      </c>
      <c r="AM246" s="1">
        <f t="shared" ref="AM246:AP246" si="3187">SMALL(AI$2:AI$1001,$A246)</f>
        <v>245000.6944</v>
      </c>
      <c r="AN246" s="1">
        <f t="shared" si="3187"/>
        <v>245000.3385</v>
      </c>
      <c r="AO246" s="1">
        <f t="shared" si="3187"/>
        <v>245000.4641</v>
      </c>
      <c r="AP246" s="1">
        <f t="shared" si="3187"/>
        <v>245001.8335</v>
      </c>
      <c r="AQ246" s="2">
        <f t="shared" ref="AQ246:AT246" si="3188">AM246-1000*$A246</f>
        <v>0.6943811745</v>
      </c>
      <c r="AR246" s="2">
        <f t="shared" si="3188"/>
        <v>0.3384578163</v>
      </c>
      <c r="AS246" s="2">
        <f t="shared" si="3188"/>
        <v>0.4640726089</v>
      </c>
      <c r="AT246" s="1">
        <f t="shared" si="3188"/>
        <v>1.833450987</v>
      </c>
      <c r="AU246" s="1"/>
      <c r="AV246" s="1"/>
      <c r="AW246" s="1"/>
      <c r="AX246" s="1">
        <f t="shared" si="28"/>
        <v>403</v>
      </c>
      <c r="AY246" s="10">
        <f t="shared" ref="AY246:BB246" si="3189">1000*$AX246+B246</f>
        <v>403000.8176</v>
      </c>
      <c r="AZ246" s="10">
        <f t="shared" si="3189"/>
        <v>403000.2771</v>
      </c>
      <c r="BA246" s="10">
        <f t="shared" si="3189"/>
        <v>403000.4677</v>
      </c>
      <c r="BB246" s="10">
        <f t="shared" si="3189"/>
        <v>403001.8364</v>
      </c>
      <c r="BC246" s="1">
        <f t="shared" ref="BC246:BF246" si="3190">SMALL(AY$2:AY$1001,$A246)</f>
        <v>245000.5981</v>
      </c>
      <c r="BD246" s="1">
        <f t="shared" si="3190"/>
        <v>245000.3785</v>
      </c>
      <c r="BE246" s="1">
        <f t="shared" si="3190"/>
        <v>245000.4634</v>
      </c>
      <c r="BF246" s="1">
        <f t="shared" si="3190"/>
        <v>245001.5871</v>
      </c>
      <c r="BG246" s="2">
        <f t="shared" ref="BG246:BJ246" si="3191">BC246-1000*$A246</f>
        <v>0.5980540646</v>
      </c>
      <c r="BH246" s="2">
        <f t="shared" si="3191"/>
        <v>0.3785427294</v>
      </c>
      <c r="BI246" s="2">
        <f t="shared" si="3191"/>
        <v>0.4633913776</v>
      </c>
      <c r="BJ246" s="1">
        <f t="shared" si="3191"/>
        <v>1.587092898</v>
      </c>
      <c r="BK246" s="1"/>
      <c r="BL246" s="1"/>
      <c r="BM246" s="1"/>
      <c r="BN246" s="1">
        <f t="shared" si="32"/>
        <v>777</v>
      </c>
      <c r="BO246" s="10">
        <f t="shared" ref="BO246:BR246" si="3192">1000*$BN246+B246</f>
        <v>777000.8176</v>
      </c>
      <c r="BP246" s="10">
        <f t="shared" si="3192"/>
        <v>777000.2771</v>
      </c>
      <c r="BQ246" s="10">
        <f t="shared" si="3192"/>
        <v>777000.4677</v>
      </c>
      <c r="BR246" s="10">
        <f t="shared" si="3192"/>
        <v>777001.8364</v>
      </c>
      <c r="BS246" s="1">
        <f t="shared" ref="BS246:BV246" si="3193">SMALL(BO$2:BO$1001,$A246)</f>
        <v>245000.4015</v>
      </c>
      <c r="BT246" s="1">
        <f t="shared" si="3193"/>
        <v>245000.4932</v>
      </c>
      <c r="BU246" s="1">
        <f t="shared" si="3193"/>
        <v>245000.4573</v>
      </c>
      <c r="BV246" s="1">
        <f t="shared" si="3193"/>
        <v>245001.551</v>
      </c>
      <c r="BW246" s="2">
        <f t="shared" ref="BW246:BZ246" si="3194">BS246-1000*$A246</f>
        <v>0.4015152541</v>
      </c>
      <c r="BX246" s="2">
        <f t="shared" si="3194"/>
        <v>0.493230618</v>
      </c>
      <c r="BY246" s="2">
        <f t="shared" si="3194"/>
        <v>0.4572775955</v>
      </c>
      <c r="BZ246" s="1">
        <f t="shared" si="3194"/>
        <v>1.55097785</v>
      </c>
    </row>
    <row r="247" ht="12.75" customHeight="1">
      <c r="A247" s="1">
        <v>246.0</v>
      </c>
      <c r="B247" s="2">
        <f t="shared" si="14"/>
        <v>0.3046932525</v>
      </c>
      <c r="C247" s="2">
        <f t="shared" si="15"/>
        <v>0.5328644175</v>
      </c>
      <c r="D247" s="2">
        <f t="shared" si="16"/>
        <v>0.4496703372</v>
      </c>
      <c r="E247" s="1">
        <f t="shared" si="17"/>
        <v>1.742637025</v>
      </c>
      <c r="G247" s="1"/>
      <c r="H247" s="1"/>
      <c r="I247" s="3">
        <f t="shared" si="18"/>
        <v>0.246</v>
      </c>
      <c r="J247" s="2">
        <f t="shared" ref="J247:M247" si="3195">IF($H$14=0,AB247,IF($H$14=1,AQ247,IF($H$14=2,BG247,IF($H$14=3,BW247,"BIG EFFIN ERROR"))))</f>
        <v>0.4782728188</v>
      </c>
      <c r="K247" s="2">
        <f t="shared" si="3195"/>
        <v>0.4922997891</v>
      </c>
      <c r="L247" s="2">
        <f t="shared" si="3195"/>
        <v>0.4872100696</v>
      </c>
      <c r="M247" s="2">
        <f t="shared" si="3195"/>
        <v>1.755941714</v>
      </c>
      <c r="N247" s="1"/>
      <c r="O247" s="1"/>
      <c r="P247" s="1"/>
      <c r="Q247" s="1"/>
      <c r="R247" s="1"/>
      <c r="S247" s="1">
        <f t="shared" si="20"/>
        <v>34</v>
      </c>
      <c r="T247" s="10">
        <f t="shared" ref="T247:W247" si="3196">1000*$S247+B247</f>
        <v>34000.30469</v>
      </c>
      <c r="U247" s="10">
        <f t="shared" si="3196"/>
        <v>34000.53286</v>
      </c>
      <c r="V247" s="10">
        <f t="shared" si="3196"/>
        <v>34000.44967</v>
      </c>
      <c r="W247" s="10">
        <f t="shared" si="3196"/>
        <v>34001.74264</v>
      </c>
      <c r="X247" s="1">
        <f t="shared" ref="X247:AA247" si="3197">SMALL(T$2:T$1001,$A247)</f>
        <v>246000.4783</v>
      </c>
      <c r="Y247" s="1">
        <f t="shared" si="3197"/>
        <v>246000.4923</v>
      </c>
      <c r="Z247" s="1">
        <f t="shared" si="3197"/>
        <v>246000.4872</v>
      </c>
      <c r="AA247" s="1">
        <f t="shared" si="3197"/>
        <v>246001.7559</v>
      </c>
      <c r="AB247" s="2">
        <f t="shared" ref="AB247:AE247" si="3198">X247-1000*$A247</f>
        <v>0.4782728188</v>
      </c>
      <c r="AC247" s="2">
        <f t="shared" si="3198"/>
        <v>0.4922997891</v>
      </c>
      <c r="AD247" s="2">
        <f t="shared" si="3198"/>
        <v>0.4872100696</v>
      </c>
      <c r="AE247" s="1">
        <f t="shared" si="3198"/>
        <v>1.755941714</v>
      </c>
      <c r="AF247" s="1"/>
      <c r="AG247" s="1"/>
      <c r="AH247" s="1">
        <f t="shared" si="24"/>
        <v>926</v>
      </c>
      <c r="AI247" s="10">
        <f t="shared" ref="AI247:AL247" si="3199">1000*$AH247+B247</f>
        <v>926000.3047</v>
      </c>
      <c r="AJ247" s="10">
        <f t="shared" si="3199"/>
        <v>926000.5329</v>
      </c>
      <c r="AK247" s="10">
        <f t="shared" si="3199"/>
        <v>926000.4497</v>
      </c>
      <c r="AL247" s="10">
        <f t="shared" si="3199"/>
        <v>926001.7426</v>
      </c>
      <c r="AM247" s="1">
        <f t="shared" ref="AM247:AP247" si="3200">SMALL(AI$2:AI$1001,$A247)</f>
        <v>246000.7562</v>
      </c>
      <c r="AN247" s="1">
        <f t="shared" si="3200"/>
        <v>246000.3387</v>
      </c>
      <c r="AO247" s="1">
        <f t="shared" si="3200"/>
        <v>246000.4775</v>
      </c>
      <c r="AP247" s="1">
        <f t="shared" si="3200"/>
        <v>246002.0077</v>
      </c>
      <c r="AQ247" s="2">
        <f t="shared" ref="AQ247:AT247" si="3201">AM247-1000*$A247</f>
        <v>0.7561842865</v>
      </c>
      <c r="AR247" s="2">
        <f t="shared" si="3201"/>
        <v>0.3386745275</v>
      </c>
      <c r="AS247" s="2">
        <f t="shared" si="3201"/>
        <v>0.477490282</v>
      </c>
      <c r="AT247" s="1">
        <f t="shared" si="3201"/>
        <v>2.007653999</v>
      </c>
      <c r="AU247" s="1"/>
      <c r="AV247" s="1"/>
      <c r="AW247" s="1"/>
      <c r="AX247" s="1">
        <f t="shared" si="28"/>
        <v>19</v>
      </c>
      <c r="AY247" s="10">
        <f t="shared" ref="AY247:BB247" si="3202">1000*$AX247+B247</f>
        <v>19000.30469</v>
      </c>
      <c r="AZ247" s="10">
        <f t="shared" si="3202"/>
        <v>19000.53286</v>
      </c>
      <c r="BA247" s="10">
        <f t="shared" si="3202"/>
        <v>19000.44967</v>
      </c>
      <c r="BB247" s="10">
        <f t="shared" si="3202"/>
        <v>19001.74264</v>
      </c>
      <c r="BC247" s="1">
        <f t="shared" ref="BC247:BF247" si="3203">SMALL(AY$2:AY$1001,$A247)</f>
        <v>246000.5135</v>
      </c>
      <c r="BD247" s="1">
        <f t="shared" si="3203"/>
        <v>246000.4305</v>
      </c>
      <c r="BE247" s="1">
        <f t="shared" si="3203"/>
        <v>246000.4635</v>
      </c>
      <c r="BF247" s="1">
        <f t="shared" si="3203"/>
        <v>246001.5193</v>
      </c>
      <c r="BG247" s="2">
        <f t="shared" ref="BG247:BJ247" si="3204">BC247-1000*$A247</f>
        <v>0.5135025642</v>
      </c>
      <c r="BH247" s="2">
        <f t="shared" si="3204"/>
        <v>0.4305441047</v>
      </c>
      <c r="BI247" s="2">
        <f t="shared" si="3204"/>
        <v>0.4634737985</v>
      </c>
      <c r="BJ247" s="1">
        <f t="shared" si="3204"/>
        <v>1.51925997</v>
      </c>
      <c r="BK247" s="1"/>
      <c r="BL247" s="1"/>
      <c r="BM247" s="1"/>
      <c r="BN247" s="1">
        <f t="shared" si="32"/>
        <v>624</v>
      </c>
      <c r="BO247" s="10">
        <f t="shared" ref="BO247:BR247" si="3205">1000*$BN247+B247</f>
        <v>624000.3047</v>
      </c>
      <c r="BP247" s="10">
        <f t="shared" si="3205"/>
        <v>624000.5329</v>
      </c>
      <c r="BQ247" s="10">
        <f t="shared" si="3205"/>
        <v>624000.4497</v>
      </c>
      <c r="BR247" s="10">
        <f t="shared" si="3205"/>
        <v>624001.7426</v>
      </c>
      <c r="BS247" s="1">
        <f t="shared" ref="BS247:BV247" si="3206">SMALL(BO$2:BO$1001,$A247)</f>
        <v>246000.7</v>
      </c>
      <c r="BT247" s="1">
        <f t="shared" si="3206"/>
        <v>246000.3181</v>
      </c>
      <c r="BU247" s="1">
        <f t="shared" si="3206"/>
        <v>246000.4678</v>
      </c>
      <c r="BV247" s="1">
        <f t="shared" si="3206"/>
        <v>246001.5511</v>
      </c>
      <c r="BW247" s="2">
        <f t="shared" ref="BW247:BZ247" si="3207">BS247-1000*$A247</f>
        <v>0.6999626136</v>
      </c>
      <c r="BX247" s="2">
        <f t="shared" si="3207"/>
        <v>0.318071525</v>
      </c>
      <c r="BY247" s="2">
        <f t="shared" si="3207"/>
        <v>0.4677687048</v>
      </c>
      <c r="BZ247" s="1">
        <f t="shared" si="3207"/>
        <v>1.551090737</v>
      </c>
    </row>
    <row r="248" ht="12.75" customHeight="1">
      <c r="A248" s="1">
        <v>247.0</v>
      </c>
      <c r="B248" s="2">
        <f t="shared" si="14"/>
        <v>0.4986381858</v>
      </c>
      <c r="C248" s="2">
        <f t="shared" si="15"/>
        <v>0.4782313715</v>
      </c>
      <c r="D248" s="2">
        <f t="shared" si="16"/>
        <v>0.4856408907</v>
      </c>
      <c r="E248" s="1">
        <f t="shared" si="17"/>
        <v>1.754134749</v>
      </c>
      <c r="G248" s="1"/>
      <c r="H248" s="1"/>
      <c r="I248" s="3">
        <f t="shared" si="18"/>
        <v>0.247</v>
      </c>
      <c r="J248" s="2">
        <f t="shared" ref="J248:M248" si="3208">IF($H$14=0,AB248,IF($H$14=1,AQ248,IF($H$14=2,BG248,IF($H$14=3,BW248,"BIG EFFIN ERROR"))))</f>
        <v>0.4794468661</v>
      </c>
      <c r="K248" s="2">
        <f t="shared" si="3208"/>
        <v>0.4200264918</v>
      </c>
      <c r="L248" s="2">
        <f t="shared" si="3208"/>
        <v>0.4429840564</v>
      </c>
      <c r="M248" s="2">
        <f t="shared" si="3208"/>
        <v>1.58826994</v>
      </c>
      <c r="N248" s="1"/>
      <c r="O248" s="1"/>
      <c r="P248" s="1"/>
      <c r="Q248" s="1"/>
      <c r="R248" s="1"/>
      <c r="S248" s="1">
        <f t="shared" si="20"/>
        <v>279</v>
      </c>
      <c r="T248" s="10">
        <f t="shared" ref="T248:W248" si="3209">1000*$S248+B248</f>
        <v>279000.4986</v>
      </c>
      <c r="U248" s="10">
        <f t="shared" si="3209"/>
        <v>279000.4782</v>
      </c>
      <c r="V248" s="10">
        <f t="shared" si="3209"/>
        <v>279000.4856</v>
      </c>
      <c r="W248" s="10">
        <f t="shared" si="3209"/>
        <v>279001.7541</v>
      </c>
      <c r="X248" s="1">
        <f t="shared" ref="X248:AA248" si="3210">SMALL(T$2:T$1001,$A248)</f>
        <v>247000.4794</v>
      </c>
      <c r="Y248" s="1">
        <f t="shared" si="3210"/>
        <v>247000.42</v>
      </c>
      <c r="Z248" s="1">
        <f t="shared" si="3210"/>
        <v>247000.443</v>
      </c>
      <c r="AA248" s="1">
        <f t="shared" si="3210"/>
        <v>247001.5883</v>
      </c>
      <c r="AB248" s="2">
        <f t="shared" ref="AB248:AE248" si="3211">X248-1000*$A248</f>
        <v>0.4794468661</v>
      </c>
      <c r="AC248" s="2">
        <f t="shared" si="3211"/>
        <v>0.4200264918</v>
      </c>
      <c r="AD248" s="2">
        <f t="shared" si="3211"/>
        <v>0.4429840564</v>
      </c>
      <c r="AE248" s="1">
        <f t="shared" si="3211"/>
        <v>1.58826994</v>
      </c>
      <c r="AF248" s="1"/>
      <c r="AG248" s="1"/>
      <c r="AH248" s="1">
        <f t="shared" si="24"/>
        <v>788</v>
      </c>
      <c r="AI248" s="10">
        <f t="shared" ref="AI248:AL248" si="3212">1000*$AH248+B248</f>
        <v>788000.4986</v>
      </c>
      <c r="AJ248" s="10">
        <f t="shared" si="3212"/>
        <v>788000.4782</v>
      </c>
      <c r="AK248" s="10">
        <f t="shared" si="3212"/>
        <v>788000.4856</v>
      </c>
      <c r="AL248" s="10">
        <f t="shared" si="3212"/>
        <v>788001.7541</v>
      </c>
      <c r="AM248" s="1">
        <f t="shared" ref="AM248:AP248" si="3213">SMALL(AI$2:AI$1001,$A248)</f>
        <v>247000.6405</v>
      </c>
      <c r="AN248" s="1">
        <f t="shared" si="3213"/>
        <v>247000.3387</v>
      </c>
      <c r="AO248" s="1">
        <f t="shared" si="3213"/>
        <v>247000.4715</v>
      </c>
      <c r="AP248" s="1">
        <f t="shared" si="3213"/>
        <v>247001.2724</v>
      </c>
      <c r="AQ248" s="2">
        <f t="shared" ref="AQ248:AT248" si="3214">AM248-1000*$A248</f>
        <v>0.6404692171</v>
      </c>
      <c r="AR248" s="2">
        <f t="shared" si="3214"/>
        <v>0.3386984915</v>
      </c>
      <c r="AS248" s="2">
        <f t="shared" si="3214"/>
        <v>0.4714960234</v>
      </c>
      <c r="AT248" s="1">
        <f t="shared" si="3214"/>
        <v>1.272412155</v>
      </c>
      <c r="AU248" s="1"/>
      <c r="AV248" s="1"/>
      <c r="AW248" s="1"/>
      <c r="AX248" s="1">
        <f t="shared" si="28"/>
        <v>940</v>
      </c>
      <c r="AY248" s="10">
        <f t="shared" ref="AY248:BB248" si="3215">1000*$AX248+B248</f>
        <v>940000.4986</v>
      </c>
      <c r="AZ248" s="10">
        <f t="shared" si="3215"/>
        <v>940000.4782</v>
      </c>
      <c r="BA248" s="10">
        <f t="shared" si="3215"/>
        <v>940000.4856</v>
      </c>
      <c r="BB248" s="10">
        <f t="shared" si="3215"/>
        <v>940001.7541</v>
      </c>
      <c r="BC248" s="1">
        <f t="shared" ref="BC248:BF248" si="3216">SMALL(AY$2:AY$1001,$A248)</f>
        <v>247000.4145</v>
      </c>
      <c r="BD248" s="1">
        <f t="shared" si="3216"/>
        <v>247000.4903</v>
      </c>
      <c r="BE248" s="1">
        <f t="shared" si="3216"/>
        <v>247000.4635</v>
      </c>
      <c r="BF248" s="1">
        <f t="shared" si="3216"/>
        <v>247001.8215</v>
      </c>
      <c r="BG248" s="2">
        <f t="shared" ref="BG248:BJ248" si="3217">BC248-1000*$A248</f>
        <v>0.4145443113</v>
      </c>
      <c r="BH248" s="2">
        <f t="shared" si="3217"/>
        <v>0.4903414521</v>
      </c>
      <c r="BI248" s="2">
        <f t="shared" si="3217"/>
        <v>0.4634769341</v>
      </c>
      <c r="BJ248" s="1">
        <f t="shared" si="3217"/>
        <v>1.821459174</v>
      </c>
      <c r="BK248" s="1"/>
      <c r="BL248" s="1"/>
      <c r="BM248" s="1"/>
      <c r="BN248" s="1">
        <f t="shared" si="32"/>
        <v>643</v>
      </c>
      <c r="BO248" s="10">
        <f t="shared" ref="BO248:BR248" si="3218">1000*$BN248+B248</f>
        <v>643000.4986</v>
      </c>
      <c r="BP248" s="10">
        <f t="shared" si="3218"/>
        <v>643000.4782</v>
      </c>
      <c r="BQ248" s="10">
        <f t="shared" si="3218"/>
        <v>643000.4856</v>
      </c>
      <c r="BR248" s="10">
        <f t="shared" si="3218"/>
        <v>643001.7541</v>
      </c>
      <c r="BS248" s="1">
        <f t="shared" ref="BS248:BV248" si="3219">SMALL(BO$2:BO$1001,$A248)</f>
        <v>247000.8538</v>
      </c>
      <c r="BT248" s="1">
        <f t="shared" si="3219"/>
        <v>247000.2218</v>
      </c>
      <c r="BU248" s="1">
        <f t="shared" si="3219"/>
        <v>247000.4695</v>
      </c>
      <c r="BV248" s="1">
        <f t="shared" si="3219"/>
        <v>247001.5513</v>
      </c>
      <c r="BW248" s="2">
        <f t="shared" ref="BW248:BZ248" si="3220">BS248-1000*$A248</f>
        <v>0.8538132425</v>
      </c>
      <c r="BX248" s="2">
        <f t="shared" si="3220"/>
        <v>0.2217639346</v>
      </c>
      <c r="BY248" s="2">
        <f t="shared" si="3220"/>
        <v>0.4694997683</v>
      </c>
      <c r="BZ248" s="1">
        <f t="shared" si="3220"/>
        <v>1.551303533</v>
      </c>
    </row>
    <row r="249" ht="12.75" customHeight="1">
      <c r="A249" s="1">
        <v>248.0</v>
      </c>
      <c r="B249" s="2">
        <f t="shared" si="14"/>
        <v>0.6443279613</v>
      </c>
      <c r="C249" s="2">
        <f t="shared" si="15"/>
        <v>0.3909950439</v>
      </c>
      <c r="D249" s="2">
        <f t="shared" si="16"/>
        <v>0.4786933668</v>
      </c>
      <c r="E249" s="1">
        <f t="shared" si="17"/>
        <v>1.888685999</v>
      </c>
      <c r="G249" s="1"/>
      <c r="H249" s="1"/>
      <c r="I249" s="3">
        <f t="shared" si="18"/>
        <v>0.248</v>
      </c>
      <c r="J249" s="2">
        <f t="shared" ref="J249:M249" si="3221">IF($H$14=0,AB249,IF($H$14=1,AQ249,IF($H$14=2,BG249,IF($H$14=3,BW249,"BIG EFFIN ERROR"))))</f>
        <v>0.4797991517</v>
      </c>
      <c r="K249" s="2">
        <f t="shared" si="3221"/>
        <v>0.5025234394</v>
      </c>
      <c r="L249" s="2">
        <f t="shared" si="3221"/>
        <v>0.4946160209</v>
      </c>
      <c r="M249" s="2">
        <f t="shared" si="3221"/>
        <v>1.873793492</v>
      </c>
      <c r="N249" s="1"/>
      <c r="O249" s="1"/>
      <c r="P249" s="1"/>
      <c r="Q249" s="1"/>
      <c r="R249" s="1"/>
      <c r="S249" s="1">
        <f t="shared" si="20"/>
        <v>643</v>
      </c>
      <c r="T249" s="10">
        <f t="shared" ref="T249:W249" si="3222">1000*$S249+B249</f>
        <v>643000.6443</v>
      </c>
      <c r="U249" s="10">
        <f t="shared" si="3222"/>
        <v>643000.391</v>
      </c>
      <c r="V249" s="10">
        <f t="shared" si="3222"/>
        <v>643000.4787</v>
      </c>
      <c r="W249" s="10">
        <f t="shared" si="3222"/>
        <v>643001.8887</v>
      </c>
      <c r="X249" s="1">
        <f t="shared" ref="X249:AA249" si="3223">SMALL(T$2:T$1001,$A249)</f>
        <v>248000.4798</v>
      </c>
      <c r="Y249" s="1">
        <f t="shared" si="3223"/>
        <v>248000.5025</v>
      </c>
      <c r="Z249" s="1">
        <f t="shared" si="3223"/>
        <v>248000.4946</v>
      </c>
      <c r="AA249" s="1">
        <f t="shared" si="3223"/>
        <v>248001.8738</v>
      </c>
      <c r="AB249" s="2">
        <f t="shared" ref="AB249:AE249" si="3224">X249-1000*$A249</f>
        <v>0.4797991517</v>
      </c>
      <c r="AC249" s="2">
        <f t="shared" si="3224"/>
        <v>0.5025234394</v>
      </c>
      <c r="AD249" s="2">
        <f t="shared" si="3224"/>
        <v>0.4946160209</v>
      </c>
      <c r="AE249" s="1">
        <f t="shared" si="3224"/>
        <v>1.873793492</v>
      </c>
      <c r="AF249" s="1"/>
      <c r="AG249" s="1"/>
      <c r="AH249" s="1">
        <f t="shared" si="24"/>
        <v>463</v>
      </c>
      <c r="AI249" s="10">
        <f t="shared" ref="AI249:AL249" si="3225">1000*$AH249+B249</f>
        <v>463000.6443</v>
      </c>
      <c r="AJ249" s="10">
        <f t="shared" si="3225"/>
        <v>463000.391</v>
      </c>
      <c r="AK249" s="10">
        <f t="shared" si="3225"/>
        <v>463000.4787</v>
      </c>
      <c r="AL249" s="10">
        <f t="shared" si="3225"/>
        <v>463001.8887</v>
      </c>
      <c r="AM249" s="1">
        <f t="shared" ref="AM249:AP249" si="3226">SMALL(AI$2:AI$1001,$A249)</f>
        <v>248000.6754</v>
      </c>
      <c r="AN249" s="1">
        <f t="shared" si="3226"/>
        <v>248000.3391</v>
      </c>
      <c r="AO249" s="1">
        <f t="shared" si="3226"/>
        <v>248000.4628</v>
      </c>
      <c r="AP249" s="1">
        <f t="shared" si="3226"/>
        <v>248001.7191</v>
      </c>
      <c r="AQ249" s="2">
        <f t="shared" ref="AQ249:AT249" si="3227">AM249-1000*$A249</f>
        <v>0.6754293959</v>
      </c>
      <c r="AR249" s="2">
        <f t="shared" si="3227"/>
        <v>0.3390569068</v>
      </c>
      <c r="AS249" s="2">
        <f t="shared" si="3227"/>
        <v>0.4627632026</v>
      </c>
      <c r="AT249" s="1">
        <f t="shared" si="3227"/>
        <v>1.719121828</v>
      </c>
      <c r="AU249" s="1"/>
      <c r="AV249" s="1"/>
      <c r="AW249" s="1"/>
      <c r="AX249" s="1">
        <f t="shared" si="28"/>
        <v>822</v>
      </c>
      <c r="AY249" s="10">
        <f t="shared" ref="AY249:BB249" si="3228">1000*$AX249+B249</f>
        <v>822000.6443</v>
      </c>
      <c r="AZ249" s="10">
        <f t="shared" si="3228"/>
        <v>822000.391</v>
      </c>
      <c r="BA249" s="10">
        <f t="shared" si="3228"/>
        <v>822000.4787</v>
      </c>
      <c r="BB249" s="10">
        <f t="shared" si="3228"/>
        <v>822001.8887</v>
      </c>
      <c r="BC249" s="1">
        <f t="shared" ref="BC249:BF249" si="3229">SMALL(AY$2:AY$1001,$A249)</f>
        <v>248000.8216</v>
      </c>
      <c r="BD249" s="1">
        <f t="shared" si="3229"/>
        <v>248000.2232</v>
      </c>
      <c r="BE249" s="1">
        <f t="shared" si="3229"/>
        <v>248000.4635</v>
      </c>
      <c r="BF249" s="1">
        <f t="shared" si="3229"/>
        <v>248001.4904</v>
      </c>
      <c r="BG249" s="2">
        <f t="shared" ref="BG249:BJ249" si="3230">BC249-1000*$A249</f>
        <v>0.8216234274</v>
      </c>
      <c r="BH249" s="2">
        <f t="shared" si="3230"/>
        <v>0.2231986274</v>
      </c>
      <c r="BI249" s="2">
        <f t="shared" si="3230"/>
        <v>0.4634934697</v>
      </c>
      <c r="BJ249" s="1">
        <f t="shared" si="3230"/>
        <v>1.490377214</v>
      </c>
      <c r="BK249" s="1"/>
      <c r="BL249" s="1"/>
      <c r="BM249" s="1"/>
      <c r="BN249" s="1">
        <f t="shared" si="32"/>
        <v>846</v>
      </c>
      <c r="BO249" s="10">
        <f t="shared" ref="BO249:BR249" si="3231">1000*$BN249+B249</f>
        <v>846000.6443</v>
      </c>
      <c r="BP249" s="10">
        <f t="shared" si="3231"/>
        <v>846000.391</v>
      </c>
      <c r="BQ249" s="10">
        <f t="shared" si="3231"/>
        <v>846000.4787</v>
      </c>
      <c r="BR249" s="10">
        <f t="shared" si="3231"/>
        <v>846001.8887</v>
      </c>
      <c r="BS249" s="1">
        <f t="shared" ref="BS249:BV249" si="3232">SMALL(BO$2:BO$1001,$A249)</f>
        <v>248000.4551</v>
      </c>
      <c r="BT249" s="1">
        <f t="shared" si="3232"/>
        <v>248000.4555</v>
      </c>
      <c r="BU249" s="1">
        <f t="shared" si="3232"/>
        <v>248000.4553</v>
      </c>
      <c r="BV249" s="1">
        <f t="shared" si="3232"/>
        <v>248001.5515</v>
      </c>
      <c r="BW249" s="2">
        <f t="shared" ref="BW249:BZ249" si="3233">BS249-1000*$A249</f>
        <v>0.4550773812</v>
      </c>
      <c r="BX249" s="2">
        <f t="shared" si="3233"/>
        <v>0.4555215361</v>
      </c>
      <c r="BY249" s="2">
        <f t="shared" si="3233"/>
        <v>0.4553474629</v>
      </c>
      <c r="BZ249" s="1">
        <f t="shared" si="3233"/>
        <v>1.551541034</v>
      </c>
    </row>
    <row r="250" ht="12.75" customHeight="1">
      <c r="A250" s="1">
        <v>249.0</v>
      </c>
      <c r="B250" s="2">
        <f t="shared" si="14"/>
        <v>0.4154492528</v>
      </c>
      <c r="C250" s="2">
        <f t="shared" si="15"/>
        <v>0.520764701</v>
      </c>
      <c r="D250" s="2">
        <f t="shared" si="16"/>
        <v>0.482035194</v>
      </c>
      <c r="E250" s="1">
        <f t="shared" si="17"/>
        <v>1.719256099</v>
      </c>
      <c r="G250" s="1"/>
      <c r="H250" s="1"/>
      <c r="I250" s="3">
        <f t="shared" si="18"/>
        <v>0.249</v>
      </c>
      <c r="J250" s="2">
        <f t="shared" ref="J250:M250" si="3234">IF($H$14=0,AB250,IF($H$14=1,AQ250,IF($H$14=2,BG250,IF($H$14=3,BW250,"BIG EFFIN ERROR"))))</f>
        <v>0.4808220568</v>
      </c>
      <c r="K250" s="2">
        <f t="shared" si="3234"/>
        <v>0.4817417459</v>
      </c>
      <c r="L250" s="2">
        <f t="shared" si="3234"/>
        <v>0.4813751424</v>
      </c>
      <c r="M250" s="2">
        <f t="shared" si="3234"/>
        <v>1.508675111</v>
      </c>
      <c r="N250" s="1"/>
      <c r="O250" s="1"/>
      <c r="P250" s="1"/>
      <c r="Q250" s="1"/>
      <c r="R250" s="1"/>
      <c r="S250" s="1">
        <f t="shared" si="20"/>
        <v>129</v>
      </c>
      <c r="T250" s="10">
        <f t="shared" ref="T250:W250" si="3235">1000*$S250+B250</f>
        <v>129000.4154</v>
      </c>
      <c r="U250" s="10">
        <f t="shared" si="3235"/>
        <v>129000.5208</v>
      </c>
      <c r="V250" s="10">
        <f t="shared" si="3235"/>
        <v>129000.482</v>
      </c>
      <c r="W250" s="10">
        <f t="shared" si="3235"/>
        <v>129001.7193</v>
      </c>
      <c r="X250" s="1">
        <f t="shared" ref="X250:AA250" si="3236">SMALL(T$2:T$1001,$A250)</f>
        <v>249000.4808</v>
      </c>
      <c r="Y250" s="1">
        <f t="shared" si="3236"/>
        <v>249000.4817</v>
      </c>
      <c r="Z250" s="1">
        <f t="shared" si="3236"/>
        <v>249000.4814</v>
      </c>
      <c r="AA250" s="1">
        <f t="shared" si="3236"/>
        <v>249001.5087</v>
      </c>
      <c r="AB250" s="2">
        <f t="shared" ref="AB250:AE250" si="3237">X250-1000*$A250</f>
        <v>0.4808220568</v>
      </c>
      <c r="AC250" s="2">
        <f t="shared" si="3237"/>
        <v>0.4817417459</v>
      </c>
      <c r="AD250" s="2">
        <f t="shared" si="3237"/>
        <v>0.4813751424</v>
      </c>
      <c r="AE250" s="1">
        <f t="shared" si="3237"/>
        <v>1.508675111</v>
      </c>
      <c r="AF250" s="1"/>
      <c r="AG250" s="1"/>
      <c r="AH250" s="1">
        <f t="shared" si="24"/>
        <v>904</v>
      </c>
      <c r="AI250" s="10">
        <f t="shared" ref="AI250:AL250" si="3238">1000*$AH250+B250</f>
        <v>904000.4154</v>
      </c>
      <c r="AJ250" s="10">
        <f t="shared" si="3238"/>
        <v>904000.5208</v>
      </c>
      <c r="AK250" s="10">
        <f t="shared" si="3238"/>
        <v>904000.482</v>
      </c>
      <c r="AL250" s="10">
        <f t="shared" si="3238"/>
        <v>904001.7193</v>
      </c>
      <c r="AM250" s="1">
        <f t="shared" ref="AM250:AP250" si="3239">SMALL(AI$2:AI$1001,$A250)</f>
        <v>249000.7175</v>
      </c>
      <c r="AN250" s="1">
        <f t="shared" si="3239"/>
        <v>249000.3396</v>
      </c>
      <c r="AO250" s="1">
        <f t="shared" si="3239"/>
        <v>249000.4774</v>
      </c>
      <c r="AP250" s="1">
        <f t="shared" si="3239"/>
        <v>249001.7426</v>
      </c>
      <c r="AQ250" s="2">
        <f t="shared" ref="AQ250:AT250" si="3240">AM250-1000*$A250</f>
        <v>0.7174572033</v>
      </c>
      <c r="AR250" s="2">
        <f t="shared" si="3240"/>
        <v>0.3396369971</v>
      </c>
      <c r="AS250" s="2">
        <f t="shared" si="3240"/>
        <v>0.4773944295</v>
      </c>
      <c r="AT250" s="1">
        <f t="shared" si="3240"/>
        <v>1.742648435</v>
      </c>
      <c r="AU250" s="1"/>
      <c r="AV250" s="1"/>
      <c r="AW250" s="1"/>
      <c r="AX250" s="1">
        <f t="shared" si="28"/>
        <v>888</v>
      </c>
      <c r="AY250" s="10">
        <f t="shared" ref="AY250:BB250" si="3241">1000*$AX250+B250</f>
        <v>888000.4154</v>
      </c>
      <c r="AZ250" s="10">
        <f t="shared" si="3241"/>
        <v>888000.5208</v>
      </c>
      <c r="BA250" s="10">
        <f t="shared" si="3241"/>
        <v>888000.482</v>
      </c>
      <c r="BB250" s="10">
        <f t="shared" si="3241"/>
        <v>888001.7193</v>
      </c>
      <c r="BC250" s="1">
        <f t="shared" ref="BC250:BF250" si="3242">SMALL(AY$2:AY$1001,$A250)</f>
        <v>249000.4576</v>
      </c>
      <c r="BD250" s="1">
        <f t="shared" si="3242"/>
        <v>249000.4666</v>
      </c>
      <c r="BE250" s="1">
        <f t="shared" si="3242"/>
        <v>249000.4635</v>
      </c>
      <c r="BF250" s="1">
        <f t="shared" si="3242"/>
        <v>249001.9325</v>
      </c>
      <c r="BG250" s="2">
        <f t="shared" ref="BG250:BJ250" si="3243">BC250-1000*$A250</f>
        <v>0.4575767109</v>
      </c>
      <c r="BH250" s="2">
        <f t="shared" si="3243"/>
        <v>0.4666125499</v>
      </c>
      <c r="BI250" s="2">
        <f t="shared" si="3243"/>
        <v>0.4635312347</v>
      </c>
      <c r="BJ250" s="1">
        <f t="shared" si="3243"/>
        <v>1.932461738</v>
      </c>
      <c r="BK250" s="1"/>
      <c r="BL250" s="1"/>
      <c r="BM250" s="1"/>
      <c r="BN250" s="1">
        <f t="shared" si="32"/>
        <v>575</v>
      </c>
      <c r="BO250" s="10">
        <f t="shared" ref="BO250:BR250" si="3244">1000*$BN250+B250</f>
        <v>575000.4154</v>
      </c>
      <c r="BP250" s="10">
        <f t="shared" si="3244"/>
        <v>575000.5208</v>
      </c>
      <c r="BQ250" s="10">
        <f t="shared" si="3244"/>
        <v>575000.482</v>
      </c>
      <c r="BR250" s="10">
        <f t="shared" si="3244"/>
        <v>575001.7193</v>
      </c>
      <c r="BS250" s="1">
        <f t="shared" ref="BS250:BV250" si="3245">SMALL(BO$2:BO$1001,$A250)</f>
        <v>249000.559</v>
      </c>
      <c r="BT250" s="1">
        <f t="shared" si="3245"/>
        <v>249000.4134</v>
      </c>
      <c r="BU250" s="1">
        <f t="shared" si="3245"/>
        <v>249000.4704</v>
      </c>
      <c r="BV250" s="1">
        <f t="shared" si="3245"/>
        <v>249001.5521</v>
      </c>
      <c r="BW250" s="2">
        <f t="shared" ref="BW250:BZ250" si="3246">BS250-1000*$A250</f>
        <v>0.5589993659</v>
      </c>
      <c r="BX250" s="2">
        <f t="shared" si="3246"/>
        <v>0.4133760385</v>
      </c>
      <c r="BY250" s="2">
        <f t="shared" si="3246"/>
        <v>0.4704370013</v>
      </c>
      <c r="BZ250" s="1">
        <f t="shared" si="3246"/>
        <v>1.552065721</v>
      </c>
    </row>
    <row r="251" ht="12.75" customHeight="1">
      <c r="A251" s="1">
        <v>250.0</v>
      </c>
      <c r="B251" s="2">
        <f t="shared" si="14"/>
        <v>0.4307902968</v>
      </c>
      <c r="C251" s="2">
        <f t="shared" si="15"/>
        <v>0.5053608017</v>
      </c>
      <c r="D251" s="2">
        <f t="shared" si="16"/>
        <v>0.4774827091</v>
      </c>
      <c r="E251" s="1">
        <f t="shared" si="17"/>
        <v>1.674878304</v>
      </c>
      <c r="G251" s="1"/>
      <c r="H251" s="1"/>
      <c r="I251" s="3">
        <f t="shared" si="18"/>
        <v>0.25</v>
      </c>
      <c r="J251" s="2">
        <f t="shared" ref="J251:M251" si="3247">IF($H$14=0,AB251,IF($H$14=1,AQ251,IF($H$14=2,BG251,IF($H$14=3,BW251,"BIG EFFIN ERROR"))))</f>
        <v>0.4819380227</v>
      </c>
      <c r="K251" s="2">
        <f t="shared" si="3247"/>
        <v>0.4845496737</v>
      </c>
      <c r="L251" s="2">
        <f t="shared" si="3247"/>
        <v>0.4835289522</v>
      </c>
      <c r="M251" s="2">
        <f t="shared" si="3247"/>
        <v>1.558632279</v>
      </c>
      <c r="N251" s="1"/>
      <c r="O251" s="1"/>
      <c r="P251" s="1"/>
      <c r="Q251" s="1"/>
      <c r="R251" s="1"/>
      <c r="S251" s="1">
        <f t="shared" si="20"/>
        <v>155</v>
      </c>
      <c r="T251" s="10">
        <f t="shared" ref="T251:W251" si="3248">1000*$S251+B251</f>
        <v>155000.4308</v>
      </c>
      <c r="U251" s="10">
        <f t="shared" si="3248"/>
        <v>155000.5054</v>
      </c>
      <c r="V251" s="10">
        <f t="shared" si="3248"/>
        <v>155000.4775</v>
      </c>
      <c r="W251" s="10">
        <f t="shared" si="3248"/>
        <v>155001.6749</v>
      </c>
      <c r="X251" s="1">
        <f t="shared" ref="X251:AA251" si="3249">SMALL(T$2:T$1001,$A251)</f>
        <v>250000.4819</v>
      </c>
      <c r="Y251" s="1">
        <f t="shared" si="3249"/>
        <v>250000.4845</v>
      </c>
      <c r="Z251" s="1">
        <f t="shared" si="3249"/>
        <v>250000.4835</v>
      </c>
      <c r="AA251" s="1">
        <f t="shared" si="3249"/>
        <v>250001.5586</v>
      </c>
      <c r="AB251" s="2">
        <f t="shared" ref="AB251:AE251" si="3250">X251-1000*$A251</f>
        <v>0.4819380227</v>
      </c>
      <c r="AC251" s="2">
        <f t="shared" si="3250"/>
        <v>0.4845496737</v>
      </c>
      <c r="AD251" s="2">
        <f t="shared" si="3250"/>
        <v>0.4835289522</v>
      </c>
      <c r="AE251" s="1">
        <f t="shared" si="3250"/>
        <v>1.558632279</v>
      </c>
      <c r="AF251" s="1"/>
      <c r="AG251" s="1"/>
      <c r="AH251" s="1">
        <f t="shared" si="24"/>
        <v>874</v>
      </c>
      <c r="AI251" s="10">
        <f t="shared" ref="AI251:AL251" si="3251">1000*$AH251+B251</f>
        <v>874000.4308</v>
      </c>
      <c r="AJ251" s="10">
        <f t="shared" si="3251"/>
        <v>874000.5054</v>
      </c>
      <c r="AK251" s="10">
        <f t="shared" si="3251"/>
        <v>874000.4775</v>
      </c>
      <c r="AL251" s="10">
        <f t="shared" si="3251"/>
        <v>874001.6749</v>
      </c>
      <c r="AM251" s="1">
        <f t="shared" ref="AM251:AP251" si="3252">SMALL(AI$2:AI$1001,$A251)</f>
        <v>250000.6919</v>
      </c>
      <c r="AN251" s="1">
        <f t="shared" si="3252"/>
        <v>250000.3404</v>
      </c>
      <c r="AO251" s="1">
        <f t="shared" si="3252"/>
        <v>250000.4587</v>
      </c>
      <c r="AP251" s="1">
        <f t="shared" si="3252"/>
        <v>250001.9704</v>
      </c>
      <c r="AQ251" s="2">
        <f t="shared" ref="AQ251:AT251" si="3253">AM251-1000*$A251</f>
        <v>0.6919297292</v>
      </c>
      <c r="AR251" s="2">
        <f t="shared" si="3253"/>
        <v>0.3403823637</v>
      </c>
      <c r="AS251" s="2">
        <f t="shared" si="3253"/>
        <v>0.4587334815</v>
      </c>
      <c r="AT251" s="1">
        <f t="shared" si="3253"/>
        <v>1.970376384</v>
      </c>
      <c r="AU251" s="1"/>
      <c r="AV251" s="1"/>
      <c r="AW251" s="1"/>
      <c r="AX251" s="1">
        <f t="shared" si="28"/>
        <v>788</v>
      </c>
      <c r="AY251" s="10">
        <f t="shared" ref="AY251:BB251" si="3254">1000*$AX251+B251</f>
        <v>788000.4308</v>
      </c>
      <c r="AZ251" s="10">
        <f t="shared" si="3254"/>
        <v>788000.5054</v>
      </c>
      <c r="BA251" s="10">
        <f t="shared" si="3254"/>
        <v>788000.4775</v>
      </c>
      <c r="BB251" s="10">
        <f t="shared" si="3254"/>
        <v>788001.6749</v>
      </c>
      <c r="BC251" s="1">
        <f t="shared" ref="BC251:BF251" si="3255">SMALL(AY$2:AY$1001,$A251)</f>
        <v>250000.2849</v>
      </c>
      <c r="BD251" s="1">
        <f t="shared" si="3255"/>
        <v>250000.5663</v>
      </c>
      <c r="BE251" s="1">
        <f t="shared" si="3255"/>
        <v>250000.4635</v>
      </c>
      <c r="BF251" s="1">
        <f t="shared" si="3255"/>
        <v>250001.7381</v>
      </c>
      <c r="BG251" s="2">
        <f t="shared" ref="BG251:BJ251" si="3256">BC251-1000*$A251</f>
        <v>0.2848874161</v>
      </c>
      <c r="BH251" s="2">
        <f t="shared" si="3256"/>
        <v>0.5663404505</v>
      </c>
      <c r="BI251" s="2">
        <f t="shared" si="3256"/>
        <v>0.4635482189</v>
      </c>
      <c r="BJ251" s="1">
        <f t="shared" si="3256"/>
        <v>1.738076894</v>
      </c>
      <c r="BK251" s="1"/>
      <c r="BL251" s="1"/>
      <c r="BM251" s="1"/>
      <c r="BN251" s="1">
        <f t="shared" si="32"/>
        <v>487</v>
      </c>
      <c r="BO251" s="10">
        <f t="shared" ref="BO251:BR251" si="3257">1000*$BN251+B251</f>
        <v>487000.4308</v>
      </c>
      <c r="BP251" s="10">
        <f t="shared" si="3257"/>
        <v>487000.5054</v>
      </c>
      <c r="BQ251" s="10">
        <f t="shared" si="3257"/>
        <v>487000.4775</v>
      </c>
      <c r="BR251" s="10">
        <f t="shared" si="3257"/>
        <v>487001.6749</v>
      </c>
      <c r="BS251" s="1">
        <f t="shared" ref="BS251:BV251" si="3258">SMALL(BO$2:BO$1001,$A251)</f>
        <v>250000.7317</v>
      </c>
      <c r="BT251" s="1">
        <f t="shared" si="3258"/>
        <v>250000.3059</v>
      </c>
      <c r="BU251" s="1">
        <f t="shared" si="3258"/>
        <v>250000.4727</v>
      </c>
      <c r="BV251" s="1">
        <f t="shared" si="3258"/>
        <v>250001.5522</v>
      </c>
      <c r="BW251" s="2">
        <f t="shared" ref="BW251:BZ251" si="3259">BS251-1000*$A251</f>
        <v>0.731700719</v>
      </c>
      <c r="BX251" s="2">
        <f t="shared" si="3259"/>
        <v>0.3058986438</v>
      </c>
      <c r="BY251" s="2">
        <f t="shared" si="3259"/>
        <v>0.4727373133</v>
      </c>
      <c r="BZ251" s="1">
        <f t="shared" si="3259"/>
        <v>1.55217856</v>
      </c>
    </row>
    <row r="252" ht="12.75" customHeight="1">
      <c r="A252" s="1">
        <v>251.0</v>
      </c>
      <c r="B252" s="2">
        <f t="shared" si="14"/>
        <v>0.6325996189</v>
      </c>
      <c r="C252" s="2">
        <f t="shared" si="15"/>
        <v>0.3783072404</v>
      </c>
      <c r="D252" s="2">
        <f t="shared" si="16"/>
        <v>0.47350735</v>
      </c>
      <c r="E252" s="1">
        <f t="shared" si="17"/>
        <v>1.671135354</v>
      </c>
      <c r="G252" s="1"/>
      <c r="H252" s="1"/>
      <c r="I252" s="3">
        <f t="shared" si="18"/>
        <v>0.251</v>
      </c>
      <c r="J252" s="2">
        <f t="shared" ref="J252:M252" si="3260">IF($H$14=0,AB252,IF($H$14=1,AQ252,IF($H$14=2,BG252,IF($H$14=3,BW252,"BIG EFFIN ERROR"))))</f>
        <v>0.4836621366</v>
      </c>
      <c r="K252" s="2">
        <f t="shared" si="3260"/>
        <v>0.4744890581</v>
      </c>
      <c r="L252" s="2">
        <f t="shared" si="3260"/>
        <v>0.4774485016</v>
      </c>
      <c r="M252" s="2">
        <f t="shared" si="3260"/>
        <v>2.099595745</v>
      </c>
      <c r="N252" s="1"/>
      <c r="O252" s="1"/>
      <c r="P252" s="1"/>
      <c r="Q252" s="1"/>
      <c r="R252" s="1"/>
      <c r="S252" s="1">
        <f t="shared" si="20"/>
        <v>614</v>
      </c>
      <c r="T252" s="10">
        <f t="shared" ref="T252:W252" si="3261">1000*$S252+B252</f>
        <v>614000.6326</v>
      </c>
      <c r="U252" s="10">
        <f t="shared" si="3261"/>
        <v>614000.3783</v>
      </c>
      <c r="V252" s="10">
        <f t="shared" si="3261"/>
        <v>614000.4735</v>
      </c>
      <c r="W252" s="10">
        <f t="shared" si="3261"/>
        <v>614001.6711</v>
      </c>
      <c r="X252" s="1">
        <f t="shared" ref="X252:AA252" si="3262">SMALL(T$2:T$1001,$A252)</f>
        <v>251000.4837</v>
      </c>
      <c r="Y252" s="1">
        <f t="shared" si="3262"/>
        <v>251000.4745</v>
      </c>
      <c r="Z252" s="1">
        <f t="shared" si="3262"/>
        <v>251000.4774</v>
      </c>
      <c r="AA252" s="1">
        <f t="shared" si="3262"/>
        <v>251002.0996</v>
      </c>
      <c r="AB252" s="2">
        <f t="shared" ref="AB252:AE252" si="3263">X252-1000*$A252</f>
        <v>0.4836621366</v>
      </c>
      <c r="AC252" s="2">
        <f t="shared" si="3263"/>
        <v>0.4744890581</v>
      </c>
      <c r="AD252" s="2">
        <f t="shared" si="3263"/>
        <v>0.4774485016</v>
      </c>
      <c r="AE252" s="1">
        <f t="shared" si="3263"/>
        <v>2.099595745</v>
      </c>
      <c r="AF252" s="1"/>
      <c r="AG252" s="1"/>
      <c r="AH252" s="1">
        <f t="shared" si="24"/>
        <v>401</v>
      </c>
      <c r="AI252" s="10">
        <f t="shared" ref="AI252:AL252" si="3264">1000*$AH252+B252</f>
        <v>401000.6326</v>
      </c>
      <c r="AJ252" s="10">
        <f t="shared" si="3264"/>
        <v>401000.3783</v>
      </c>
      <c r="AK252" s="10">
        <f t="shared" si="3264"/>
        <v>401000.4735</v>
      </c>
      <c r="AL252" s="10">
        <f t="shared" si="3264"/>
        <v>401001.6711</v>
      </c>
      <c r="AM252" s="1">
        <f t="shared" ref="AM252:AP252" si="3265">SMALL(AI$2:AI$1001,$A252)</f>
        <v>251000.7039</v>
      </c>
      <c r="AN252" s="1">
        <f t="shared" si="3265"/>
        <v>251000.3408</v>
      </c>
      <c r="AO252" s="1">
        <f t="shared" si="3265"/>
        <v>251000.464</v>
      </c>
      <c r="AP252" s="1">
        <f t="shared" si="3265"/>
        <v>251001.9472</v>
      </c>
      <c r="AQ252" s="2">
        <f t="shared" ref="AQ252:AT252" si="3266">AM252-1000*$A252</f>
        <v>0.7039022589</v>
      </c>
      <c r="AR252" s="2">
        <f t="shared" si="3266"/>
        <v>0.3408124188</v>
      </c>
      <c r="AS252" s="2">
        <f t="shared" si="3266"/>
        <v>0.4640126684</v>
      </c>
      <c r="AT252" s="1">
        <f t="shared" si="3266"/>
        <v>1.947151822</v>
      </c>
      <c r="AU252" s="1"/>
      <c r="AV252" s="1"/>
      <c r="AW252" s="1"/>
      <c r="AX252" s="1">
        <f t="shared" si="28"/>
        <v>640</v>
      </c>
      <c r="AY252" s="10">
        <f t="shared" ref="AY252:BB252" si="3267">1000*$AX252+B252</f>
        <v>640000.6326</v>
      </c>
      <c r="AZ252" s="10">
        <f t="shared" si="3267"/>
        <v>640000.3783</v>
      </c>
      <c r="BA252" s="10">
        <f t="shared" si="3267"/>
        <v>640000.4735</v>
      </c>
      <c r="BB252" s="10">
        <f t="shared" si="3267"/>
        <v>640001.6711</v>
      </c>
      <c r="BC252" s="1">
        <f t="shared" ref="BC252:BF252" si="3268">SMALL(AY$2:AY$1001,$A252)</f>
        <v>251000.4114</v>
      </c>
      <c r="BD252" s="1">
        <f t="shared" si="3268"/>
        <v>251000.4982</v>
      </c>
      <c r="BE252" s="1">
        <f t="shared" si="3268"/>
        <v>251000.4636</v>
      </c>
      <c r="BF252" s="1">
        <f t="shared" si="3268"/>
        <v>251001.5111</v>
      </c>
      <c r="BG252" s="2">
        <f t="shared" ref="BG252:BJ252" si="3269">BC252-1000*$A252</f>
        <v>0.4113919168</v>
      </c>
      <c r="BH252" s="2">
        <f t="shared" si="3269"/>
        <v>0.4981642686</v>
      </c>
      <c r="BI252" s="2">
        <f t="shared" si="3269"/>
        <v>0.4636089464</v>
      </c>
      <c r="BJ252" s="1">
        <f t="shared" si="3269"/>
        <v>1.511113951</v>
      </c>
      <c r="BK252" s="1"/>
      <c r="BL252" s="1"/>
      <c r="BM252" s="1"/>
      <c r="BN252" s="1">
        <f t="shared" si="32"/>
        <v>481</v>
      </c>
      <c r="BO252" s="10">
        <f t="shared" ref="BO252:BR252" si="3270">1000*$BN252+B252</f>
        <v>481000.6326</v>
      </c>
      <c r="BP252" s="10">
        <f t="shared" si="3270"/>
        <v>481000.3783</v>
      </c>
      <c r="BQ252" s="10">
        <f t="shared" si="3270"/>
        <v>481000.4735</v>
      </c>
      <c r="BR252" s="10">
        <f t="shared" si="3270"/>
        <v>481001.6711</v>
      </c>
      <c r="BS252" s="1">
        <f t="shared" ref="BS252:BV252" si="3271">SMALL(BO$2:BO$1001,$A252)</f>
        <v>251000.2807</v>
      </c>
      <c r="BT252" s="1">
        <f t="shared" si="3271"/>
        <v>251000.595</v>
      </c>
      <c r="BU252" s="1">
        <f t="shared" si="3271"/>
        <v>251000.4719</v>
      </c>
      <c r="BV252" s="1">
        <f t="shared" si="3271"/>
        <v>251001.5525</v>
      </c>
      <c r="BW252" s="2">
        <f t="shared" ref="BW252:BZ252" si="3272">BS252-1000*$A252</f>
        <v>0.2806956211</v>
      </c>
      <c r="BX252" s="2">
        <f t="shared" si="3272"/>
        <v>0.5949920306</v>
      </c>
      <c r="BY252" s="2">
        <f t="shared" si="3272"/>
        <v>0.4718606915</v>
      </c>
      <c r="BZ252" s="1">
        <f t="shared" si="3272"/>
        <v>1.552529777</v>
      </c>
    </row>
    <row r="253" ht="12.75" customHeight="1">
      <c r="A253" s="1">
        <v>252.0</v>
      </c>
      <c r="B253" s="2">
        <f t="shared" si="14"/>
        <v>0.6821339338</v>
      </c>
      <c r="C253" s="2">
        <f t="shared" si="15"/>
        <v>0.3328900228</v>
      </c>
      <c r="D253" s="2">
        <f t="shared" si="16"/>
        <v>0.4662969716</v>
      </c>
      <c r="E253" s="1">
        <f t="shared" si="17"/>
        <v>1.617883957</v>
      </c>
      <c r="G253" s="1"/>
      <c r="H253" s="1"/>
      <c r="I253" s="3">
        <f t="shared" si="18"/>
        <v>0.252</v>
      </c>
      <c r="J253" s="2">
        <f t="shared" ref="J253:M253" si="3273">IF($H$14=0,AB253,IF($H$14=1,AQ253,IF($H$14=2,BG253,IF($H$14=3,BW253,"BIG EFFIN ERROR"))))</f>
        <v>0.4842844043</v>
      </c>
      <c r="K253" s="2">
        <f t="shared" si="3273"/>
        <v>0.4532081025</v>
      </c>
      <c r="L253" s="2">
        <f t="shared" si="3273"/>
        <v>0.4654298816</v>
      </c>
      <c r="M253" s="2">
        <f t="shared" si="3273"/>
        <v>1.542698705</v>
      </c>
      <c r="N253" s="1"/>
      <c r="O253" s="1"/>
      <c r="P253" s="1"/>
      <c r="Q253" s="1"/>
      <c r="R253" s="1"/>
      <c r="S253" s="1">
        <f t="shared" si="20"/>
        <v>737</v>
      </c>
      <c r="T253" s="10">
        <f t="shared" ref="T253:W253" si="3274">1000*$S253+B253</f>
        <v>737000.6821</v>
      </c>
      <c r="U253" s="10">
        <f t="shared" si="3274"/>
        <v>737000.3329</v>
      </c>
      <c r="V253" s="10">
        <f t="shared" si="3274"/>
        <v>737000.4663</v>
      </c>
      <c r="W253" s="10">
        <f t="shared" si="3274"/>
        <v>737001.6179</v>
      </c>
      <c r="X253" s="1">
        <f t="shared" ref="X253:AA253" si="3275">SMALL(T$2:T$1001,$A253)</f>
        <v>252000.4843</v>
      </c>
      <c r="Y253" s="1">
        <f t="shared" si="3275"/>
        <v>252000.4532</v>
      </c>
      <c r="Z253" s="1">
        <f t="shared" si="3275"/>
        <v>252000.4654</v>
      </c>
      <c r="AA253" s="1">
        <f t="shared" si="3275"/>
        <v>252001.5427</v>
      </c>
      <c r="AB253" s="2">
        <f t="shared" ref="AB253:AE253" si="3276">X253-1000*$A253</f>
        <v>0.4842844043</v>
      </c>
      <c r="AC253" s="2">
        <f t="shared" si="3276"/>
        <v>0.4532081025</v>
      </c>
      <c r="AD253" s="2">
        <f t="shared" si="3276"/>
        <v>0.4654298816</v>
      </c>
      <c r="AE253" s="1">
        <f t="shared" si="3276"/>
        <v>1.542698705</v>
      </c>
      <c r="AF253" s="1"/>
      <c r="AG253" s="1"/>
      <c r="AH253" s="1">
        <f t="shared" si="24"/>
        <v>230</v>
      </c>
      <c r="AI253" s="10">
        <f t="shared" ref="AI253:AL253" si="3277">1000*$AH253+B253</f>
        <v>230000.6821</v>
      </c>
      <c r="AJ253" s="10">
        <f t="shared" si="3277"/>
        <v>230000.3329</v>
      </c>
      <c r="AK253" s="10">
        <f t="shared" si="3277"/>
        <v>230000.4663</v>
      </c>
      <c r="AL253" s="10">
        <f t="shared" si="3277"/>
        <v>230001.6179</v>
      </c>
      <c r="AM253" s="1">
        <f t="shared" ref="AM253:AP253" si="3278">SMALL(AI$2:AI$1001,$A253)</f>
        <v>252000.6686</v>
      </c>
      <c r="AN253" s="1">
        <f t="shared" si="3278"/>
        <v>252000.3408</v>
      </c>
      <c r="AO253" s="1">
        <f t="shared" si="3278"/>
        <v>252000.4627</v>
      </c>
      <c r="AP253" s="1">
        <f t="shared" si="3278"/>
        <v>252001.6894</v>
      </c>
      <c r="AQ253" s="2">
        <f t="shared" ref="AQ253:AT253" si="3279">AM253-1000*$A253</f>
        <v>0.6685824163</v>
      </c>
      <c r="AR253" s="2">
        <f t="shared" si="3279"/>
        <v>0.3408125908</v>
      </c>
      <c r="AS253" s="2">
        <f t="shared" si="3279"/>
        <v>0.4626859059</v>
      </c>
      <c r="AT253" s="1">
        <f t="shared" si="3279"/>
        <v>1.689430621</v>
      </c>
      <c r="AU253" s="1"/>
      <c r="AV253" s="1"/>
      <c r="AW253" s="1"/>
      <c r="AX253" s="1">
        <f t="shared" si="28"/>
        <v>347</v>
      </c>
      <c r="AY253" s="10">
        <f t="shared" ref="AY253:BB253" si="3280">1000*$AX253+B253</f>
        <v>347000.6821</v>
      </c>
      <c r="AZ253" s="10">
        <f t="shared" si="3280"/>
        <v>347000.3329</v>
      </c>
      <c r="BA253" s="10">
        <f t="shared" si="3280"/>
        <v>347000.4663</v>
      </c>
      <c r="BB253" s="10">
        <f t="shared" si="3280"/>
        <v>347001.6179</v>
      </c>
      <c r="BC253" s="1">
        <f t="shared" ref="BC253:BF253" si="3281">SMALL(AY$2:AY$1001,$A253)</f>
        <v>252000.5081</v>
      </c>
      <c r="BD253" s="1">
        <f t="shared" si="3281"/>
        <v>252000.4362</v>
      </c>
      <c r="BE253" s="1">
        <f t="shared" si="3281"/>
        <v>252000.4636</v>
      </c>
      <c r="BF253" s="1">
        <f t="shared" si="3281"/>
        <v>252001.6198</v>
      </c>
      <c r="BG253" s="2">
        <f t="shared" ref="BG253:BJ253" si="3282">BC253-1000*$A253</f>
        <v>0.5080679651</v>
      </c>
      <c r="BH253" s="2">
        <f t="shared" si="3282"/>
        <v>0.4361740566</v>
      </c>
      <c r="BI253" s="2">
        <f t="shared" si="3282"/>
        <v>0.4636165512</v>
      </c>
      <c r="BJ253" s="1">
        <f t="shared" si="3282"/>
        <v>1.619802226</v>
      </c>
      <c r="BK253" s="1"/>
      <c r="BL253" s="1"/>
      <c r="BM253" s="1"/>
      <c r="BN253" s="1">
        <f t="shared" si="32"/>
        <v>387</v>
      </c>
      <c r="BO253" s="10">
        <f t="shared" ref="BO253:BR253" si="3283">1000*$BN253+B253</f>
        <v>387000.6821</v>
      </c>
      <c r="BP253" s="10">
        <f t="shared" si="3283"/>
        <v>387000.3329</v>
      </c>
      <c r="BQ253" s="10">
        <f t="shared" si="3283"/>
        <v>387000.4663</v>
      </c>
      <c r="BR253" s="10">
        <f t="shared" si="3283"/>
        <v>387001.6179</v>
      </c>
      <c r="BS253" s="1">
        <f t="shared" ref="BS253:BV253" si="3284">SMALL(BO$2:BO$1001,$A253)</f>
        <v>252000.5127</v>
      </c>
      <c r="BT253" s="1">
        <f t="shared" si="3284"/>
        <v>252000.4479</v>
      </c>
      <c r="BU253" s="1">
        <f t="shared" si="3284"/>
        <v>252000.4733</v>
      </c>
      <c r="BV253" s="1">
        <f t="shared" si="3284"/>
        <v>252001.5526</v>
      </c>
      <c r="BW253" s="2">
        <f t="shared" ref="BW253:BZ253" si="3285">BS253-1000*$A253</f>
        <v>0.5126997016</v>
      </c>
      <c r="BX253" s="2">
        <f t="shared" si="3285"/>
        <v>0.4478853027</v>
      </c>
      <c r="BY253" s="2">
        <f t="shared" si="3285"/>
        <v>0.4732772356</v>
      </c>
      <c r="BZ253" s="1">
        <f t="shared" si="3285"/>
        <v>1.552558686</v>
      </c>
    </row>
    <row r="254" ht="12.75" customHeight="1">
      <c r="A254" s="1">
        <v>253.0</v>
      </c>
      <c r="B254" s="2">
        <f t="shared" si="14"/>
        <v>0.7948105998</v>
      </c>
      <c r="C254" s="2">
        <f t="shared" si="15"/>
        <v>0.2585010349</v>
      </c>
      <c r="D254" s="2">
        <f t="shared" si="16"/>
        <v>0.4740579825</v>
      </c>
      <c r="E254" s="1">
        <f t="shared" si="17"/>
        <v>1.488017997</v>
      </c>
      <c r="G254" s="1"/>
      <c r="H254" s="1"/>
      <c r="I254" s="3">
        <f t="shared" si="18"/>
        <v>0.253</v>
      </c>
      <c r="J254" s="2">
        <f t="shared" ref="J254:M254" si="3286">IF($H$14=0,AB254,IF($H$14=1,AQ254,IF($H$14=2,BG254,IF($H$14=3,BW254,"BIG EFFIN ERROR"))))</f>
        <v>0.4847966375</v>
      </c>
      <c r="K254" s="2">
        <f t="shared" si="3286"/>
        <v>0.4570810211</v>
      </c>
      <c r="L254" s="2">
        <f t="shared" si="3286"/>
        <v>0.4675853841</v>
      </c>
      <c r="M254" s="2">
        <f t="shared" si="3286"/>
        <v>1.638486169</v>
      </c>
      <c r="N254" s="1"/>
      <c r="O254" s="1"/>
      <c r="P254" s="1"/>
      <c r="Q254" s="1"/>
      <c r="R254" s="1"/>
      <c r="S254" s="1">
        <f t="shared" si="20"/>
        <v>929</v>
      </c>
      <c r="T254" s="10">
        <f t="shared" ref="T254:W254" si="3287">1000*$S254+B254</f>
        <v>929000.7948</v>
      </c>
      <c r="U254" s="10">
        <f t="shared" si="3287"/>
        <v>929000.2585</v>
      </c>
      <c r="V254" s="10">
        <f t="shared" si="3287"/>
        <v>929000.4741</v>
      </c>
      <c r="W254" s="10">
        <f t="shared" si="3287"/>
        <v>929001.488</v>
      </c>
      <c r="X254" s="1">
        <f t="shared" ref="X254:AA254" si="3288">SMALL(T$2:T$1001,$A254)</f>
        <v>253000.4848</v>
      </c>
      <c r="Y254" s="1">
        <f t="shared" si="3288"/>
        <v>253000.4571</v>
      </c>
      <c r="Z254" s="1">
        <f t="shared" si="3288"/>
        <v>253000.4676</v>
      </c>
      <c r="AA254" s="1">
        <f t="shared" si="3288"/>
        <v>253001.6385</v>
      </c>
      <c r="AB254" s="2">
        <f t="shared" ref="AB254:AE254" si="3289">X254-1000*$A254</f>
        <v>0.4847966375</v>
      </c>
      <c r="AC254" s="2">
        <f t="shared" si="3289"/>
        <v>0.4570810211</v>
      </c>
      <c r="AD254" s="2">
        <f t="shared" si="3289"/>
        <v>0.4675853841</v>
      </c>
      <c r="AE254" s="1">
        <f t="shared" si="3289"/>
        <v>1.638486169</v>
      </c>
      <c r="AF254" s="1"/>
      <c r="AG254" s="1"/>
      <c r="AH254" s="1">
        <f t="shared" si="24"/>
        <v>62</v>
      </c>
      <c r="AI254" s="10">
        <f t="shared" ref="AI254:AL254" si="3290">1000*$AH254+B254</f>
        <v>62000.79481</v>
      </c>
      <c r="AJ254" s="10">
        <f t="shared" si="3290"/>
        <v>62000.2585</v>
      </c>
      <c r="AK254" s="10">
        <f t="shared" si="3290"/>
        <v>62000.47406</v>
      </c>
      <c r="AL254" s="10">
        <f t="shared" si="3290"/>
        <v>62001.48802</v>
      </c>
      <c r="AM254" s="1">
        <f t="shared" ref="AM254:AP254" si="3291">SMALL(AI$2:AI$1001,$A254)</f>
        <v>253000.6498</v>
      </c>
      <c r="AN254" s="1">
        <f t="shared" si="3291"/>
        <v>253000.3408</v>
      </c>
      <c r="AO254" s="1">
        <f t="shared" si="3291"/>
        <v>253000.4676</v>
      </c>
      <c r="AP254" s="1">
        <f t="shared" si="3291"/>
        <v>253001.4364</v>
      </c>
      <c r="AQ254" s="2">
        <f t="shared" ref="AQ254:AT254" si="3292">AM254-1000*$A254</f>
        <v>0.6497838966</v>
      </c>
      <c r="AR254" s="2">
        <f t="shared" si="3292"/>
        <v>0.3408330972</v>
      </c>
      <c r="AS254" s="2">
        <f t="shared" si="3292"/>
        <v>0.4676409609</v>
      </c>
      <c r="AT254" s="1">
        <f t="shared" si="3292"/>
        <v>1.436369404</v>
      </c>
      <c r="AU254" s="1"/>
      <c r="AV254" s="1"/>
      <c r="AW254" s="1"/>
      <c r="AX254" s="1">
        <f t="shared" si="28"/>
        <v>663</v>
      </c>
      <c r="AY254" s="10">
        <f t="shared" ref="AY254:BB254" si="3293">1000*$AX254+B254</f>
        <v>663000.7948</v>
      </c>
      <c r="AZ254" s="10">
        <f t="shared" si="3293"/>
        <v>663000.2585</v>
      </c>
      <c r="BA254" s="10">
        <f t="shared" si="3293"/>
        <v>663000.4741</v>
      </c>
      <c r="BB254" s="10">
        <f t="shared" si="3293"/>
        <v>663001.488</v>
      </c>
      <c r="BC254" s="1">
        <f t="shared" ref="BC254:BF254" si="3294">SMALL(AY$2:AY$1001,$A254)</f>
        <v>253000.689</v>
      </c>
      <c r="BD254" s="1">
        <f t="shared" si="3294"/>
        <v>253000.3324</v>
      </c>
      <c r="BE254" s="1">
        <f t="shared" si="3294"/>
        <v>253000.4637</v>
      </c>
      <c r="BF254" s="1">
        <f t="shared" si="3294"/>
        <v>253001.7167</v>
      </c>
      <c r="BG254" s="2">
        <f t="shared" ref="BG254:BJ254" si="3295">BC254-1000*$A254</f>
        <v>0.6890439542</v>
      </c>
      <c r="BH254" s="2">
        <f t="shared" si="3295"/>
        <v>0.3324008863</v>
      </c>
      <c r="BI254" s="2">
        <f t="shared" si="3295"/>
        <v>0.4636787615</v>
      </c>
      <c r="BJ254" s="1">
        <f t="shared" si="3295"/>
        <v>1.716703537</v>
      </c>
      <c r="BK254" s="1"/>
      <c r="BL254" s="1"/>
      <c r="BM254" s="1"/>
      <c r="BN254" s="1">
        <f t="shared" si="32"/>
        <v>160</v>
      </c>
      <c r="BO254" s="10">
        <f t="shared" ref="BO254:BR254" si="3296">1000*$BN254+B254</f>
        <v>160000.7948</v>
      </c>
      <c r="BP254" s="10">
        <f t="shared" si="3296"/>
        <v>160000.2585</v>
      </c>
      <c r="BQ254" s="10">
        <f t="shared" si="3296"/>
        <v>160000.4741</v>
      </c>
      <c r="BR254" s="10">
        <f t="shared" si="3296"/>
        <v>160001.488</v>
      </c>
      <c r="BS254" s="1">
        <f t="shared" ref="BS254:BV254" si="3297">SMALL(BO$2:BO$1001,$A254)</f>
        <v>253000.8246</v>
      </c>
      <c r="BT254" s="1">
        <f t="shared" si="3297"/>
        <v>253000.2362</v>
      </c>
      <c r="BU254" s="1">
        <f t="shared" si="3297"/>
        <v>253000.4667</v>
      </c>
      <c r="BV254" s="1">
        <f t="shared" si="3297"/>
        <v>253001.5535</v>
      </c>
      <c r="BW254" s="2">
        <f t="shared" ref="BW254:BZ254" si="3298">BS254-1000*$A254</f>
        <v>0.8246112616</v>
      </c>
      <c r="BX254" s="2">
        <f t="shared" si="3298"/>
        <v>0.2362490167</v>
      </c>
      <c r="BY254" s="2">
        <f t="shared" si="3298"/>
        <v>0.466659719</v>
      </c>
      <c r="BZ254" s="1">
        <f t="shared" si="3298"/>
        <v>1.553536963</v>
      </c>
    </row>
    <row r="255" ht="12.75" customHeight="1">
      <c r="A255" s="1">
        <v>254.0</v>
      </c>
      <c r="B255" s="2">
        <f t="shared" si="14"/>
        <v>0.3306330311</v>
      </c>
      <c r="C255" s="2">
        <f t="shared" si="15"/>
        <v>0.5565602032</v>
      </c>
      <c r="D255" s="2">
        <f t="shared" si="16"/>
        <v>0.4640120448</v>
      </c>
      <c r="E255" s="1">
        <f t="shared" si="17"/>
        <v>1.441184957</v>
      </c>
      <c r="G255" s="1"/>
      <c r="H255" s="1"/>
      <c r="I255" s="3">
        <f t="shared" si="18"/>
        <v>0.254</v>
      </c>
      <c r="J255" s="2">
        <f t="shared" ref="J255:M255" si="3299">IF($H$14=0,AB255,IF($H$14=1,AQ255,IF($H$14=2,BG255,IF($H$14=3,BW255,"BIG EFFIN ERROR"))))</f>
        <v>0.4852093626</v>
      </c>
      <c r="K255" s="2">
        <f t="shared" si="3299"/>
        <v>0.4476311364</v>
      </c>
      <c r="L255" s="2">
        <f t="shared" si="3299"/>
        <v>0.4625784039</v>
      </c>
      <c r="M255" s="2">
        <f t="shared" si="3299"/>
        <v>1.51405324</v>
      </c>
      <c r="N255" s="1"/>
      <c r="O255" s="1"/>
      <c r="P255" s="1"/>
      <c r="Q255" s="1"/>
      <c r="R255" s="1"/>
      <c r="S255" s="1">
        <f t="shared" si="20"/>
        <v>43</v>
      </c>
      <c r="T255" s="10">
        <f t="shared" ref="T255:W255" si="3300">1000*$S255+B255</f>
        <v>43000.33063</v>
      </c>
      <c r="U255" s="10">
        <f t="shared" si="3300"/>
        <v>43000.55656</v>
      </c>
      <c r="V255" s="10">
        <f t="shared" si="3300"/>
        <v>43000.46401</v>
      </c>
      <c r="W255" s="10">
        <f t="shared" si="3300"/>
        <v>43001.44118</v>
      </c>
      <c r="X255" s="1">
        <f t="shared" ref="X255:AA255" si="3301">SMALL(T$2:T$1001,$A255)</f>
        <v>254000.4852</v>
      </c>
      <c r="Y255" s="1">
        <f t="shared" si="3301"/>
        <v>254000.4476</v>
      </c>
      <c r="Z255" s="1">
        <f t="shared" si="3301"/>
        <v>254000.4626</v>
      </c>
      <c r="AA255" s="1">
        <f t="shared" si="3301"/>
        <v>254001.5141</v>
      </c>
      <c r="AB255" s="2">
        <f t="shared" ref="AB255:AE255" si="3302">X255-1000*$A255</f>
        <v>0.4852093626</v>
      </c>
      <c r="AC255" s="2">
        <f t="shared" si="3302"/>
        <v>0.4476311364</v>
      </c>
      <c r="AD255" s="2">
        <f t="shared" si="3302"/>
        <v>0.4625784039</v>
      </c>
      <c r="AE255" s="1">
        <f t="shared" si="3302"/>
        <v>1.51405324</v>
      </c>
      <c r="AF255" s="1"/>
      <c r="AG255" s="1"/>
      <c r="AH255" s="1">
        <f t="shared" si="24"/>
        <v>957</v>
      </c>
      <c r="AI255" s="10">
        <f t="shared" ref="AI255:AL255" si="3303">1000*$AH255+B255</f>
        <v>957000.3306</v>
      </c>
      <c r="AJ255" s="10">
        <f t="shared" si="3303"/>
        <v>957000.5566</v>
      </c>
      <c r="AK255" s="10">
        <f t="shared" si="3303"/>
        <v>957000.464</v>
      </c>
      <c r="AL255" s="10">
        <f t="shared" si="3303"/>
        <v>957001.4412</v>
      </c>
      <c r="AM255" s="1">
        <f t="shared" ref="AM255:AP255" si="3304">SMALL(AI$2:AI$1001,$A255)</f>
        <v>254000.6495</v>
      </c>
      <c r="AN255" s="1">
        <f t="shared" si="3304"/>
        <v>254000.3411</v>
      </c>
      <c r="AO255" s="1">
        <f t="shared" si="3304"/>
        <v>254000.4616</v>
      </c>
      <c r="AP255" s="1">
        <f t="shared" si="3304"/>
        <v>254001.56</v>
      </c>
      <c r="AQ255" s="2">
        <f t="shared" ref="AQ255:AT255" si="3305">AM255-1000*$A255</f>
        <v>0.6494670414</v>
      </c>
      <c r="AR255" s="2">
        <f t="shared" si="3305"/>
        <v>0.3411034828</v>
      </c>
      <c r="AS255" s="2">
        <f t="shared" si="3305"/>
        <v>0.4615589544</v>
      </c>
      <c r="AT255" s="1">
        <f t="shared" si="3305"/>
        <v>1.559979671</v>
      </c>
      <c r="AU255" s="1"/>
      <c r="AV255" s="1"/>
      <c r="AW255" s="1"/>
      <c r="AX255" s="1">
        <f t="shared" si="28"/>
        <v>266</v>
      </c>
      <c r="AY255" s="10">
        <f t="shared" ref="AY255:BB255" si="3306">1000*$AX255+B255</f>
        <v>266000.3306</v>
      </c>
      <c r="AZ255" s="10">
        <f t="shared" si="3306"/>
        <v>266000.5566</v>
      </c>
      <c r="BA255" s="10">
        <f t="shared" si="3306"/>
        <v>266000.464</v>
      </c>
      <c r="BB255" s="10">
        <f t="shared" si="3306"/>
        <v>266001.4412</v>
      </c>
      <c r="BC255" s="1">
        <f t="shared" ref="BC255:BF255" si="3307">SMALL(AY$2:AY$1001,$A255)</f>
        <v>254000.6792</v>
      </c>
      <c r="BD255" s="1">
        <f t="shared" si="3307"/>
        <v>254000.348</v>
      </c>
      <c r="BE255" s="1">
        <f t="shared" si="3307"/>
        <v>254000.4637</v>
      </c>
      <c r="BF255" s="1">
        <f t="shared" si="3307"/>
        <v>254001.8617</v>
      </c>
      <c r="BG255" s="2">
        <f t="shared" ref="BG255:BJ255" si="3308">BC255-1000*$A255</f>
        <v>0.6791735546</v>
      </c>
      <c r="BH255" s="2">
        <f t="shared" si="3308"/>
        <v>0.3479614843</v>
      </c>
      <c r="BI255" s="2">
        <f t="shared" si="3308"/>
        <v>0.4637003496</v>
      </c>
      <c r="BJ255" s="1">
        <f t="shared" si="3308"/>
        <v>1.861718657</v>
      </c>
      <c r="BK255" s="1"/>
      <c r="BL255" s="1"/>
      <c r="BM255" s="1"/>
      <c r="BN255" s="1">
        <f t="shared" si="32"/>
        <v>102</v>
      </c>
      <c r="BO255" s="10">
        <f t="shared" ref="BO255:BR255" si="3309">1000*$BN255+B255</f>
        <v>102000.3306</v>
      </c>
      <c r="BP255" s="10">
        <f t="shared" si="3309"/>
        <v>102000.5566</v>
      </c>
      <c r="BQ255" s="10">
        <f t="shared" si="3309"/>
        <v>102000.464</v>
      </c>
      <c r="BR255" s="10">
        <f t="shared" si="3309"/>
        <v>102001.4412</v>
      </c>
      <c r="BS255" s="1">
        <f t="shared" ref="BS255:BV255" si="3310">SMALL(BO$2:BO$1001,$A255)</f>
        <v>254000.6563</v>
      </c>
      <c r="BT255" s="1">
        <f t="shared" si="3310"/>
        <v>254000.3703</v>
      </c>
      <c r="BU255" s="1">
        <f t="shared" si="3310"/>
        <v>254000.4823</v>
      </c>
      <c r="BV255" s="1">
        <f t="shared" si="3310"/>
        <v>254001.5537</v>
      </c>
      <c r="BW255" s="2">
        <f t="shared" ref="BW255:BZ255" si="3311">BS255-1000*$A255</f>
        <v>0.6562918712</v>
      </c>
      <c r="BX255" s="2">
        <f t="shared" si="3311"/>
        <v>0.3702743826</v>
      </c>
      <c r="BY255" s="2">
        <f t="shared" si="3311"/>
        <v>0.4822749487</v>
      </c>
      <c r="BZ255" s="1">
        <f t="shared" si="3311"/>
        <v>1.55371467</v>
      </c>
    </row>
    <row r="256" ht="12.75" customHeight="1">
      <c r="A256" s="1">
        <v>255.0</v>
      </c>
      <c r="B256" s="2">
        <f t="shared" si="14"/>
        <v>0.4351022441</v>
      </c>
      <c r="C256" s="2">
        <f t="shared" si="15"/>
        <v>0.4693928957</v>
      </c>
      <c r="D256" s="2">
        <f t="shared" si="16"/>
        <v>0.4587852274</v>
      </c>
      <c r="E256" s="1">
        <f t="shared" si="17"/>
        <v>2.232628574</v>
      </c>
      <c r="G256" s="1"/>
      <c r="H256" s="1"/>
      <c r="I256" s="3">
        <f t="shared" si="18"/>
        <v>0.255</v>
      </c>
      <c r="J256" s="2">
        <f t="shared" ref="J256:M256" si="3312">IF($H$14=0,AB256,IF($H$14=1,AQ256,IF($H$14=2,BG256,IF($H$14=3,BW256,"BIG EFFIN ERROR"))))</f>
        <v>0.4855214896</v>
      </c>
      <c r="K256" s="2">
        <f t="shared" si="3312"/>
        <v>0.4807307809</v>
      </c>
      <c r="L256" s="2">
        <f t="shared" si="3312"/>
        <v>0.4823166072</v>
      </c>
      <c r="M256" s="2">
        <f t="shared" si="3312"/>
        <v>2.02095431</v>
      </c>
      <c r="N256" s="1"/>
      <c r="O256" s="1"/>
      <c r="P256" s="1"/>
      <c r="Q256" s="1"/>
      <c r="R256" s="1"/>
      <c r="S256" s="1">
        <f t="shared" si="20"/>
        <v>161</v>
      </c>
      <c r="T256" s="10">
        <f t="shared" ref="T256:W256" si="3313">1000*$S256+B256</f>
        <v>161000.4351</v>
      </c>
      <c r="U256" s="10">
        <f t="shared" si="3313"/>
        <v>161000.4694</v>
      </c>
      <c r="V256" s="10">
        <f t="shared" si="3313"/>
        <v>161000.4588</v>
      </c>
      <c r="W256" s="10">
        <f t="shared" si="3313"/>
        <v>161002.2326</v>
      </c>
      <c r="X256" s="1">
        <f t="shared" ref="X256:AA256" si="3314">SMALL(T$2:T$1001,$A256)</f>
        <v>255000.4855</v>
      </c>
      <c r="Y256" s="1">
        <f t="shared" si="3314"/>
        <v>255000.4807</v>
      </c>
      <c r="Z256" s="1">
        <f t="shared" si="3314"/>
        <v>255000.4823</v>
      </c>
      <c r="AA256" s="1">
        <f t="shared" si="3314"/>
        <v>255002.021</v>
      </c>
      <c r="AB256" s="2">
        <f t="shared" ref="AB256:AE256" si="3315">X256-1000*$A256</f>
        <v>0.4855214896</v>
      </c>
      <c r="AC256" s="2">
        <f t="shared" si="3315"/>
        <v>0.4807307809</v>
      </c>
      <c r="AD256" s="2">
        <f t="shared" si="3315"/>
        <v>0.4823166072</v>
      </c>
      <c r="AE256" s="1">
        <f t="shared" si="3315"/>
        <v>2.02095431</v>
      </c>
      <c r="AF256" s="1"/>
      <c r="AG256" s="1"/>
      <c r="AH256" s="1">
        <f t="shared" si="24"/>
        <v>766</v>
      </c>
      <c r="AI256" s="10">
        <f t="shared" ref="AI256:AL256" si="3316">1000*$AH256+B256</f>
        <v>766000.4351</v>
      </c>
      <c r="AJ256" s="10">
        <f t="shared" si="3316"/>
        <v>766000.4694</v>
      </c>
      <c r="AK256" s="10">
        <f t="shared" si="3316"/>
        <v>766000.4588</v>
      </c>
      <c r="AL256" s="10">
        <f t="shared" si="3316"/>
        <v>766002.2326</v>
      </c>
      <c r="AM256" s="1">
        <f t="shared" ref="AM256:AP256" si="3317">SMALL(AI$2:AI$1001,$A256)</f>
        <v>255000.695</v>
      </c>
      <c r="AN256" s="1">
        <f t="shared" si="3317"/>
        <v>255000.3412</v>
      </c>
      <c r="AO256" s="1">
        <f t="shared" si="3317"/>
        <v>255000.472</v>
      </c>
      <c r="AP256" s="1">
        <f t="shared" si="3317"/>
        <v>255001.7056</v>
      </c>
      <c r="AQ256" s="2">
        <f t="shared" ref="AQ256:AT256" si="3318">AM256-1000*$A256</f>
        <v>0.6950250826</v>
      </c>
      <c r="AR256" s="2">
        <f t="shared" si="3318"/>
        <v>0.3411928728</v>
      </c>
      <c r="AS256" s="2">
        <f t="shared" si="3318"/>
        <v>0.4719716439</v>
      </c>
      <c r="AT256" s="1">
        <f t="shared" si="3318"/>
        <v>1.705578336</v>
      </c>
      <c r="AU256" s="1"/>
      <c r="AV256" s="1"/>
      <c r="AW256" s="1"/>
      <c r="AX256" s="1">
        <f t="shared" si="28"/>
        <v>127</v>
      </c>
      <c r="AY256" s="10">
        <f t="shared" ref="AY256:BB256" si="3319">1000*$AX256+B256</f>
        <v>127000.4351</v>
      </c>
      <c r="AZ256" s="10">
        <f t="shared" si="3319"/>
        <v>127000.4694</v>
      </c>
      <c r="BA256" s="10">
        <f t="shared" si="3319"/>
        <v>127000.4588</v>
      </c>
      <c r="BB256" s="10">
        <f t="shared" si="3319"/>
        <v>127002.2326</v>
      </c>
      <c r="BC256" s="1">
        <f t="shared" ref="BC256:BF256" si="3320">SMALL(AY$2:AY$1001,$A256)</f>
        <v>255000.4032</v>
      </c>
      <c r="BD256" s="1">
        <f t="shared" si="3320"/>
        <v>255000.4929</v>
      </c>
      <c r="BE256" s="1">
        <f t="shared" si="3320"/>
        <v>255000.4638</v>
      </c>
      <c r="BF256" s="1">
        <f t="shared" si="3320"/>
        <v>255002.0819</v>
      </c>
      <c r="BG256" s="2">
        <f t="shared" ref="BG256:BJ256" si="3321">BC256-1000*$A256</f>
        <v>0.4031930186</v>
      </c>
      <c r="BH256" s="2">
        <f t="shared" si="3321"/>
        <v>0.492887632</v>
      </c>
      <c r="BI256" s="2">
        <f t="shared" si="3321"/>
        <v>0.463783748</v>
      </c>
      <c r="BJ256" s="1">
        <f t="shared" si="3321"/>
        <v>2.081877781</v>
      </c>
      <c r="BK256" s="1"/>
      <c r="BL256" s="1"/>
      <c r="BM256" s="1"/>
      <c r="BN256" s="1">
        <f t="shared" si="32"/>
        <v>998</v>
      </c>
      <c r="BO256" s="10">
        <f t="shared" ref="BO256:BR256" si="3322">1000*$BN256+B256</f>
        <v>998000.4351</v>
      </c>
      <c r="BP256" s="10">
        <f t="shared" si="3322"/>
        <v>998000.4694</v>
      </c>
      <c r="BQ256" s="10">
        <f t="shared" si="3322"/>
        <v>998000.4588</v>
      </c>
      <c r="BR256" s="10">
        <f t="shared" si="3322"/>
        <v>998002.2326</v>
      </c>
      <c r="BS256" s="1">
        <f t="shared" ref="BS256:BV256" si="3323">SMALL(BO$2:BO$1001,$A256)</f>
        <v>255000.6748</v>
      </c>
      <c r="BT256" s="1">
        <f t="shared" si="3323"/>
        <v>255000.3486</v>
      </c>
      <c r="BU256" s="1">
        <f t="shared" si="3323"/>
        <v>255000.4762</v>
      </c>
      <c r="BV256" s="1">
        <f t="shared" si="3323"/>
        <v>255001.5563</v>
      </c>
      <c r="BW256" s="2">
        <f t="shared" ref="BW256:BZ256" si="3324">BS256-1000*$A256</f>
        <v>0.674802622</v>
      </c>
      <c r="BX256" s="2">
        <f t="shared" si="3324"/>
        <v>0.3485999072</v>
      </c>
      <c r="BY256" s="2">
        <f t="shared" si="3324"/>
        <v>0.4762069842</v>
      </c>
      <c r="BZ256" s="1">
        <f t="shared" si="3324"/>
        <v>1.55630583</v>
      </c>
    </row>
    <row r="257" ht="12.75" customHeight="1">
      <c r="A257" s="1">
        <v>256.0</v>
      </c>
      <c r="B257" s="2">
        <f t="shared" si="14"/>
        <v>0.7168263109</v>
      </c>
      <c r="C257" s="2">
        <f t="shared" si="15"/>
        <v>0.33045924</v>
      </c>
      <c r="D257" s="2">
        <f t="shared" si="16"/>
        <v>0.4813443627</v>
      </c>
      <c r="E257" s="1">
        <f t="shared" si="17"/>
        <v>1.560670422</v>
      </c>
      <c r="G257" s="1"/>
      <c r="H257" s="1"/>
      <c r="I257" s="3">
        <f t="shared" si="18"/>
        <v>0.256</v>
      </c>
      <c r="J257" s="2">
        <f t="shared" ref="J257:M257" si="3325">IF($H$14=0,AB257,IF($H$14=1,AQ257,IF($H$14=2,BG257,IF($H$14=3,BW257,"BIG EFFIN ERROR"))))</f>
        <v>0.4863733696</v>
      </c>
      <c r="K257" s="2">
        <f t="shared" si="3325"/>
        <v>0.4456793228</v>
      </c>
      <c r="L257" s="2">
        <f t="shared" si="3325"/>
        <v>0.4602331411</v>
      </c>
      <c r="M257" s="2">
        <f t="shared" si="3325"/>
        <v>1.79610794</v>
      </c>
      <c r="N257" s="1"/>
      <c r="O257" s="1"/>
      <c r="P257" s="1"/>
      <c r="Q257" s="1"/>
      <c r="R257" s="1"/>
      <c r="S257" s="1">
        <f t="shared" si="20"/>
        <v>822</v>
      </c>
      <c r="T257" s="10">
        <f t="shared" ref="T257:W257" si="3326">1000*$S257+B257</f>
        <v>822000.7168</v>
      </c>
      <c r="U257" s="10">
        <f t="shared" si="3326"/>
        <v>822000.3305</v>
      </c>
      <c r="V257" s="10">
        <f t="shared" si="3326"/>
        <v>822000.4813</v>
      </c>
      <c r="W257" s="10">
        <f t="shared" si="3326"/>
        <v>822001.5607</v>
      </c>
      <c r="X257" s="1">
        <f t="shared" ref="X257:AA257" si="3327">SMALL(T$2:T$1001,$A257)</f>
        <v>256000.4864</v>
      </c>
      <c r="Y257" s="1">
        <f t="shared" si="3327"/>
        <v>256000.4457</v>
      </c>
      <c r="Z257" s="1">
        <f t="shared" si="3327"/>
        <v>256000.4602</v>
      </c>
      <c r="AA257" s="1">
        <f t="shared" si="3327"/>
        <v>256001.7961</v>
      </c>
      <c r="AB257" s="2">
        <f t="shared" ref="AB257:AE257" si="3328">X257-1000*$A257</f>
        <v>0.4863733696</v>
      </c>
      <c r="AC257" s="2">
        <f t="shared" si="3328"/>
        <v>0.4456793228</v>
      </c>
      <c r="AD257" s="2">
        <f t="shared" si="3328"/>
        <v>0.4602331411</v>
      </c>
      <c r="AE257" s="1">
        <f t="shared" si="3328"/>
        <v>1.79610794</v>
      </c>
      <c r="AF257" s="1"/>
      <c r="AG257" s="1"/>
      <c r="AH257" s="1">
        <f t="shared" si="24"/>
        <v>219</v>
      </c>
      <c r="AI257" s="10">
        <f t="shared" ref="AI257:AL257" si="3329">1000*$AH257+B257</f>
        <v>219000.7168</v>
      </c>
      <c r="AJ257" s="10">
        <f t="shared" si="3329"/>
        <v>219000.3305</v>
      </c>
      <c r="AK257" s="10">
        <f t="shared" si="3329"/>
        <v>219000.4813</v>
      </c>
      <c r="AL257" s="10">
        <f t="shared" si="3329"/>
        <v>219001.5607</v>
      </c>
      <c r="AM257" s="1">
        <f t="shared" ref="AM257:AP257" si="3330">SMALL(AI$2:AI$1001,$A257)</f>
        <v>256000.7126</v>
      </c>
      <c r="AN257" s="1">
        <f t="shared" si="3330"/>
        <v>256000.3414</v>
      </c>
      <c r="AO257" s="1">
        <f t="shared" si="3330"/>
        <v>256000.4843</v>
      </c>
      <c r="AP257" s="1">
        <f t="shared" si="3330"/>
        <v>256001.5982</v>
      </c>
      <c r="AQ257" s="2">
        <f t="shared" ref="AQ257:AT257" si="3331">AM257-1000*$A257</f>
        <v>0.7126135413</v>
      </c>
      <c r="AR257" s="2">
        <f t="shared" si="3331"/>
        <v>0.3413797246</v>
      </c>
      <c r="AS257" s="2">
        <f t="shared" si="3331"/>
        <v>0.484261972</v>
      </c>
      <c r="AT257" s="1">
        <f t="shared" si="3331"/>
        <v>1.598180134</v>
      </c>
      <c r="AU257" s="1"/>
      <c r="AV257" s="1"/>
      <c r="AW257" s="1"/>
      <c r="AX257" s="1">
        <f t="shared" si="28"/>
        <v>875</v>
      </c>
      <c r="AY257" s="10">
        <f t="shared" ref="AY257:BB257" si="3332">1000*$AX257+B257</f>
        <v>875000.7168</v>
      </c>
      <c r="AZ257" s="10">
        <f t="shared" si="3332"/>
        <v>875000.3305</v>
      </c>
      <c r="BA257" s="10">
        <f t="shared" si="3332"/>
        <v>875000.4813</v>
      </c>
      <c r="BB257" s="10">
        <f t="shared" si="3332"/>
        <v>875001.5607</v>
      </c>
      <c r="BC257" s="1">
        <f t="shared" ref="BC257:BF257" si="3333">SMALL(AY$2:AY$1001,$A257)</f>
        <v>256000.4063</v>
      </c>
      <c r="BD257" s="1">
        <f t="shared" si="3333"/>
        <v>256000.4984</v>
      </c>
      <c r="BE257" s="1">
        <f t="shared" si="3333"/>
        <v>256000.4638</v>
      </c>
      <c r="BF257" s="1">
        <f t="shared" si="3333"/>
        <v>256001.6617</v>
      </c>
      <c r="BG257" s="2">
        <f t="shared" ref="BG257:BJ257" si="3334">BC257-1000*$A257</f>
        <v>0.4063136383</v>
      </c>
      <c r="BH257" s="2">
        <f t="shared" si="3334"/>
        <v>0.4984267796</v>
      </c>
      <c r="BI257" s="2">
        <f t="shared" si="3334"/>
        <v>0.4638195699</v>
      </c>
      <c r="BJ257" s="1">
        <f t="shared" si="3334"/>
        <v>1.661674894</v>
      </c>
      <c r="BK257" s="1"/>
      <c r="BL257" s="1"/>
      <c r="BM257" s="1"/>
      <c r="BN257" s="1">
        <f t="shared" si="32"/>
        <v>266</v>
      </c>
      <c r="BO257" s="10">
        <f t="shared" ref="BO257:BR257" si="3335">1000*$BN257+B257</f>
        <v>266000.7168</v>
      </c>
      <c r="BP257" s="10">
        <f t="shared" si="3335"/>
        <v>266000.3305</v>
      </c>
      <c r="BQ257" s="10">
        <f t="shared" si="3335"/>
        <v>266000.4813</v>
      </c>
      <c r="BR257" s="10">
        <f t="shared" si="3335"/>
        <v>266001.5607</v>
      </c>
      <c r="BS257" s="1">
        <f t="shared" ref="BS257:BV257" si="3336">SMALL(BO$2:BO$1001,$A257)</f>
        <v>256000.5642</v>
      </c>
      <c r="BT257" s="1">
        <f t="shared" si="3336"/>
        <v>256000.4162</v>
      </c>
      <c r="BU257" s="1">
        <f t="shared" si="3336"/>
        <v>256000.4741</v>
      </c>
      <c r="BV257" s="1">
        <f t="shared" si="3336"/>
        <v>256001.5568</v>
      </c>
      <c r="BW257" s="2">
        <f t="shared" ref="BW257:BZ257" si="3337">BS257-1000*$A257</f>
        <v>0.5642304571</v>
      </c>
      <c r="BX257" s="2">
        <f t="shared" si="3337"/>
        <v>0.4162459785</v>
      </c>
      <c r="BY257" s="2">
        <f t="shared" si="3337"/>
        <v>0.4741248479</v>
      </c>
      <c r="BZ257" s="1">
        <f t="shared" si="3337"/>
        <v>1.55679629</v>
      </c>
    </row>
    <row r="258" ht="12.75" customHeight="1">
      <c r="A258" s="1">
        <v>257.0</v>
      </c>
      <c r="B258" s="2">
        <f t="shared" si="14"/>
        <v>0.4625566588</v>
      </c>
      <c r="C258" s="2">
        <f t="shared" si="15"/>
        <v>0.487216617</v>
      </c>
      <c r="D258" s="2">
        <f t="shared" si="16"/>
        <v>0.4779060976</v>
      </c>
      <c r="E258" s="1">
        <f t="shared" si="17"/>
        <v>1.648612511</v>
      </c>
      <c r="G258" s="1"/>
      <c r="H258" s="1"/>
      <c r="I258" s="3">
        <f t="shared" si="18"/>
        <v>0.257</v>
      </c>
      <c r="J258" s="2">
        <f t="shared" ref="J258:M258" si="3338">IF($H$14=0,AB258,IF($H$14=1,AQ258,IF($H$14=2,BG258,IF($H$14=3,BW258,"BIG EFFIN ERROR"))))</f>
        <v>0.4868043606</v>
      </c>
      <c r="K258" s="2">
        <f t="shared" si="3338"/>
        <v>0.4718242576</v>
      </c>
      <c r="L258" s="2">
        <f t="shared" si="3338"/>
        <v>0.477389375</v>
      </c>
      <c r="M258" s="2">
        <f t="shared" si="3338"/>
        <v>1.691785616</v>
      </c>
      <c r="N258" s="1"/>
      <c r="O258" s="1"/>
      <c r="P258" s="1"/>
      <c r="Q258" s="1"/>
      <c r="R258" s="1"/>
      <c r="S258" s="1">
        <f t="shared" si="20"/>
        <v>215</v>
      </c>
      <c r="T258" s="10">
        <f t="shared" ref="T258:W258" si="3339">1000*$S258+B258</f>
        <v>215000.4626</v>
      </c>
      <c r="U258" s="10">
        <f t="shared" si="3339"/>
        <v>215000.4872</v>
      </c>
      <c r="V258" s="10">
        <f t="shared" si="3339"/>
        <v>215000.4779</v>
      </c>
      <c r="W258" s="10">
        <f t="shared" si="3339"/>
        <v>215001.6486</v>
      </c>
      <c r="X258" s="1">
        <f t="shared" ref="X258:AA258" si="3340">SMALL(T$2:T$1001,$A258)</f>
        <v>257000.4868</v>
      </c>
      <c r="Y258" s="1">
        <f t="shared" si="3340"/>
        <v>257000.4718</v>
      </c>
      <c r="Z258" s="1">
        <f t="shared" si="3340"/>
        <v>257000.4774</v>
      </c>
      <c r="AA258" s="1">
        <f t="shared" si="3340"/>
        <v>257001.6918</v>
      </c>
      <c r="AB258" s="2">
        <f t="shared" ref="AB258:AE258" si="3341">X258-1000*$A258</f>
        <v>0.4868043606</v>
      </c>
      <c r="AC258" s="2">
        <f t="shared" si="3341"/>
        <v>0.4718242576</v>
      </c>
      <c r="AD258" s="2">
        <f t="shared" si="3341"/>
        <v>0.477389375</v>
      </c>
      <c r="AE258" s="1">
        <f t="shared" si="3341"/>
        <v>1.691785616</v>
      </c>
      <c r="AF258" s="1"/>
      <c r="AG258" s="1"/>
      <c r="AH258" s="1">
        <f t="shared" si="24"/>
        <v>814</v>
      </c>
      <c r="AI258" s="10">
        <f t="shared" ref="AI258:AL258" si="3342">1000*$AH258+B258</f>
        <v>814000.4626</v>
      </c>
      <c r="AJ258" s="10">
        <f t="shared" si="3342"/>
        <v>814000.4872</v>
      </c>
      <c r="AK258" s="10">
        <f t="shared" si="3342"/>
        <v>814000.4779</v>
      </c>
      <c r="AL258" s="10">
        <f t="shared" si="3342"/>
        <v>814001.6486</v>
      </c>
      <c r="AM258" s="1">
        <f t="shared" ref="AM258:AP258" si="3343">SMALL(AI$2:AI$1001,$A258)</f>
        <v>257000.6853</v>
      </c>
      <c r="AN258" s="1">
        <f t="shared" si="3343"/>
        <v>257000.3415</v>
      </c>
      <c r="AO258" s="1">
        <f t="shared" si="3343"/>
        <v>257000.4722</v>
      </c>
      <c r="AP258" s="1">
        <f t="shared" si="3343"/>
        <v>257001.631</v>
      </c>
      <c r="AQ258" s="2">
        <f t="shared" ref="AQ258:AT258" si="3344">AM258-1000*$A258</f>
        <v>0.685326357</v>
      </c>
      <c r="AR258" s="2">
        <f t="shared" si="3344"/>
        <v>0.3415179382</v>
      </c>
      <c r="AS258" s="2">
        <f t="shared" si="3344"/>
        <v>0.4721926288</v>
      </c>
      <c r="AT258" s="1">
        <f t="shared" si="3344"/>
        <v>1.631025313</v>
      </c>
      <c r="AU258" s="1"/>
      <c r="AV258" s="1"/>
      <c r="AW258" s="1"/>
      <c r="AX258" s="1">
        <f t="shared" si="28"/>
        <v>802</v>
      </c>
      <c r="AY258" s="10">
        <f t="shared" ref="AY258:BB258" si="3345">1000*$AX258+B258</f>
        <v>802000.4626</v>
      </c>
      <c r="AZ258" s="10">
        <f t="shared" si="3345"/>
        <v>802000.4872</v>
      </c>
      <c r="BA258" s="10">
        <f t="shared" si="3345"/>
        <v>802000.4779</v>
      </c>
      <c r="BB258" s="10">
        <f t="shared" si="3345"/>
        <v>802001.6486</v>
      </c>
      <c r="BC258" s="1">
        <f t="shared" ref="BC258:BF258" si="3346">SMALL(AY$2:AY$1001,$A258)</f>
        <v>257000.509</v>
      </c>
      <c r="BD258" s="1">
        <f t="shared" si="3346"/>
        <v>257000.439</v>
      </c>
      <c r="BE258" s="1">
        <f t="shared" si="3346"/>
        <v>257000.4638</v>
      </c>
      <c r="BF258" s="1">
        <f t="shared" si="3346"/>
        <v>257001.8225</v>
      </c>
      <c r="BG258" s="2">
        <f t="shared" ref="BG258:BJ258" si="3347">BC258-1000*$A258</f>
        <v>0.5090234617</v>
      </c>
      <c r="BH258" s="2">
        <f t="shared" si="3347"/>
        <v>0.4390357225</v>
      </c>
      <c r="BI258" s="2">
        <f t="shared" si="3347"/>
        <v>0.4638318423</v>
      </c>
      <c r="BJ258" s="1">
        <f t="shared" si="3347"/>
        <v>1.822527871</v>
      </c>
      <c r="BK258" s="1"/>
      <c r="BL258" s="1"/>
      <c r="BM258" s="1"/>
      <c r="BN258" s="1">
        <f t="shared" si="32"/>
        <v>438</v>
      </c>
      <c r="BO258" s="10">
        <f t="shared" ref="BO258:BR258" si="3348">1000*$BN258+B258</f>
        <v>438000.4626</v>
      </c>
      <c r="BP258" s="10">
        <f t="shared" si="3348"/>
        <v>438000.4872</v>
      </c>
      <c r="BQ258" s="10">
        <f t="shared" si="3348"/>
        <v>438000.4779</v>
      </c>
      <c r="BR258" s="10">
        <f t="shared" si="3348"/>
        <v>438001.6486</v>
      </c>
      <c r="BS258" s="1">
        <f t="shared" ref="BS258:BV258" si="3349">SMALL(BO$2:BO$1001,$A258)</f>
        <v>257000.63</v>
      </c>
      <c r="BT258" s="1">
        <f t="shared" si="3349"/>
        <v>257000.3488</v>
      </c>
      <c r="BU258" s="1">
        <f t="shared" si="3349"/>
        <v>257000.4588</v>
      </c>
      <c r="BV258" s="1">
        <f t="shared" si="3349"/>
        <v>257001.5575</v>
      </c>
      <c r="BW258" s="2">
        <f t="shared" ref="BW258:BZ258" si="3350">BS258-1000*$A258</f>
        <v>0.6300130368</v>
      </c>
      <c r="BX258" s="2">
        <f t="shared" si="3350"/>
        <v>0.3487959624</v>
      </c>
      <c r="BY258" s="2">
        <f t="shared" si="3350"/>
        <v>0.458752957</v>
      </c>
      <c r="BZ258" s="1">
        <f t="shared" si="3350"/>
        <v>1.557518742</v>
      </c>
    </row>
    <row r="259" ht="12.75" customHeight="1">
      <c r="A259" s="1">
        <v>258.0</v>
      </c>
      <c r="B259" s="2">
        <f t="shared" si="14"/>
        <v>0.5573672872</v>
      </c>
      <c r="C259" s="2">
        <f t="shared" si="15"/>
        <v>0.4047113111</v>
      </c>
      <c r="D259" s="2">
        <f t="shared" si="16"/>
        <v>0.454060174</v>
      </c>
      <c r="E259" s="1">
        <f t="shared" si="17"/>
        <v>2.093404131</v>
      </c>
      <c r="G259" s="1"/>
      <c r="H259" s="1"/>
      <c r="I259" s="3">
        <f t="shared" si="18"/>
        <v>0.258</v>
      </c>
      <c r="J259" s="2">
        <f t="shared" ref="J259:M259" si="3351">IF($H$14=0,AB259,IF($H$14=1,AQ259,IF($H$14=2,BG259,IF($H$14=3,BW259,"BIG EFFIN ERROR"))))</f>
        <v>0.4875871706</v>
      </c>
      <c r="K259" s="2">
        <f t="shared" si="3351"/>
        <v>0.4665694342</v>
      </c>
      <c r="L259" s="2">
        <f t="shared" si="3351"/>
        <v>0.4752468935</v>
      </c>
      <c r="M259" s="2">
        <f t="shared" si="3351"/>
        <v>1.422107165</v>
      </c>
      <c r="N259" s="1"/>
      <c r="O259" s="1"/>
      <c r="P259" s="1"/>
      <c r="Q259" s="1"/>
      <c r="R259" s="1"/>
      <c r="S259" s="1">
        <f t="shared" si="20"/>
        <v>418</v>
      </c>
      <c r="T259" s="10">
        <f t="shared" ref="T259:W259" si="3352">1000*$S259+B259</f>
        <v>418000.5574</v>
      </c>
      <c r="U259" s="10">
        <f t="shared" si="3352"/>
        <v>418000.4047</v>
      </c>
      <c r="V259" s="10">
        <f t="shared" si="3352"/>
        <v>418000.4541</v>
      </c>
      <c r="W259" s="10">
        <f t="shared" si="3352"/>
        <v>418002.0934</v>
      </c>
      <c r="X259" s="1">
        <f t="shared" ref="X259:AA259" si="3353">SMALL(T$2:T$1001,$A259)</f>
        <v>258000.4876</v>
      </c>
      <c r="Y259" s="1">
        <f t="shared" si="3353"/>
        <v>258000.4666</v>
      </c>
      <c r="Z259" s="1">
        <f t="shared" si="3353"/>
        <v>258000.4752</v>
      </c>
      <c r="AA259" s="1">
        <f t="shared" si="3353"/>
        <v>258001.4221</v>
      </c>
      <c r="AB259" s="2">
        <f t="shared" ref="AB259:AE259" si="3354">X259-1000*$A259</f>
        <v>0.4875871706</v>
      </c>
      <c r="AC259" s="2">
        <f t="shared" si="3354"/>
        <v>0.4665694342</v>
      </c>
      <c r="AD259" s="2">
        <f t="shared" si="3354"/>
        <v>0.4752468935</v>
      </c>
      <c r="AE259" s="1">
        <f t="shared" si="3354"/>
        <v>1.422107165</v>
      </c>
      <c r="AF259" s="1"/>
      <c r="AG259" s="1"/>
      <c r="AH259" s="1">
        <f t="shared" si="24"/>
        <v>519</v>
      </c>
      <c r="AI259" s="10">
        <f t="shared" ref="AI259:AL259" si="3355">1000*$AH259+B259</f>
        <v>519000.5574</v>
      </c>
      <c r="AJ259" s="10">
        <f t="shared" si="3355"/>
        <v>519000.4047</v>
      </c>
      <c r="AK259" s="10">
        <f t="shared" si="3355"/>
        <v>519000.4541</v>
      </c>
      <c r="AL259" s="10">
        <f t="shared" si="3355"/>
        <v>519002.0934</v>
      </c>
      <c r="AM259" s="1">
        <f t="shared" ref="AM259:AP259" si="3356">SMALL(AI$2:AI$1001,$A259)</f>
        <v>258000.6754</v>
      </c>
      <c r="AN259" s="1">
        <f t="shared" si="3356"/>
        <v>258000.3423</v>
      </c>
      <c r="AO259" s="1">
        <f t="shared" si="3356"/>
        <v>258000.4627</v>
      </c>
      <c r="AP259" s="1">
        <f t="shared" si="3356"/>
        <v>258001.7672</v>
      </c>
      <c r="AQ259" s="2">
        <f t="shared" ref="AQ259:AT259" si="3357">AM259-1000*$A259</f>
        <v>0.6753621408</v>
      </c>
      <c r="AR259" s="2">
        <f t="shared" si="3357"/>
        <v>0.3423012417</v>
      </c>
      <c r="AS259" s="2">
        <f t="shared" si="3357"/>
        <v>0.4626636682</v>
      </c>
      <c r="AT259" s="1">
        <f t="shared" si="3357"/>
        <v>1.767150087</v>
      </c>
      <c r="AU259" s="1"/>
      <c r="AV259" s="1"/>
      <c r="AW259" s="1"/>
      <c r="AX259" s="1">
        <f t="shared" si="28"/>
        <v>52</v>
      </c>
      <c r="AY259" s="10">
        <f t="shared" ref="AY259:BB259" si="3358">1000*$AX259+B259</f>
        <v>52000.55737</v>
      </c>
      <c r="AZ259" s="10">
        <f t="shared" si="3358"/>
        <v>52000.40471</v>
      </c>
      <c r="BA259" s="10">
        <f t="shared" si="3358"/>
        <v>52000.45406</v>
      </c>
      <c r="BB259" s="10">
        <f t="shared" si="3358"/>
        <v>52002.0934</v>
      </c>
      <c r="BC259" s="1">
        <f t="shared" ref="BC259:BF259" si="3359">SMALL(AY$2:AY$1001,$A259)</f>
        <v>258000.6575</v>
      </c>
      <c r="BD259" s="1">
        <f t="shared" si="3359"/>
        <v>258000.3317</v>
      </c>
      <c r="BE259" s="1">
        <f t="shared" si="3359"/>
        <v>258000.4639</v>
      </c>
      <c r="BF259" s="1">
        <f t="shared" si="3359"/>
        <v>258001.4659</v>
      </c>
      <c r="BG259" s="2">
        <f t="shared" ref="BG259:BJ259" si="3360">BC259-1000*$A259</f>
        <v>0.6575127395</v>
      </c>
      <c r="BH259" s="2">
        <f t="shared" si="3360"/>
        <v>0.3317497227</v>
      </c>
      <c r="BI259" s="2">
        <f t="shared" si="3360"/>
        <v>0.463854669</v>
      </c>
      <c r="BJ259" s="1">
        <f t="shared" si="3360"/>
        <v>1.4659411</v>
      </c>
      <c r="BK259" s="1"/>
      <c r="BL259" s="1"/>
      <c r="BM259" s="1"/>
      <c r="BN259" s="1">
        <f t="shared" si="32"/>
        <v>976</v>
      </c>
      <c r="BO259" s="10">
        <f t="shared" ref="BO259:BR259" si="3361">1000*$BN259+B259</f>
        <v>976000.5574</v>
      </c>
      <c r="BP259" s="10">
        <f t="shared" si="3361"/>
        <v>976000.4047</v>
      </c>
      <c r="BQ259" s="10">
        <f t="shared" si="3361"/>
        <v>976000.4541</v>
      </c>
      <c r="BR259" s="10">
        <f t="shared" si="3361"/>
        <v>976002.0934</v>
      </c>
      <c r="BS259" s="1">
        <f t="shared" ref="BS259:BV259" si="3362">SMALL(BO$2:BO$1001,$A259)</f>
        <v>258000.4468</v>
      </c>
      <c r="BT259" s="1">
        <f t="shared" si="3362"/>
        <v>258000.4475</v>
      </c>
      <c r="BU259" s="1">
        <f t="shared" si="3362"/>
        <v>258000.4472</v>
      </c>
      <c r="BV259" s="1">
        <f t="shared" si="3362"/>
        <v>258001.5579</v>
      </c>
      <c r="BW259" s="2">
        <f t="shared" ref="BW259:BZ259" si="3363">BS259-1000*$A259</f>
        <v>0.4467804195</v>
      </c>
      <c r="BX259" s="2">
        <f t="shared" si="3363"/>
        <v>0.4475240787</v>
      </c>
      <c r="BY259" s="2">
        <f t="shared" si="3363"/>
        <v>0.4472333436</v>
      </c>
      <c r="BZ259" s="1">
        <f t="shared" si="3363"/>
        <v>1.557859</v>
      </c>
    </row>
    <row r="260" ht="12.75" customHeight="1">
      <c r="A260" s="1">
        <v>259.0</v>
      </c>
      <c r="B260" s="2">
        <f t="shared" si="14"/>
        <v>0.606117527</v>
      </c>
      <c r="C260" s="2">
        <f t="shared" si="15"/>
        <v>0.3817081677</v>
      </c>
      <c r="D260" s="2">
        <f t="shared" si="16"/>
        <v>0.4639293485</v>
      </c>
      <c r="E260" s="1">
        <f t="shared" si="17"/>
        <v>1.729337588</v>
      </c>
      <c r="G260" s="1"/>
      <c r="H260" s="1"/>
      <c r="I260" s="3">
        <f t="shared" si="18"/>
        <v>0.259</v>
      </c>
      <c r="J260" s="2">
        <f t="shared" ref="J260:M260" si="3364">IF($H$14=0,AB260,IF($H$14=1,AQ260,IF($H$14=2,BG260,IF($H$14=3,BW260,"BIG EFFIN ERROR"))))</f>
        <v>0.4876181976</v>
      </c>
      <c r="K260" s="2">
        <f t="shared" si="3364"/>
        <v>0.4782794707</v>
      </c>
      <c r="L260" s="2">
        <f t="shared" si="3364"/>
        <v>0.4817377923</v>
      </c>
      <c r="M260" s="2">
        <f t="shared" si="3364"/>
        <v>1.700363932</v>
      </c>
      <c r="N260" s="1"/>
      <c r="O260" s="1"/>
      <c r="P260" s="1"/>
      <c r="Q260" s="1"/>
      <c r="R260" s="1"/>
      <c r="S260" s="1">
        <f t="shared" si="20"/>
        <v>555</v>
      </c>
      <c r="T260" s="10">
        <f t="shared" ref="T260:W260" si="3365">1000*$S260+B260</f>
        <v>555000.6061</v>
      </c>
      <c r="U260" s="10">
        <f t="shared" si="3365"/>
        <v>555000.3817</v>
      </c>
      <c r="V260" s="10">
        <f t="shared" si="3365"/>
        <v>555000.4639</v>
      </c>
      <c r="W260" s="10">
        <f t="shared" si="3365"/>
        <v>555001.7293</v>
      </c>
      <c r="X260" s="1">
        <f t="shared" ref="X260:AA260" si="3366">SMALL(T$2:T$1001,$A260)</f>
        <v>259000.4876</v>
      </c>
      <c r="Y260" s="1">
        <f t="shared" si="3366"/>
        <v>259000.4783</v>
      </c>
      <c r="Z260" s="1">
        <f t="shared" si="3366"/>
        <v>259000.4817</v>
      </c>
      <c r="AA260" s="1">
        <f t="shared" si="3366"/>
        <v>259001.7004</v>
      </c>
      <c r="AB260" s="2">
        <f t="shared" ref="AB260:AE260" si="3367">X260-1000*$A260</f>
        <v>0.4876181976</v>
      </c>
      <c r="AC260" s="2">
        <f t="shared" si="3367"/>
        <v>0.4782794707</v>
      </c>
      <c r="AD260" s="2">
        <f t="shared" si="3367"/>
        <v>0.4817377923</v>
      </c>
      <c r="AE260" s="1">
        <f t="shared" si="3367"/>
        <v>1.700363932</v>
      </c>
      <c r="AF260" s="1"/>
      <c r="AG260" s="1"/>
      <c r="AH260" s="1">
        <f t="shared" si="24"/>
        <v>418</v>
      </c>
      <c r="AI260" s="10">
        <f t="shared" ref="AI260:AL260" si="3368">1000*$AH260+B260</f>
        <v>418000.6061</v>
      </c>
      <c r="AJ260" s="10">
        <f t="shared" si="3368"/>
        <v>418000.3817</v>
      </c>
      <c r="AK260" s="10">
        <f t="shared" si="3368"/>
        <v>418000.4639</v>
      </c>
      <c r="AL260" s="10">
        <f t="shared" si="3368"/>
        <v>418001.7293</v>
      </c>
      <c r="AM260" s="1">
        <f t="shared" ref="AM260:AP260" si="3369">SMALL(AI$2:AI$1001,$A260)</f>
        <v>259000.7077</v>
      </c>
      <c r="AN260" s="1">
        <f t="shared" si="3369"/>
        <v>259000.3429</v>
      </c>
      <c r="AO260" s="1">
        <f t="shared" si="3369"/>
        <v>259000.4721</v>
      </c>
      <c r="AP260" s="1">
        <f t="shared" si="3369"/>
        <v>259001.8244</v>
      </c>
      <c r="AQ260" s="2">
        <f t="shared" ref="AQ260:AT260" si="3370">AM260-1000*$A260</f>
        <v>0.7076804297</v>
      </c>
      <c r="AR260" s="2">
        <f t="shared" si="3370"/>
        <v>0.3429424679</v>
      </c>
      <c r="AS260" s="2">
        <f t="shared" si="3370"/>
        <v>0.4720805371</v>
      </c>
      <c r="AT260" s="1">
        <f t="shared" si="3370"/>
        <v>1.824403092</v>
      </c>
      <c r="AU260" s="1"/>
      <c r="AV260" s="1"/>
      <c r="AW260" s="1"/>
      <c r="AX260" s="1">
        <f t="shared" si="28"/>
        <v>260</v>
      </c>
      <c r="AY260" s="10">
        <f t="shared" ref="AY260:BB260" si="3371">1000*$AX260+B260</f>
        <v>260000.6061</v>
      </c>
      <c r="AZ260" s="10">
        <f t="shared" si="3371"/>
        <v>260000.3817</v>
      </c>
      <c r="BA260" s="10">
        <f t="shared" si="3371"/>
        <v>260000.4639</v>
      </c>
      <c r="BB260" s="10">
        <f t="shared" si="3371"/>
        <v>260001.7293</v>
      </c>
      <c r="BC260" s="1">
        <f t="shared" ref="BC260:BF260" si="3372">SMALL(AY$2:AY$1001,$A260)</f>
        <v>259000.6991</v>
      </c>
      <c r="BD260" s="1">
        <f t="shared" si="3372"/>
        <v>259000.3195</v>
      </c>
      <c r="BE260" s="1">
        <f t="shared" si="3372"/>
        <v>259000.4639</v>
      </c>
      <c r="BF260" s="1">
        <f t="shared" si="3372"/>
        <v>259001.6296</v>
      </c>
      <c r="BG260" s="2">
        <f t="shared" ref="BG260:BJ260" si="3373">BC260-1000*$A260</f>
        <v>0.6991128224</v>
      </c>
      <c r="BH260" s="2">
        <f t="shared" si="3373"/>
        <v>0.3195302775</v>
      </c>
      <c r="BI260" s="2">
        <f t="shared" si="3373"/>
        <v>0.4638819724</v>
      </c>
      <c r="BJ260" s="1">
        <f t="shared" si="3373"/>
        <v>1.629567634</v>
      </c>
      <c r="BK260" s="1"/>
      <c r="BL260" s="1"/>
      <c r="BM260" s="1"/>
      <c r="BN260" s="1">
        <f t="shared" si="32"/>
        <v>597</v>
      </c>
      <c r="BO260" s="10">
        <f t="shared" ref="BO260:BR260" si="3374">1000*$BN260+B260</f>
        <v>597000.6061</v>
      </c>
      <c r="BP260" s="10">
        <f t="shared" si="3374"/>
        <v>597000.3817</v>
      </c>
      <c r="BQ260" s="10">
        <f t="shared" si="3374"/>
        <v>597000.4639</v>
      </c>
      <c r="BR260" s="10">
        <f t="shared" si="3374"/>
        <v>597001.7293</v>
      </c>
      <c r="BS260" s="1">
        <f t="shared" ref="BS260:BV260" si="3375">SMALL(BO$2:BO$1001,$A260)</f>
        <v>259000.7809</v>
      </c>
      <c r="BT260" s="1">
        <f t="shared" si="3375"/>
        <v>259000.27</v>
      </c>
      <c r="BU260" s="1">
        <f t="shared" si="3375"/>
        <v>259000.4698</v>
      </c>
      <c r="BV260" s="1">
        <f t="shared" si="3375"/>
        <v>259001.558</v>
      </c>
      <c r="BW260" s="2">
        <f t="shared" ref="BW260:BZ260" si="3376">BS260-1000*$A260</f>
        <v>0.7809161414</v>
      </c>
      <c r="BX260" s="2">
        <f t="shared" si="3376"/>
        <v>0.2700295088</v>
      </c>
      <c r="BY260" s="2">
        <f t="shared" si="3376"/>
        <v>0.4697515594</v>
      </c>
      <c r="BZ260" s="1">
        <f t="shared" si="3376"/>
        <v>1.557988119</v>
      </c>
    </row>
    <row r="261" ht="12.75" customHeight="1">
      <c r="A261" s="1">
        <v>260.0</v>
      </c>
      <c r="B261" s="2">
        <f t="shared" si="14"/>
        <v>0.6801116102</v>
      </c>
      <c r="C261" s="2">
        <f t="shared" si="15"/>
        <v>0.3001082817</v>
      </c>
      <c r="D261" s="2">
        <f t="shared" si="16"/>
        <v>0.4385054767</v>
      </c>
      <c r="E261" s="1">
        <f t="shared" si="17"/>
        <v>1.745744437</v>
      </c>
      <c r="G261" s="1"/>
      <c r="H261" s="1"/>
      <c r="I261" s="3">
        <f t="shared" si="18"/>
        <v>0.26</v>
      </c>
      <c r="J261" s="2">
        <f t="shared" ref="J261:M261" si="3377">IF($H$14=0,AB261,IF($H$14=1,AQ261,IF($H$14=2,BG261,IF($H$14=3,BW261,"BIG EFFIN ERROR"))))</f>
        <v>0.4876693555</v>
      </c>
      <c r="K261" s="2">
        <f t="shared" si="3377"/>
        <v>0.452484933</v>
      </c>
      <c r="L261" s="2">
        <f t="shared" si="3377"/>
        <v>0.4647841135</v>
      </c>
      <c r="M261" s="2">
        <f t="shared" si="3377"/>
        <v>1.860712744</v>
      </c>
      <c r="N261" s="1"/>
      <c r="O261" s="1"/>
      <c r="P261" s="1"/>
      <c r="Q261" s="1"/>
      <c r="R261" s="1"/>
      <c r="S261" s="1">
        <f t="shared" si="20"/>
        <v>734</v>
      </c>
      <c r="T261" s="10">
        <f t="shared" ref="T261:W261" si="3378">1000*$S261+B261</f>
        <v>734000.6801</v>
      </c>
      <c r="U261" s="10">
        <f t="shared" si="3378"/>
        <v>734000.3001</v>
      </c>
      <c r="V261" s="10">
        <f t="shared" si="3378"/>
        <v>734000.4385</v>
      </c>
      <c r="W261" s="10">
        <f t="shared" si="3378"/>
        <v>734001.7457</v>
      </c>
      <c r="X261" s="1">
        <f t="shared" ref="X261:AA261" si="3379">SMALL(T$2:T$1001,$A261)</f>
        <v>260000.4877</v>
      </c>
      <c r="Y261" s="1">
        <f t="shared" si="3379"/>
        <v>260000.4525</v>
      </c>
      <c r="Z261" s="1">
        <f t="shared" si="3379"/>
        <v>260000.4648</v>
      </c>
      <c r="AA261" s="1">
        <f t="shared" si="3379"/>
        <v>260001.8607</v>
      </c>
      <c r="AB261" s="2">
        <f t="shared" ref="AB261:AE261" si="3380">X261-1000*$A261</f>
        <v>0.4876693555</v>
      </c>
      <c r="AC261" s="2">
        <f t="shared" si="3380"/>
        <v>0.452484933</v>
      </c>
      <c r="AD261" s="2">
        <f t="shared" si="3380"/>
        <v>0.4647841135</v>
      </c>
      <c r="AE261" s="1">
        <f t="shared" si="3380"/>
        <v>1.860712744</v>
      </c>
      <c r="AF261" s="1"/>
      <c r="AG261" s="1"/>
      <c r="AH261" s="1">
        <f t="shared" si="24"/>
        <v>128</v>
      </c>
      <c r="AI261" s="10">
        <f t="shared" ref="AI261:AL261" si="3381">1000*$AH261+B261</f>
        <v>128000.6801</v>
      </c>
      <c r="AJ261" s="10">
        <f t="shared" si="3381"/>
        <v>128000.3001</v>
      </c>
      <c r="AK261" s="10">
        <f t="shared" si="3381"/>
        <v>128000.4385</v>
      </c>
      <c r="AL261" s="10">
        <f t="shared" si="3381"/>
        <v>128001.7457</v>
      </c>
      <c r="AM261" s="1">
        <f t="shared" ref="AM261:AP261" si="3382">SMALL(AI$2:AI$1001,$A261)</f>
        <v>260000.652</v>
      </c>
      <c r="AN261" s="1">
        <f t="shared" si="3382"/>
        <v>260000.3433</v>
      </c>
      <c r="AO261" s="1">
        <f t="shared" si="3382"/>
        <v>260000.4626</v>
      </c>
      <c r="AP261" s="1">
        <f t="shared" si="3382"/>
        <v>260001.5873</v>
      </c>
      <c r="AQ261" s="2">
        <f t="shared" ref="AQ261:AT261" si="3383">AM261-1000*$A261</f>
        <v>0.6519823765</v>
      </c>
      <c r="AR261" s="2">
        <f t="shared" si="3383"/>
        <v>0.3433242766</v>
      </c>
      <c r="AS261" s="2">
        <f t="shared" si="3383"/>
        <v>0.4626200463</v>
      </c>
      <c r="AT261" s="1">
        <f t="shared" si="3383"/>
        <v>1.587334828</v>
      </c>
      <c r="AU261" s="1"/>
      <c r="AV261" s="1"/>
      <c r="AW261" s="1"/>
      <c r="AX261" s="1">
        <f t="shared" si="28"/>
        <v>3</v>
      </c>
      <c r="AY261" s="10">
        <f t="shared" ref="AY261:BB261" si="3384">1000*$AX261+B261</f>
        <v>3000.680112</v>
      </c>
      <c r="AZ261" s="10">
        <f t="shared" si="3384"/>
        <v>3000.300108</v>
      </c>
      <c r="BA261" s="10">
        <f t="shared" si="3384"/>
        <v>3000.438505</v>
      </c>
      <c r="BB261" s="10">
        <f t="shared" si="3384"/>
        <v>3001.745744</v>
      </c>
      <c r="BC261" s="1">
        <f t="shared" ref="BC261:BF261" si="3385">SMALL(AY$2:AY$1001,$A261)</f>
        <v>260000.6061</v>
      </c>
      <c r="BD261" s="1">
        <f t="shared" si="3385"/>
        <v>260000.3817</v>
      </c>
      <c r="BE261" s="1">
        <f t="shared" si="3385"/>
        <v>260000.4639</v>
      </c>
      <c r="BF261" s="1">
        <f t="shared" si="3385"/>
        <v>260001.7293</v>
      </c>
      <c r="BG261" s="2">
        <f t="shared" ref="BG261:BJ261" si="3386">BC261-1000*$A261</f>
        <v>0.606117527</v>
      </c>
      <c r="BH261" s="2">
        <f t="shared" si="3386"/>
        <v>0.3817081677</v>
      </c>
      <c r="BI261" s="2">
        <f t="shared" si="3386"/>
        <v>0.4639293485</v>
      </c>
      <c r="BJ261" s="1">
        <f t="shared" si="3386"/>
        <v>1.729337588</v>
      </c>
      <c r="BK261" s="1"/>
      <c r="BL261" s="1"/>
      <c r="BM261" s="1"/>
      <c r="BN261" s="1">
        <f t="shared" si="32"/>
        <v>630</v>
      </c>
      <c r="BO261" s="10">
        <f t="shared" ref="BO261:BR261" si="3387">1000*$BN261+B261</f>
        <v>630000.6801</v>
      </c>
      <c r="BP261" s="10">
        <f t="shared" si="3387"/>
        <v>630000.3001</v>
      </c>
      <c r="BQ261" s="10">
        <f t="shared" si="3387"/>
        <v>630000.4385</v>
      </c>
      <c r="BR261" s="10">
        <f t="shared" si="3387"/>
        <v>630001.7457</v>
      </c>
      <c r="BS261" s="1">
        <f t="shared" ref="BS261:BV261" si="3388">SMALL(BO$2:BO$1001,$A261)</f>
        <v>260000.436</v>
      </c>
      <c r="BT261" s="1">
        <f t="shared" si="3388"/>
        <v>260000.5032</v>
      </c>
      <c r="BU261" s="1">
        <f t="shared" si="3388"/>
        <v>260000.4769</v>
      </c>
      <c r="BV261" s="1">
        <f t="shared" si="3388"/>
        <v>260001.5586</v>
      </c>
      <c r="BW261" s="2">
        <f t="shared" ref="BW261:BZ261" si="3389">BS261-1000*$A261</f>
        <v>0.4360458987</v>
      </c>
      <c r="BX261" s="2">
        <f t="shared" si="3389"/>
        <v>0.5031888008</v>
      </c>
      <c r="BY261" s="2">
        <f t="shared" si="3389"/>
        <v>0.476947078</v>
      </c>
      <c r="BZ261" s="1">
        <f t="shared" si="3389"/>
        <v>1.558631632</v>
      </c>
    </row>
    <row r="262" ht="12.75" customHeight="1">
      <c r="A262" s="1">
        <v>261.0</v>
      </c>
      <c r="B262" s="2">
        <f t="shared" si="14"/>
        <v>0.6282156456</v>
      </c>
      <c r="C262" s="2">
        <f t="shared" si="15"/>
        <v>0.3619938769</v>
      </c>
      <c r="D262" s="2">
        <f t="shared" si="16"/>
        <v>0.4827915102</v>
      </c>
      <c r="E262" s="1">
        <f t="shared" si="17"/>
        <v>1.203865767</v>
      </c>
      <c r="G262" s="1"/>
      <c r="H262" s="1"/>
      <c r="I262" s="3">
        <f t="shared" si="18"/>
        <v>0.261</v>
      </c>
      <c r="J262" s="2">
        <f t="shared" ref="J262:M262" si="3390">IF($H$14=0,AB262,IF($H$14=1,AQ262,IF($H$14=2,BG262,IF($H$14=3,BW262,"BIG EFFIN ERROR"))))</f>
        <v>0.4886641724</v>
      </c>
      <c r="K262" s="2">
        <f t="shared" si="3390"/>
        <v>0.4813477034</v>
      </c>
      <c r="L262" s="2">
        <f t="shared" si="3390"/>
        <v>0.4841842883</v>
      </c>
      <c r="M262" s="2">
        <f t="shared" si="3390"/>
        <v>1.579323102</v>
      </c>
      <c r="N262" s="1"/>
      <c r="O262" s="1"/>
      <c r="P262" s="1"/>
      <c r="Q262" s="1"/>
      <c r="R262" s="1"/>
      <c r="S262" s="1">
        <f t="shared" si="20"/>
        <v>605</v>
      </c>
      <c r="T262" s="10">
        <f t="shared" ref="T262:W262" si="3391">1000*$S262+B262</f>
        <v>605000.6282</v>
      </c>
      <c r="U262" s="10">
        <f t="shared" si="3391"/>
        <v>605000.362</v>
      </c>
      <c r="V262" s="10">
        <f t="shared" si="3391"/>
        <v>605000.4828</v>
      </c>
      <c r="W262" s="10">
        <f t="shared" si="3391"/>
        <v>605001.2039</v>
      </c>
      <c r="X262" s="1">
        <f t="shared" ref="X262:AA262" si="3392">SMALL(T$2:T$1001,$A262)</f>
        <v>261000.4887</v>
      </c>
      <c r="Y262" s="1">
        <f t="shared" si="3392"/>
        <v>261000.4813</v>
      </c>
      <c r="Z262" s="1">
        <f t="shared" si="3392"/>
        <v>261000.4842</v>
      </c>
      <c r="AA262" s="1">
        <f t="shared" si="3392"/>
        <v>261001.5793</v>
      </c>
      <c r="AB262" s="2">
        <f t="shared" ref="AB262:AE262" si="3393">X262-1000*$A262</f>
        <v>0.4886641724</v>
      </c>
      <c r="AC262" s="2">
        <f t="shared" si="3393"/>
        <v>0.4813477034</v>
      </c>
      <c r="AD262" s="2">
        <f t="shared" si="3393"/>
        <v>0.4841842883</v>
      </c>
      <c r="AE262" s="1">
        <f t="shared" si="3393"/>
        <v>1.579323102</v>
      </c>
      <c r="AF262" s="1"/>
      <c r="AG262" s="1"/>
      <c r="AH262" s="1">
        <f t="shared" si="24"/>
        <v>335</v>
      </c>
      <c r="AI262" s="10">
        <f t="shared" ref="AI262:AL262" si="3394">1000*$AH262+B262</f>
        <v>335000.6282</v>
      </c>
      <c r="AJ262" s="10">
        <f t="shared" si="3394"/>
        <v>335000.362</v>
      </c>
      <c r="AK262" s="10">
        <f t="shared" si="3394"/>
        <v>335000.4828</v>
      </c>
      <c r="AL262" s="10">
        <f t="shared" si="3394"/>
        <v>335001.2039</v>
      </c>
      <c r="AM262" s="1">
        <f t="shared" ref="AM262:AP262" si="3395">SMALL(AI$2:AI$1001,$A262)</f>
        <v>261000.7649</v>
      </c>
      <c r="AN262" s="1">
        <f t="shared" si="3395"/>
        <v>261000.3436</v>
      </c>
      <c r="AO262" s="1">
        <f t="shared" si="3395"/>
        <v>261000.4865</v>
      </c>
      <c r="AP262" s="1">
        <f t="shared" si="3395"/>
        <v>261001.9493</v>
      </c>
      <c r="AQ262" s="2">
        <f t="shared" ref="AQ262:AT262" si="3396">AM262-1000*$A262</f>
        <v>0.7648892072</v>
      </c>
      <c r="AR262" s="2">
        <f t="shared" si="3396"/>
        <v>0.343648055</v>
      </c>
      <c r="AS262" s="2">
        <f t="shared" si="3396"/>
        <v>0.4864758876</v>
      </c>
      <c r="AT262" s="1">
        <f t="shared" si="3396"/>
        <v>1.949293178</v>
      </c>
      <c r="AU262" s="1"/>
      <c r="AV262" s="1"/>
      <c r="AW262" s="1"/>
      <c r="AX262" s="1">
        <f t="shared" si="28"/>
        <v>904</v>
      </c>
      <c r="AY262" s="10">
        <f t="shared" ref="AY262:BB262" si="3397">1000*$AX262+B262</f>
        <v>904000.6282</v>
      </c>
      <c r="AZ262" s="10">
        <f t="shared" si="3397"/>
        <v>904000.362</v>
      </c>
      <c r="BA262" s="10">
        <f t="shared" si="3397"/>
        <v>904000.4828</v>
      </c>
      <c r="BB262" s="10">
        <f t="shared" si="3397"/>
        <v>904001.2039</v>
      </c>
      <c r="BC262" s="1">
        <f t="shared" ref="BC262:BF262" si="3398">SMALL(AY$2:AY$1001,$A262)</f>
        <v>261000.8898</v>
      </c>
      <c r="BD262" s="1">
        <f t="shared" si="3398"/>
        <v>261000.1778</v>
      </c>
      <c r="BE262" s="1">
        <f t="shared" si="3398"/>
        <v>261000.4639</v>
      </c>
      <c r="BF262" s="1">
        <f t="shared" si="3398"/>
        <v>261001.4885</v>
      </c>
      <c r="BG262" s="2">
        <f t="shared" ref="BG262:BJ262" si="3399">BC262-1000*$A262</f>
        <v>0.889838585</v>
      </c>
      <c r="BH262" s="2">
        <f t="shared" si="3399"/>
        <v>0.1778024279</v>
      </c>
      <c r="BI262" s="2">
        <f t="shared" si="3399"/>
        <v>0.4639361473</v>
      </c>
      <c r="BJ262" s="1">
        <f t="shared" si="3399"/>
        <v>1.488473426</v>
      </c>
      <c r="BK262" s="1"/>
      <c r="BL262" s="1"/>
      <c r="BM262" s="1"/>
      <c r="BN262" s="1">
        <f t="shared" si="32"/>
        <v>6</v>
      </c>
      <c r="BO262" s="10">
        <f t="shared" ref="BO262:BR262" si="3400">1000*$BN262+B262</f>
        <v>6000.628216</v>
      </c>
      <c r="BP262" s="10">
        <f t="shared" si="3400"/>
        <v>6000.361994</v>
      </c>
      <c r="BQ262" s="10">
        <f t="shared" si="3400"/>
        <v>6000.482792</v>
      </c>
      <c r="BR262" s="10">
        <f t="shared" si="3400"/>
        <v>6001.203866</v>
      </c>
      <c r="BS262" s="1">
        <f t="shared" ref="BS262:BV262" si="3401">SMALL(BO$2:BO$1001,$A262)</f>
        <v>261000.4819</v>
      </c>
      <c r="BT262" s="1">
        <f t="shared" si="3401"/>
        <v>261000.4845</v>
      </c>
      <c r="BU262" s="1">
        <f t="shared" si="3401"/>
        <v>261000.4835</v>
      </c>
      <c r="BV262" s="1">
        <f t="shared" si="3401"/>
        <v>261001.5586</v>
      </c>
      <c r="BW262" s="2">
        <f t="shared" ref="BW262:BZ262" si="3402">BS262-1000*$A262</f>
        <v>0.4819380227</v>
      </c>
      <c r="BX262" s="2">
        <f t="shared" si="3402"/>
        <v>0.4845496737</v>
      </c>
      <c r="BY262" s="2">
        <f t="shared" si="3402"/>
        <v>0.4835289522</v>
      </c>
      <c r="BZ262" s="1">
        <f t="shared" si="3402"/>
        <v>1.558632279</v>
      </c>
    </row>
    <row r="263" ht="12.75" customHeight="1">
      <c r="A263" s="1">
        <v>262.0</v>
      </c>
      <c r="B263" s="2">
        <f t="shared" si="14"/>
        <v>0.6506811864</v>
      </c>
      <c r="C263" s="2">
        <f t="shared" si="15"/>
        <v>0.3645795577</v>
      </c>
      <c r="D263" s="2">
        <f t="shared" si="16"/>
        <v>0.4735820224</v>
      </c>
      <c r="E263" s="1">
        <f t="shared" si="17"/>
        <v>1.624726235</v>
      </c>
      <c r="G263" s="1"/>
      <c r="H263" s="1"/>
      <c r="I263" s="3">
        <f t="shared" si="18"/>
        <v>0.262</v>
      </c>
      <c r="J263" s="2">
        <f t="shared" ref="J263:M263" si="3403">IF($H$14=0,AB263,IF($H$14=1,AQ263,IF($H$14=2,BG263,IF($H$14=3,BW263,"BIG EFFIN ERROR"))))</f>
        <v>0.4891739436</v>
      </c>
      <c r="K263" s="2">
        <f t="shared" si="3403"/>
        <v>0.4319975988</v>
      </c>
      <c r="L263" s="2">
        <f t="shared" si="3403"/>
        <v>0.4548765415</v>
      </c>
      <c r="M263" s="2">
        <f t="shared" si="3403"/>
        <v>1.499081602</v>
      </c>
      <c r="N263" s="1"/>
      <c r="O263" s="1"/>
      <c r="P263" s="1"/>
      <c r="Q263" s="1"/>
      <c r="R263" s="1"/>
      <c r="S263" s="1">
        <f t="shared" si="20"/>
        <v>666</v>
      </c>
      <c r="T263" s="10">
        <f t="shared" ref="T263:W263" si="3404">1000*$S263+B263</f>
        <v>666000.6507</v>
      </c>
      <c r="U263" s="10">
        <f t="shared" si="3404"/>
        <v>666000.3646</v>
      </c>
      <c r="V263" s="10">
        <f t="shared" si="3404"/>
        <v>666000.4736</v>
      </c>
      <c r="W263" s="10">
        <f t="shared" si="3404"/>
        <v>666001.6247</v>
      </c>
      <c r="X263" s="1">
        <f t="shared" ref="X263:AA263" si="3405">SMALL(T$2:T$1001,$A263)</f>
        <v>262000.4892</v>
      </c>
      <c r="Y263" s="1">
        <f t="shared" si="3405"/>
        <v>262000.432</v>
      </c>
      <c r="Z263" s="1">
        <f t="shared" si="3405"/>
        <v>262000.4549</v>
      </c>
      <c r="AA263" s="1">
        <f t="shared" si="3405"/>
        <v>262001.4991</v>
      </c>
      <c r="AB263" s="2">
        <f t="shared" ref="AB263:AE263" si="3406">X263-1000*$A263</f>
        <v>0.4891739436</v>
      </c>
      <c r="AC263" s="2">
        <f t="shared" si="3406"/>
        <v>0.4319975988</v>
      </c>
      <c r="AD263" s="2">
        <f t="shared" si="3406"/>
        <v>0.4548765415</v>
      </c>
      <c r="AE263" s="1">
        <f t="shared" si="3406"/>
        <v>1.499081602</v>
      </c>
      <c r="AF263" s="1"/>
      <c r="AG263" s="1"/>
      <c r="AH263" s="1">
        <f t="shared" si="24"/>
        <v>346</v>
      </c>
      <c r="AI263" s="10">
        <f t="shared" ref="AI263:AL263" si="3407">1000*$AH263+B263</f>
        <v>346000.6507</v>
      </c>
      <c r="AJ263" s="10">
        <f t="shared" si="3407"/>
        <v>346000.3646</v>
      </c>
      <c r="AK263" s="10">
        <f t="shared" si="3407"/>
        <v>346000.4736</v>
      </c>
      <c r="AL263" s="10">
        <f t="shared" si="3407"/>
        <v>346001.6247</v>
      </c>
      <c r="AM263" s="1">
        <f t="shared" ref="AM263:AP263" si="3408">SMALL(AI$2:AI$1001,$A263)</f>
        <v>262000.626</v>
      </c>
      <c r="AN263" s="1">
        <f t="shared" si="3408"/>
        <v>262000.3441</v>
      </c>
      <c r="AO263" s="1">
        <f t="shared" si="3408"/>
        <v>262000.466</v>
      </c>
      <c r="AP263" s="1">
        <f t="shared" si="3408"/>
        <v>262001.3119</v>
      </c>
      <c r="AQ263" s="2">
        <f t="shared" ref="AQ263:AT263" si="3409">AM263-1000*$A263</f>
        <v>0.6259615516</v>
      </c>
      <c r="AR263" s="2">
        <f t="shared" si="3409"/>
        <v>0.344062256</v>
      </c>
      <c r="AS263" s="2">
        <f t="shared" si="3409"/>
        <v>0.4659963519</v>
      </c>
      <c r="AT263" s="1">
        <f t="shared" si="3409"/>
        <v>1.311898846</v>
      </c>
      <c r="AU263" s="1"/>
      <c r="AV263" s="1"/>
      <c r="AW263" s="1"/>
      <c r="AX263" s="1">
        <f t="shared" si="28"/>
        <v>646</v>
      </c>
      <c r="AY263" s="10">
        <f t="shared" ref="AY263:BB263" si="3410">1000*$AX263+B263</f>
        <v>646000.6507</v>
      </c>
      <c r="AZ263" s="10">
        <f t="shared" si="3410"/>
        <v>646000.3646</v>
      </c>
      <c r="BA263" s="10">
        <f t="shared" si="3410"/>
        <v>646000.4736</v>
      </c>
      <c r="BB263" s="10">
        <f t="shared" si="3410"/>
        <v>646001.6247</v>
      </c>
      <c r="BC263" s="1">
        <f t="shared" ref="BC263:BF263" si="3411">SMALL(AY$2:AY$1001,$A263)</f>
        <v>262000.6003</v>
      </c>
      <c r="BD263" s="1">
        <f t="shared" si="3411"/>
        <v>262000.3898</v>
      </c>
      <c r="BE263" s="1">
        <f t="shared" si="3411"/>
        <v>262000.464</v>
      </c>
      <c r="BF263" s="1">
        <f t="shared" si="3411"/>
        <v>262001.8392</v>
      </c>
      <c r="BG263" s="2">
        <f t="shared" ref="BG263:BJ263" si="3412">BC263-1000*$A263</f>
        <v>0.6003157365</v>
      </c>
      <c r="BH263" s="2">
        <f t="shared" si="3412"/>
        <v>0.3898142315</v>
      </c>
      <c r="BI263" s="2">
        <f t="shared" si="3412"/>
        <v>0.4639551284</v>
      </c>
      <c r="BJ263" s="1">
        <f t="shared" si="3412"/>
        <v>1.839209044</v>
      </c>
      <c r="BK263" s="1"/>
      <c r="BL263" s="1"/>
      <c r="BM263" s="1"/>
      <c r="BN263" s="1">
        <f t="shared" si="32"/>
        <v>395</v>
      </c>
      <c r="BO263" s="10">
        <f t="shared" ref="BO263:BR263" si="3413">1000*$BN263+B263</f>
        <v>395000.6507</v>
      </c>
      <c r="BP263" s="10">
        <f t="shared" si="3413"/>
        <v>395000.3646</v>
      </c>
      <c r="BQ263" s="10">
        <f t="shared" si="3413"/>
        <v>395000.4736</v>
      </c>
      <c r="BR263" s="10">
        <f t="shared" si="3413"/>
        <v>395001.6247</v>
      </c>
      <c r="BS263" s="1">
        <f t="shared" ref="BS263:BV263" si="3414">SMALL(BO$2:BO$1001,$A263)</f>
        <v>262000.4716</v>
      </c>
      <c r="BT263" s="1">
        <f t="shared" si="3414"/>
        <v>262000.4835</v>
      </c>
      <c r="BU263" s="1">
        <f t="shared" si="3414"/>
        <v>262000.4788</v>
      </c>
      <c r="BV263" s="1">
        <f t="shared" si="3414"/>
        <v>262001.5587</v>
      </c>
      <c r="BW263" s="2">
        <f t="shared" ref="BW263:BZ263" si="3415">BS263-1000*$A263</f>
        <v>0.471649945</v>
      </c>
      <c r="BX263" s="2">
        <f t="shared" si="3415"/>
        <v>0.4834684672</v>
      </c>
      <c r="BY263" s="2">
        <f t="shared" si="3415"/>
        <v>0.4788495332</v>
      </c>
      <c r="BZ263" s="1">
        <f t="shared" si="3415"/>
        <v>1.558712033</v>
      </c>
    </row>
    <row r="264" ht="12.75" customHeight="1">
      <c r="A264" s="1">
        <v>263.0</v>
      </c>
      <c r="B264" s="2">
        <f t="shared" si="14"/>
        <v>0.6139300518</v>
      </c>
      <c r="C264" s="2">
        <f t="shared" si="15"/>
        <v>0.4253476873</v>
      </c>
      <c r="D264" s="2">
        <f t="shared" si="16"/>
        <v>0.4916121405</v>
      </c>
      <c r="E264" s="1">
        <f t="shared" si="17"/>
        <v>1.845905391</v>
      </c>
      <c r="G264" s="1"/>
      <c r="H264" s="1"/>
      <c r="I264" s="3">
        <f t="shared" si="18"/>
        <v>0.263</v>
      </c>
      <c r="J264" s="2">
        <f t="shared" ref="J264:M264" si="3416">IF($H$14=0,AB264,IF($H$14=1,AQ264,IF($H$14=2,BG264,IF($H$14=3,BW264,"BIG EFFIN ERROR"))))</f>
        <v>0.4897835765</v>
      </c>
      <c r="K264" s="2">
        <f t="shared" si="3416"/>
        <v>0.4432225803</v>
      </c>
      <c r="L264" s="2">
        <f t="shared" si="3416"/>
        <v>0.4612246762</v>
      </c>
      <c r="M264" s="2">
        <f t="shared" si="3416"/>
        <v>1.586420848</v>
      </c>
      <c r="N264" s="1"/>
      <c r="O264" s="1"/>
      <c r="P264" s="1"/>
      <c r="Q264" s="1"/>
      <c r="R264" s="1"/>
      <c r="S264" s="1">
        <f t="shared" si="20"/>
        <v>573</v>
      </c>
      <c r="T264" s="10">
        <f t="shared" ref="T264:W264" si="3417">1000*$S264+B264</f>
        <v>573000.6139</v>
      </c>
      <c r="U264" s="10">
        <f t="shared" si="3417"/>
        <v>573000.4253</v>
      </c>
      <c r="V264" s="10">
        <f t="shared" si="3417"/>
        <v>573000.4916</v>
      </c>
      <c r="W264" s="10">
        <f t="shared" si="3417"/>
        <v>573001.8459</v>
      </c>
      <c r="X264" s="1">
        <f t="shared" ref="X264:AA264" si="3418">SMALL(T$2:T$1001,$A264)</f>
        <v>263000.4898</v>
      </c>
      <c r="Y264" s="1">
        <f t="shared" si="3418"/>
        <v>263000.4432</v>
      </c>
      <c r="Z264" s="1">
        <f t="shared" si="3418"/>
        <v>263000.4612</v>
      </c>
      <c r="AA264" s="1">
        <f t="shared" si="3418"/>
        <v>263001.5864</v>
      </c>
      <c r="AB264" s="2">
        <f t="shared" ref="AB264:AE264" si="3419">X264-1000*$A264</f>
        <v>0.4897835765</v>
      </c>
      <c r="AC264" s="2">
        <f t="shared" si="3419"/>
        <v>0.4432225803</v>
      </c>
      <c r="AD264" s="2">
        <f t="shared" si="3419"/>
        <v>0.4612246762</v>
      </c>
      <c r="AE264" s="1">
        <f t="shared" si="3419"/>
        <v>1.586420848</v>
      </c>
      <c r="AF264" s="1"/>
      <c r="AG264" s="1"/>
      <c r="AH264" s="1">
        <f t="shared" si="24"/>
        <v>606</v>
      </c>
      <c r="AI264" s="10">
        <f t="shared" ref="AI264:AL264" si="3420">1000*$AH264+B264</f>
        <v>606000.6139</v>
      </c>
      <c r="AJ264" s="10">
        <f t="shared" si="3420"/>
        <v>606000.4253</v>
      </c>
      <c r="AK264" s="10">
        <f t="shared" si="3420"/>
        <v>606000.4916</v>
      </c>
      <c r="AL264" s="10">
        <f t="shared" si="3420"/>
        <v>606001.8459</v>
      </c>
      <c r="AM264" s="1">
        <f t="shared" ref="AM264:AP264" si="3421">SMALL(AI$2:AI$1001,$A264)</f>
        <v>263000.7714</v>
      </c>
      <c r="AN264" s="1">
        <f t="shared" si="3421"/>
        <v>263000.3443</v>
      </c>
      <c r="AO264" s="1">
        <f t="shared" si="3421"/>
        <v>263000.4775</v>
      </c>
      <c r="AP264" s="1">
        <f t="shared" si="3421"/>
        <v>263002.2074</v>
      </c>
      <c r="AQ264" s="2">
        <f t="shared" ref="AQ264:AT264" si="3422">AM264-1000*$A264</f>
        <v>0.7714341688</v>
      </c>
      <c r="AR264" s="2">
        <f t="shared" si="3422"/>
        <v>0.3443148345</v>
      </c>
      <c r="AS264" s="2">
        <f t="shared" si="3422"/>
        <v>0.4774837114</v>
      </c>
      <c r="AT264" s="1">
        <f t="shared" si="3422"/>
        <v>2.207351029</v>
      </c>
      <c r="AU264" s="1"/>
      <c r="AV264" s="1"/>
      <c r="AW264" s="1"/>
      <c r="AX264" s="1">
        <f t="shared" si="28"/>
        <v>981</v>
      </c>
      <c r="AY264" s="10">
        <f t="shared" ref="AY264:BB264" si="3423">1000*$AX264+B264</f>
        <v>981000.6139</v>
      </c>
      <c r="AZ264" s="10">
        <f t="shared" si="3423"/>
        <v>981000.4253</v>
      </c>
      <c r="BA264" s="10">
        <f t="shared" si="3423"/>
        <v>981000.4916</v>
      </c>
      <c r="BB264" s="10">
        <f t="shared" si="3423"/>
        <v>981001.8459</v>
      </c>
      <c r="BC264" s="1">
        <f t="shared" ref="BC264:BF264" si="3424">SMALL(AY$2:AY$1001,$A264)</f>
        <v>263000.6526</v>
      </c>
      <c r="BD264" s="1">
        <f t="shared" si="3424"/>
        <v>263000.3595</v>
      </c>
      <c r="BE264" s="1">
        <f t="shared" si="3424"/>
        <v>263000.464</v>
      </c>
      <c r="BF264" s="1">
        <f t="shared" si="3424"/>
        <v>263001.8071</v>
      </c>
      <c r="BG264" s="2">
        <f t="shared" ref="BG264:BJ264" si="3425">BC264-1000*$A264</f>
        <v>0.6526352945</v>
      </c>
      <c r="BH264" s="2">
        <f t="shared" si="3425"/>
        <v>0.3595475025</v>
      </c>
      <c r="BI264" s="2">
        <f t="shared" si="3425"/>
        <v>0.4639564553</v>
      </c>
      <c r="BJ264" s="1">
        <f t="shared" si="3425"/>
        <v>1.807113607</v>
      </c>
      <c r="BK264" s="1"/>
      <c r="BL264" s="1"/>
      <c r="BM264" s="1"/>
      <c r="BN264" s="1">
        <f t="shared" si="32"/>
        <v>792</v>
      </c>
      <c r="BO264" s="10">
        <f t="shared" ref="BO264:BR264" si="3426">1000*$BN264+B264</f>
        <v>792000.6139</v>
      </c>
      <c r="BP264" s="10">
        <f t="shared" si="3426"/>
        <v>792000.4253</v>
      </c>
      <c r="BQ264" s="10">
        <f t="shared" si="3426"/>
        <v>792000.4916</v>
      </c>
      <c r="BR264" s="10">
        <f t="shared" si="3426"/>
        <v>792001.8459</v>
      </c>
      <c r="BS264" s="1">
        <f t="shared" ref="BS264:BV264" si="3427">SMALL(BO$2:BO$1001,$A264)</f>
        <v>263000.7089</v>
      </c>
      <c r="BT264" s="1">
        <f t="shared" si="3427"/>
        <v>263000.2913</v>
      </c>
      <c r="BU264" s="1">
        <f t="shared" si="3427"/>
        <v>263000.4544</v>
      </c>
      <c r="BV264" s="1">
        <f t="shared" si="3427"/>
        <v>263001.5593</v>
      </c>
      <c r="BW264" s="2">
        <f t="shared" ref="BW264:BZ264" si="3428">BS264-1000*$A264</f>
        <v>0.7088542078</v>
      </c>
      <c r="BX264" s="2">
        <f t="shared" si="3428"/>
        <v>0.2912774203</v>
      </c>
      <c r="BY264" s="2">
        <f t="shared" si="3428"/>
        <v>0.4544367147</v>
      </c>
      <c r="BZ264" s="1">
        <f t="shared" si="3428"/>
        <v>1.559319645</v>
      </c>
    </row>
    <row r="265" ht="12.75" customHeight="1">
      <c r="A265" s="1">
        <v>264.0</v>
      </c>
      <c r="B265" s="2">
        <f t="shared" si="14"/>
        <v>0.502567618</v>
      </c>
      <c r="C265" s="2">
        <f t="shared" si="15"/>
        <v>0.4548191221</v>
      </c>
      <c r="D265" s="2">
        <f t="shared" si="16"/>
        <v>0.4708188717</v>
      </c>
      <c r="E265" s="1">
        <f t="shared" si="17"/>
        <v>1.984327699</v>
      </c>
      <c r="G265" s="1"/>
      <c r="H265" s="1"/>
      <c r="I265" s="3">
        <f t="shared" si="18"/>
        <v>0.264</v>
      </c>
      <c r="J265" s="2">
        <f t="shared" ref="J265:M265" si="3429">IF($H$14=0,AB265,IF($H$14=1,AQ265,IF($H$14=2,BG265,IF($H$14=3,BW265,"BIG EFFIN ERROR"))))</f>
        <v>0.4904205725</v>
      </c>
      <c r="K265" s="2">
        <f t="shared" si="3429"/>
        <v>0.4558956574</v>
      </c>
      <c r="L265" s="2">
        <f t="shared" si="3429"/>
        <v>0.4696408352</v>
      </c>
      <c r="M265" s="2">
        <f t="shared" si="3429"/>
        <v>1.511783801</v>
      </c>
      <c r="N265" s="1"/>
      <c r="O265" s="1"/>
      <c r="P265" s="1"/>
      <c r="Q265" s="1"/>
      <c r="R265" s="1"/>
      <c r="S265" s="1">
        <f t="shared" si="20"/>
        <v>294</v>
      </c>
      <c r="T265" s="10">
        <f t="shared" ref="T265:W265" si="3430">1000*$S265+B265</f>
        <v>294000.5026</v>
      </c>
      <c r="U265" s="10">
        <f t="shared" si="3430"/>
        <v>294000.4548</v>
      </c>
      <c r="V265" s="10">
        <f t="shared" si="3430"/>
        <v>294000.4708</v>
      </c>
      <c r="W265" s="10">
        <f t="shared" si="3430"/>
        <v>294001.9843</v>
      </c>
      <c r="X265" s="1">
        <f t="shared" ref="X265:AA265" si="3431">SMALL(T$2:T$1001,$A265)</f>
        <v>264000.4904</v>
      </c>
      <c r="Y265" s="1">
        <f t="shared" si="3431"/>
        <v>264000.4559</v>
      </c>
      <c r="Z265" s="1">
        <f t="shared" si="3431"/>
        <v>264000.4696</v>
      </c>
      <c r="AA265" s="1">
        <f t="shared" si="3431"/>
        <v>264001.5118</v>
      </c>
      <c r="AB265" s="2">
        <f t="shared" ref="AB265:AE265" si="3432">X265-1000*$A265</f>
        <v>0.4904205725</v>
      </c>
      <c r="AC265" s="2">
        <f t="shared" si="3432"/>
        <v>0.4558956574</v>
      </c>
      <c r="AD265" s="2">
        <f t="shared" si="3432"/>
        <v>0.4696408352</v>
      </c>
      <c r="AE265" s="1">
        <f t="shared" si="3432"/>
        <v>1.511783801</v>
      </c>
      <c r="AF265" s="1"/>
      <c r="AG265" s="1"/>
      <c r="AH265" s="1">
        <f t="shared" si="24"/>
        <v>718</v>
      </c>
      <c r="AI265" s="10">
        <f t="shared" ref="AI265:AL265" si="3433">1000*$AH265+B265</f>
        <v>718000.5026</v>
      </c>
      <c r="AJ265" s="10">
        <f t="shared" si="3433"/>
        <v>718000.4548</v>
      </c>
      <c r="AK265" s="10">
        <f t="shared" si="3433"/>
        <v>718000.4708</v>
      </c>
      <c r="AL265" s="10">
        <f t="shared" si="3433"/>
        <v>718001.9843</v>
      </c>
      <c r="AM265" s="1">
        <f t="shared" ref="AM265:AP265" si="3434">SMALL(AI$2:AI$1001,$A265)</f>
        <v>264000.6389</v>
      </c>
      <c r="AN265" s="1">
        <f t="shared" si="3434"/>
        <v>264000.3446</v>
      </c>
      <c r="AO265" s="1">
        <f t="shared" si="3434"/>
        <v>264000.4582</v>
      </c>
      <c r="AP265" s="1">
        <f t="shared" si="3434"/>
        <v>264001.5911</v>
      </c>
      <c r="AQ265" s="2">
        <f t="shared" ref="AQ265:AT265" si="3435">AM265-1000*$A265</f>
        <v>0.63887026</v>
      </c>
      <c r="AR265" s="2">
        <f t="shared" si="3435"/>
        <v>0.3446482464</v>
      </c>
      <c r="AS265" s="2">
        <f t="shared" si="3435"/>
        <v>0.4582008223</v>
      </c>
      <c r="AT265" s="1">
        <f t="shared" si="3435"/>
        <v>1.591064195</v>
      </c>
      <c r="AU265" s="1"/>
      <c r="AV265" s="1"/>
      <c r="AW265" s="1"/>
      <c r="AX265" s="1">
        <f t="shared" si="28"/>
        <v>534</v>
      </c>
      <c r="AY265" s="10">
        <f t="shared" ref="AY265:BB265" si="3436">1000*$AX265+B265</f>
        <v>534000.5026</v>
      </c>
      <c r="AZ265" s="10">
        <f t="shared" si="3436"/>
        <v>534000.4548</v>
      </c>
      <c r="BA265" s="10">
        <f t="shared" si="3436"/>
        <v>534000.4708</v>
      </c>
      <c r="BB265" s="10">
        <f t="shared" si="3436"/>
        <v>534001.9843</v>
      </c>
      <c r="BC265" s="1">
        <f t="shared" ref="BC265:BF265" si="3437">SMALL(AY$2:AY$1001,$A265)</f>
        <v>264000.5777</v>
      </c>
      <c r="BD265" s="1">
        <f t="shared" si="3437"/>
        <v>264000.3855</v>
      </c>
      <c r="BE265" s="1">
        <f t="shared" si="3437"/>
        <v>264000.464</v>
      </c>
      <c r="BF265" s="1">
        <f t="shared" si="3437"/>
        <v>264001.4498</v>
      </c>
      <c r="BG265" s="2">
        <f t="shared" ref="BG265:BJ265" si="3438">BC265-1000*$A265</f>
        <v>0.5777239988</v>
      </c>
      <c r="BH265" s="2">
        <f t="shared" si="3438"/>
        <v>0.385484545</v>
      </c>
      <c r="BI265" s="2">
        <f t="shared" si="3438"/>
        <v>0.4639575053</v>
      </c>
      <c r="BJ265" s="1">
        <f t="shared" si="3438"/>
        <v>1.449754067</v>
      </c>
      <c r="BK265" s="1"/>
      <c r="BL265" s="1"/>
      <c r="BM265" s="1"/>
      <c r="BN265" s="1">
        <f t="shared" si="32"/>
        <v>928</v>
      </c>
      <c r="BO265" s="10">
        <f t="shared" ref="BO265:BR265" si="3439">1000*$BN265+B265</f>
        <v>928000.5026</v>
      </c>
      <c r="BP265" s="10">
        <f t="shared" si="3439"/>
        <v>928000.4548</v>
      </c>
      <c r="BQ265" s="10">
        <f t="shared" si="3439"/>
        <v>928000.4708</v>
      </c>
      <c r="BR265" s="10">
        <f t="shared" si="3439"/>
        <v>928001.9843</v>
      </c>
      <c r="BS265" s="1">
        <f t="shared" ref="BS265:BV265" si="3440">SMALL(BO$2:BO$1001,$A265)</f>
        <v>264000.6495</v>
      </c>
      <c r="BT265" s="1">
        <f t="shared" si="3440"/>
        <v>264000.3411</v>
      </c>
      <c r="BU265" s="1">
        <f t="shared" si="3440"/>
        <v>264000.4616</v>
      </c>
      <c r="BV265" s="1">
        <f t="shared" si="3440"/>
        <v>264001.56</v>
      </c>
      <c r="BW265" s="2">
        <f t="shared" ref="BW265:BZ265" si="3441">BS265-1000*$A265</f>
        <v>0.6494670414</v>
      </c>
      <c r="BX265" s="2">
        <f t="shared" si="3441"/>
        <v>0.3411034828</v>
      </c>
      <c r="BY265" s="2">
        <f t="shared" si="3441"/>
        <v>0.4615589544</v>
      </c>
      <c r="BZ265" s="1">
        <f t="shared" si="3441"/>
        <v>1.559979671</v>
      </c>
    </row>
    <row r="266" ht="12.75" customHeight="1">
      <c r="A266" s="1">
        <v>265.0</v>
      </c>
      <c r="B266" s="2">
        <f t="shared" si="14"/>
        <v>0.7209757688</v>
      </c>
      <c r="C266" s="2">
        <f t="shared" si="15"/>
        <v>0.2675256852</v>
      </c>
      <c r="D266" s="2">
        <f t="shared" si="16"/>
        <v>0.4558073403</v>
      </c>
      <c r="E266" s="1">
        <f t="shared" si="17"/>
        <v>1.408360408</v>
      </c>
      <c r="G266" s="1"/>
      <c r="H266" s="1"/>
      <c r="I266" s="3">
        <f t="shared" si="18"/>
        <v>0.265</v>
      </c>
      <c r="J266" s="2">
        <f t="shared" ref="J266:M266" si="3442">IF($H$14=0,AB266,IF($H$14=1,AQ266,IF($H$14=2,BG266,IF($H$14=3,BW266,"BIG EFFIN ERROR"))))</f>
        <v>0.4908037228</v>
      </c>
      <c r="K266" s="2">
        <f t="shared" si="3442"/>
        <v>0.4711439022</v>
      </c>
      <c r="L266" s="2">
        <f t="shared" si="3442"/>
        <v>0.4783665086</v>
      </c>
      <c r="M266" s="2">
        <f t="shared" si="3442"/>
        <v>1.721984225</v>
      </c>
      <c r="N266" s="1"/>
      <c r="O266" s="1"/>
      <c r="P266" s="1"/>
      <c r="Q266" s="1"/>
      <c r="R266" s="1"/>
      <c r="S266" s="1">
        <f t="shared" si="20"/>
        <v>831</v>
      </c>
      <c r="T266" s="10">
        <f t="shared" ref="T266:W266" si="3443">1000*$S266+B266</f>
        <v>831000.721</v>
      </c>
      <c r="U266" s="10">
        <f t="shared" si="3443"/>
        <v>831000.2675</v>
      </c>
      <c r="V266" s="10">
        <f t="shared" si="3443"/>
        <v>831000.4558</v>
      </c>
      <c r="W266" s="10">
        <f t="shared" si="3443"/>
        <v>831001.4084</v>
      </c>
      <c r="X266" s="1">
        <f t="shared" ref="X266:AA266" si="3444">SMALL(T$2:T$1001,$A266)</f>
        <v>265000.4908</v>
      </c>
      <c r="Y266" s="1">
        <f t="shared" si="3444"/>
        <v>265000.4711</v>
      </c>
      <c r="Z266" s="1">
        <f t="shared" si="3444"/>
        <v>265000.4784</v>
      </c>
      <c r="AA266" s="1">
        <f t="shared" si="3444"/>
        <v>265001.722</v>
      </c>
      <c r="AB266" s="2">
        <f t="shared" ref="AB266:AE266" si="3445">X266-1000*$A266</f>
        <v>0.4908037228</v>
      </c>
      <c r="AC266" s="2">
        <f t="shared" si="3445"/>
        <v>0.4711439022</v>
      </c>
      <c r="AD266" s="2">
        <f t="shared" si="3445"/>
        <v>0.4783665086</v>
      </c>
      <c r="AE266" s="1">
        <f t="shared" si="3445"/>
        <v>1.721984225</v>
      </c>
      <c r="AF266" s="1"/>
      <c r="AG266" s="1"/>
      <c r="AH266" s="1">
        <f t="shared" si="24"/>
        <v>70</v>
      </c>
      <c r="AI266" s="10">
        <f t="shared" ref="AI266:AL266" si="3446">1000*$AH266+B266</f>
        <v>70000.72098</v>
      </c>
      <c r="AJ266" s="10">
        <f t="shared" si="3446"/>
        <v>70000.26753</v>
      </c>
      <c r="AK266" s="10">
        <f t="shared" si="3446"/>
        <v>70000.45581</v>
      </c>
      <c r="AL266" s="10">
        <f t="shared" si="3446"/>
        <v>70001.40836</v>
      </c>
      <c r="AM266" s="1">
        <f t="shared" ref="AM266:AP266" si="3447">SMALL(AI$2:AI$1001,$A266)</f>
        <v>265000.6949</v>
      </c>
      <c r="AN266" s="1">
        <f t="shared" si="3447"/>
        <v>265000.3448</v>
      </c>
      <c r="AO266" s="1">
        <f t="shared" si="3447"/>
        <v>265000.4749</v>
      </c>
      <c r="AP266" s="1">
        <f t="shared" si="3447"/>
        <v>265001.6916</v>
      </c>
      <c r="AQ266" s="2">
        <f t="shared" ref="AQ266:AT266" si="3448">AM266-1000*$A266</f>
        <v>0.6949155797</v>
      </c>
      <c r="AR266" s="2">
        <f t="shared" si="3448"/>
        <v>0.3447757649</v>
      </c>
      <c r="AS266" s="2">
        <f t="shared" si="3448"/>
        <v>0.4748622971</v>
      </c>
      <c r="AT266" s="1">
        <f t="shared" si="3448"/>
        <v>1.69159158</v>
      </c>
      <c r="AU266" s="1"/>
      <c r="AV266" s="1"/>
      <c r="AW266" s="1"/>
      <c r="AX266" s="1">
        <f t="shared" si="28"/>
        <v>78</v>
      </c>
      <c r="AY266" s="10">
        <f t="shared" ref="AY266:BB266" si="3449">1000*$AX266+B266</f>
        <v>78000.72098</v>
      </c>
      <c r="AZ266" s="10">
        <f t="shared" si="3449"/>
        <v>78000.26753</v>
      </c>
      <c r="BA266" s="10">
        <f t="shared" si="3449"/>
        <v>78000.45581</v>
      </c>
      <c r="BB266" s="10">
        <f t="shared" si="3449"/>
        <v>78001.40836</v>
      </c>
      <c r="BC266" s="1">
        <f t="shared" ref="BC266:BF266" si="3450">SMALL(AY$2:AY$1001,$A266)</f>
        <v>265000.708</v>
      </c>
      <c r="BD266" s="1">
        <f t="shared" si="3450"/>
        <v>265000.3236</v>
      </c>
      <c r="BE266" s="1">
        <f t="shared" si="3450"/>
        <v>265000.464</v>
      </c>
      <c r="BF266" s="1">
        <f t="shared" si="3450"/>
        <v>265001.7383</v>
      </c>
      <c r="BG266" s="2">
        <f t="shared" ref="BG266:BJ266" si="3451">BC266-1000*$A266</f>
        <v>0.7079846409</v>
      </c>
      <c r="BH266" s="2">
        <f t="shared" si="3451"/>
        <v>0.3236412964</v>
      </c>
      <c r="BI266" s="2">
        <f t="shared" si="3451"/>
        <v>0.4639984638</v>
      </c>
      <c r="BJ266" s="1">
        <f t="shared" si="3451"/>
        <v>1.738323604</v>
      </c>
      <c r="BK266" s="1"/>
      <c r="BL266" s="1"/>
      <c r="BM266" s="1"/>
      <c r="BN266" s="1">
        <f t="shared" si="32"/>
        <v>77</v>
      </c>
      <c r="BO266" s="10">
        <f t="shared" ref="BO266:BR266" si="3452">1000*$BN266+B266</f>
        <v>77000.72098</v>
      </c>
      <c r="BP266" s="10">
        <f t="shared" si="3452"/>
        <v>77000.26753</v>
      </c>
      <c r="BQ266" s="10">
        <f t="shared" si="3452"/>
        <v>77000.45581</v>
      </c>
      <c r="BR266" s="10">
        <f t="shared" si="3452"/>
        <v>77001.40836</v>
      </c>
      <c r="BS266" s="1">
        <f t="shared" ref="BS266:BV266" si="3453">SMALL(BO$2:BO$1001,$A266)</f>
        <v>265000.7202</v>
      </c>
      <c r="BT266" s="1">
        <f t="shared" si="3453"/>
        <v>265000.29</v>
      </c>
      <c r="BU266" s="1">
        <f t="shared" si="3453"/>
        <v>265000.458</v>
      </c>
      <c r="BV266" s="1">
        <f t="shared" si="3453"/>
        <v>265001.5601</v>
      </c>
      <c r="BW266" s="2">
        <f t="shared" ref="BW266:BZ266" si="3454">BS266-1000*$A266</f>
        <v>0.7202202883</v>
      </c>
      <c r="BX266" s="2">
        <f t="shared" si="3454"/>
        <v>0.2899808129</v>
      </c>
      <c r="BY266" s="2">
        <f t="shared" si="3454"/>
        <v>0.4580350854</v>
      </c>
      <c r="BZ266" s="1">
        <f t="shared" si="3454"/>
        <v>1.560122211</v>
      </c>
    </row>
    <row r="267" ht="12.75" customHeight="1">
      <c r="A267" s="1">
        <v>266.0</v>
      </c>
      <c r="B267" s="2">
        <f t="shared" si="14"/>
        <v>0.8090222538</v>
      </c>
      <c r="C267" s="2">
        <f t="shared" si="15"/>
        <v>0.3353266933</v>
      </c>
      <c r="D267" s="2">
        <f t="shared" si="16"/>
        <v>0.4885305152</v>
      </c>
      <c r="E267" s="1">
        <f t="shared" si="17"/>
        <v>2.09193044</v>
      </c>
      <c r="G267" s="1"/>
      <c r="H267" s="1"/>
      <c r="I267" s="3">
        <f t="shared" si="18"/>
        <v>0.266</v>
      </c>
      <c r="J267" s="2">
        <f t="shared" ref="J267:M267" si="3455">IF($H$14=0,AB267,IF($H$14=1,AQ267,IF($H$14=2,BG267,IF($H$14=3,BW267,"BIG EFFIN ERROR"))))</f>
        <v>0.4911753684</v>
      </c>
      <c r="K267" s="2">
        <f t="shared" si="3455"/>
        <v>0.4451904384</v>
      </c>
      <c r="L267" s="2">
        <f t="shared" si="3455"/>
        <v>0.4609818196</v>
      </c>
      <c r="M267" s="2">
        <f t="shared" si="3455"/>
        <v>1.912027095</v>
      </c>
      <c r="N267" s="1"/>
      <c r="O267" s="1"/>
      <c r="P267" s="1"/>
      <c r="Q267" s="1"/>
      <c r="R267" s="1"/>
      <c r="S267" s="1">
        <f t="shared" si="20"/>
        <v>942</v>
      </c>
      <c r="T267" s="10">
        <f t="shared" ref="T267:W267" si="3456">1000*$S267+B267</f>
        <v>942000.809</v>
      </c>
      <c r="U267" s="10">
        <f t="shared" si="3456"/>
        <v>942000.3353</v>
      </c>
      <c r="V267" s="10">
        <f t="shared" si="3456"/>
        <v>942000.4885</v>
      </c>
      <c r="W267" s="10">
        <f t="shared" si="3456"/>
        <v>942002.0919</v>
      </c>
      <c r="X267" s="1">
        <f t="shared" ref="X267:AA267" si="3457">SMALL(T$2:T$1001,$A267)</f>
        <v>266000.4912</v>
      </c>
      <c r="Y267" s="1">
        <f t="shared" si="3457"/>
        <v>266000.4452</v>
      </c>
      <c r="Z267" s="1">
        <f t="shared" si="3457"/>
        <v>266000.461</v>
      </c>
      <c r="AA267" s="1">
        <f t="shared" si="3457"/>
        <v>266001.912</v>
      </c>
      <c r="AB267" s="2">
        <f t="shared" ref="AB267:AE267" si="3458">X267-1000*$A267</f>
        <v>0.4911753684</v>
      </c>
      <c r="AC267" s="2">
        <f t="shared" si="3458"/>
        <v>0.4451904384</v>
      </c>
      <c r="AD267" s="2">
        <f t="shared" si="3458"/>
        <v>0.4609818196</v>
      </c>
      <c r="AE267" s="1">
        <f t="shared" si="3458"/>
        <v>1.912027095</v>
      </c>
      <c r="AF267" s="1"/>
      <c r="AG267" s="1"/>
      <c r="AH267" s="1">
        <f t="shared" si="24"/>
        <v>239</v>
      </c>
      <c r="AI267" s="10">
        <f t="shared" ref="AI267:AL267" si="3459">1000*$AH267+B267</f>
        <v>239000.809</v>
      </c>
      <c r="AJ267" s="10">
        <f t="shared" si="3459"/>
        <v>239000.3353</v>
      </c>
      <c r="AK267" s="10">
        <f t="shared" si="3459"/>
        <v>239000.4885</v>
      </c>
      <c r="AL267" s="10">
        <f t="shared" si="3459"/>
        <v>239002.0919</v>
      </c>
      <c r="AM267" s="1">
        <f t="shared" ref="AM267:AP267" si="3460">SMALL(AI$2:AI$1001,$A267)</f>
        <v>266000.6242</v>
      </c>
      <c r="AN267" s="1">
        <f t="shared" si="3460"/>
        <v>266000.345</v>
      </c>
      <c r="AO267" s="1">
        <f t="shared" si="3460"/>
        <v>266000.4498</v>
      </c>
      <c r="AP267" s="1">
        <f t="shared" si="3460"/>
        <v>266001.6634</v>
      </c>
      <c r="AQ267" s="2">
        <f t="shared" ref="AQ267:AT267" si="3461">AM267-1000*$A267</f>
        <v>0.6242185635</v>
      </c>
      <c r="AR267" s="2">
        <f t="shared" si="3461"/>
        <v>0.3450212956</v>
      </c>
      <c r="AS267" s="2">
        <f t="shared" si="3461"/>
        <v>0.4498480692</v>
      </c>
      <c r="AT267" s="1">
        <f t="shared" si="3461"/>
        <v>1.663415635</v>
      </c>
      <c r="AU267" s="1"/>
      <c r="AV267" s="1"/>
      <c r="AW267" s="1"/>
      <c r="AX267" s="1">
        <f t="shared" si="28"/>
        <v>969</v>
      </c>
      <c r="AY267" s="10">
        <f t="shared" ref="AY267:BB267" si="3462">1000*$AX267+B267</f>
        <v>969000.809</v>
      </c>
      <c r="AZ267" s="10">
        <f t="shared" si="3462"/>
        <v>969000.3353</v>
      </c>
      <c r="BA267" s="10">
        <f t="shared" si="3462"/>
        <v>969000.4885</v>
      </c>
      <c r="BB267" s="10">
        <f t="shared" si="3462"/>
        <v>969002.0919</v>
      </c>
      <c r="BC267" s="1">
        <f t="shared" ref="BC267:BF267" si="3463">SMALL(AY$2:AY$1001,$A267)</f>
        <v>266000.3306</v>
      </c>
      <c r="BD267" s="1">
        <f t="shared" si="3463"/>
        <v>266000.5566</v>
      </c>
      <c r="BE267" s="1">
        <f t="shared" si="3463"/>
        <v>266000.464</v>
      </c>
      <c r="BF267" s="1">
        <f t="shared" si="3463"/>
        <v>266001.4412</v>
      </c>
      <c r="BG267" s="2">
        <f t="shared" ref="BG267:BJ267" si="3464">BC267-1000*$A267</f>
        <v>0.3306330311</v>
      </c>
      <c r="BH267" s="2">
        <f t="shared" si="3464"/>
        <v>0.5565602032</v>
      </c>
      <c r="BI267" s="2">
        <f t="shared" si="3464"/>
        <v>0.4640120448</v>
      </c>
      <c r="BJ267" s="1">
        <f t="shared" si="3464"/>
        <v>1.441184957</v>
      </c>
      <c r="BK267" s="1"/>
      <c r="BL267" s="1"/>
      <c r="BM267" s="1"/>
      <c r="BN267" s="1">
        <f t="shared" si="32"/>
        <v>975</v>
      </c>
      <c r="BO267" s="10">
        <f t="shared" ref="BO267:BR267" si="3465">1000*$BN267+B267</f>
        <v>975000.809</v>
      </c>
      <c r="BP267" s="10">
        <f t="shared" si="3465"/>
        <v>975000.3353</v>
      </c>
      <c r="BQ267" s="10">
        <f t="shared" si="3465"/>
        <v>975000.4885</v>
      </c>
      <c r="BR267" s="10">
        <f t="shared" si="3465"/>
        <v>975002.0919</v>
      </c>
      <c r="BS267" s="1">
        <f t="shared" ref="BS267:BV267" si="3466">SMALL(BO$2:BO$1001,$A267)</f>
        <v>266000.7168</v>
      </c>
      <c r="BT267" s="1">
        <f t="shared" si="3466"/>
        <v>266000.3305</v>
      </c>
      <c r="BU267" s="1">
        <f t="shared" si="3466"/>
        <v>266000.4813</v>
      </c>
      <c r="BV267" s="1">
        <f t="shared" si="3466"/>
        <v>266001.5607</v>
      </c>
      <c r="BW267" s="2">
        <f t="shared" ref="BW267:BZ267" si="3467">BS267-1000*$A267</f>
        <v>0.716826311</v>
      </c>
      <c r="BX267" s="2">
        <f t="shared" si="3467"/>
        <v>0.33045924</v>
      </c>
      <c r="BY267" s="2">
        <f t="shared" si="3467"/>
        <v>0.4813443627</v>
      </c>
      <c r="BZ267" s="1">
        <f t="shared" si="3467"/>
        <v>1.560670422</v>
      </c>
    </row>
    <row r="268" ht="12.75" customHeight="1">
      <c r="A268" s="1">
        <v>267.0</v>
      </c>
      <c r="B268" s="2">
        <f t="shared" si="14"/>
        <v>0.5837698504</v>
      </c>
      <c r="C268" s="2">
        <f t="shared" si="15"/>
        <v>0.4107062669</v>
      </c>
      <c r="D268" s="2">
        <f t="shared" si="16"/>
        <v>0.4788067713</v>
      </c>
      <c r="E268" s="1">
        <f t="shared" si="17"/>
        <v>1.541296646</v>
      </c>
      <c r="G268" s="1"/>
      <c r="H268" s="1"/>
      <c r="I268" s="3">
        <f t="shared" si="18"/>
        <v>0.267</v>
      </c>
      <c r="J268" s="2">
        <f t="shared" ref="J268:M268" si="3468">IF($H$14=0,AB268,IF($H$14=1,AQ268,IF($H$14=2,BG268,IF($H$14=3,BW268,"BIG EFFIN ERROR"))))</f>
        <v>0.491646386</v>
      </c>
      <c r="K268" s="2">
        <f t="shared" si="3468"/>
        <v>0.4281344113</v>
      </c>
      <c r="L268" s="2">
        <f t="shared" si="3468"/>
        <v>0.4527545493</v>
      </c>
      <c r="M268" s="2">
        <f t="shared" si="3468"/>
        <v>1.57967582</v>
      </c>
      <c r="N268" s="1"/>
      <c r="O268" s="1"/>
      <c r="P268" s="1"/>
      <c r="Q268" s="1"/>
      <c r="R268" s="1"/>
      <c r="S268" s="1">
        <f t="shared" si="20"/>
        <v>491</v>
      </c>
      <c r="T268" s="10">
        <f t="shared" ref="T268:W268" si="3469">1000*$S268+B268</f>
        <v>491000.5838</v>
      </c>
      <c r="U268" s="10">
        <f t="shared" si="3469"/>
        <v>491000.4107</v>
      </c>
      <c r="V268" s="10">
        <f t="shared" si="3469"/>
        <v>491000.4788</v>
      </c>
      <c r="W268" s="10">
        <f t="shared" si="3469"/>
        <v>491001.5413</v>
      </c>
      <c r="X268" s="1">
        <f t="shared" ref="X268:AA268" si="3470">SMALL(T$2:T$1001,$A268)</f>
        <v>267000.4916</v>
      </c>
      <c r="Y268" s="1">
        <f t="shared" si="3470"/>
        <v>267000.4281</v>
      </c>
      <c r="Z268" s="1">
        <f t="shared" si="3470"/>
        <v>267000.4528</v>
      </c>
      <c r="AA268" s="1">
        <f t="shared" si="3470"/>
        <v>267001.5797</v>
      </c>
      <c r="AB268" s="2">
        <f t="shared" ref="AB268:AE268" si="3471">X268-1000*$A268</f>
        <v>0.491646386</v>
      </c>
      <c r="AC268" s="2">
        <f t="shared" si="3471"/>
        <v>0.4281344113</v>
      </c>
      <c r="AD268" s="2">
        <f t="shared" si="3471"/>
        <v>0.4527545493</v>
      </c>
      <c r="AE268" s="1">
        <f t="shared" si="3471"/>
        <v>1.57967582</v>
      </c>
      <c r="AF268" s="1"/>
      <c r="AG268" s="1"/>
      <c r="AH268" s="1">
        <f t="shared" si="24"/>
        <v>548</v>
      </c>
      <c r="AI268" s="10">
        <f t="shared" ref="AI268:AL268" si="3472">1000*$AH268+B268</f>
        <v>548000.5838</v>
      </c>
      <c r="AJ268" s="10">
        <f t="shared" si="3472"/>
        <v>548000.4107</v>
      </c>
      <c r="AK268" s="10">
        <f t="shared" si="3472"/>
        <v>548000.4788</v>
      </c>
      <c r="AL268" s="10">
        <f t="shared" si="3472"/>
        <v>548001.5413</v>
      </c>
      <c r="AM268" s="1">
        <f t="shared" ref="AM268:AP268" si="3473">SMALL(AI$2:AI$1001,$A268)</f>
        <v>267000.6727</v>
      </c>
      <c r="AN268" s="1">
        <f t="shared" si="3473"/>
        <v>267000.3455</v>
      </c>
      <c r="AO268" s="1">
        <f t="shared" si="3473"/>
        <v>267000.4764</v>
      </c>
      <c r="AP268" s="1">
        <f t="shared" si="3473"/>
        <v>267001.4994</v>
      </c>
      <c r="AQ268" s="2">
        <f t="shared" ref="AQ268:AT268" si="3474">AM268-1000*$A268</f>
        <v>0.6726811259</v>
      </c>
      <c r="AR268" s="2">
        <f t="shared" si="3474"/>
        <v>0.3454601728</v>
      </c>
      <c r="AS268" s="2">
        <f t="shared" si="3474"/>
        <v>0.4763778031</v>
      </c>
      <c r="AT268" s="1">
        <f t="shared" si="3474"/>
        <v>1.499441461</v>
      </c>
      <c r="AU268" s="1"/>
      <c r="AV268" s="1"/>
      <c r="AW268" s="1"/>
      <c r="AX268" s="1">
        <f t="shared" si="28"/>
        <v>827</v>
      </c>
      <c r="AY268" s="10">
        <f t="shared" ref="AY268:BB268" si="3475">1000*$AX268+B268</f>
        <v>827000.5838</v>
      </c>
      <c r="AZ268" s="10">
        <f t="shared" si="3475"/>
        <v>827000.4107</v>
      </c>
      <c r="BA268" s="10">
        <f t="shared" si="3475"/>
        <v>827000.4788</v>
      </c>
      <c r="BB268" s="10">
        <f t="shared" si="3475"/>
        <v>827001.5413</v>
      </c>
      <c r="BC268" s="1">
        <f t="shared" ref="BC268:BF268" si="3476">SMALL(AY$2:AY$1001,$A268)</f>
        <v>267000.7039</v>
      </c>
      <c r="BD268" s="1">
        <f t="shared" si="3476"/>
        <v>267000.3408</v>
      </c>
      <c r="BE268" s="1">
        <f t="shared" si="3476"/>
        <v>267000.464</v>
      </c>
      <c r="BF268" s="1">
        <f t="shared" si="3476"/>
        <v>267001.9472</v>
      </c>
      <c r="BG268" s="2">
        <f t="shared" ref="BG268:BJ268" si="3477">BC268-1000*$A268</f>
        <v>0.7039022588</v>
      </c>
      <c r="BH268" s="2">
        <f t="shared" si="3477"/>
        <v>0.3408124188</v>
      </c>
      <c r="BI268" s="2">
        <f t="shared" si="3477"/>
        <v>0.4640126684</v>
      </c>
      <c r="BJ268" s="1">
        <f t="shared" si="3477"/>
        <v>1.947151822</v>
      </c>
      <c r="BK268" s="1"/>
      <c r="BL268" s="1"/>
      <c r="BM268" s="1"/>
      <c r="BN268" s="1">
        <f t="shared" si="32"/>
        <v>231</v>
      </c>
      <c r="BO268" s="10">
        <f t="shared" ref="BO268:BR268" si="3478">1000*$BN268+B268</f>
        <v>231000.5838</v>
      </c>
      <c r="BP268" s="10">
        <f t="shared" si="3478"/>
        <v>231000.4107</v>
      </c>
      <c r="BQ268" s="10">
        <f t="shared" si="3478"/>
        <v>231000.4788</v>
      </c>
      <c r="BR268" s="10">
        <f t="shared" si="3478"/>
        <v>231001.5413</v>
      </c>
      <c r="BS268" s="1">
        <f t="shared" ref="BS268:BV268" si="3479">SMALL(BO$2:BO$1001,$A268)</f>
        <v>267000.7963</v>
      </c>
      <c r="BT268" s="1">
        <f t="shared" si="3479"/>
        <v>267000.2062</v>
      </c>
      <c r="BU268" s="1">
        <f t="shared" si="3479"/>
        <v>267000.4365</v>
      </c>
      <c r="BV268" s="1">
        <f t="shared" si="3479"/>
        <v>267001.5619</v>
      </c>
      <c r="BW268" s="2">
        <f t="shared" ref="BW268:BZ268" si="3480">BS268-1000*$A268</f>
        <v>0.7962699477</v>
      </c>
      <c r="BX268" s="2">
        <f t="shared" si="3480"/>
        <v>0.2061515009</v>
      </c>
      <c r="BY268" s="2">
        <f t="shared" si="3480"/>
        <v>0.4364967261</v>
      </c>
      <c r="BZ268" s="1">
        <f t="shared" si="3480"/>
        <v>1.561887039</v>
      </c>
    </row>
    <row r="269" ht="12.75" customHeight="1">
      <c r="A269" s="1">
        <v>268.0</v>
      </c>
      <c r="B269" s="2">
        <f t="shared" si="14"/>
        <v>0.7030721124</v>
      </c>
      <c r="C269" s="2">
        <f t="shared" si="15"/>
        <v>0.3512838395</v>
      </c>
      <c r="D269" s="2">
        <f t="shared" si="16"/>
        <v>0.4770573918</v>
      </c>
      <c r="E269" s="1">
        <f t="shared" si="17"/>
        <v>1.796997195</v>
      </c>
      <c r="G269" s="1"/>
      <c r="H269" s="1"/>
      <c r="I269" s="3">
        <f t="shared" si="18"/>
        <v>0.268</v>
      </c>
      <c r="J269" s="2">
        <f t="shared" ref="J269:M269" si="3481">IF($H$14=0,AB269,IF($H$14=1,AQ269,IF($H$14=2,BG269,IF($H$14=3,BW269,"BIG EFFIN ERROR"))))</f>
        <v>0.4917356212</v>
      </c>
      <c r="K269" s="2">
        <f t="shared" si="3481"/>
        <v>0.4569119243</v>
      </c>
      <c r="L269" s="2">
        <f t="shared" si="3481"/>
        <v>0.4705832935</v>
      </c>
      <c r="M269" s="2">
        <f t="shared" si="3481"/>
        <v>1.547198932</v>
      </c>
      <c r="N269" s="1"/>
      <c r="O269" s="1"/>
      <c r="P269" s="1"/>
      <c r="Q269" s="1"/>
      <c r="R269" s="1"/>
      <c r="S269" s="1">
        <f t="shared" si="20"/>
        <v>793</v>
      </c>
      <c r="T269" s="10">
        <f t="shared" ref="T269:W269" si="3482">1000*$S269+B269</f>
        <v>793000.7031</v>
      </c>
      <c r="U269" s="10">
        <f t="shared" si="3482"/>
        <v>793000.3513</v>
      </c>
      <c r="V269" s="10">
        <f t="shared" si="3482"/>
        <v>793000.4771</v>
      </c>
      <c r="W269" s="10">
        <f t="shared" si="3482"/>
        <v>793001.797</v>
      </c>
      <c r="X269" s="1">
        <f t="shared" ref="X269:AA269" si="3483">SMALL(T$2:T$1001,$A269)</f>
        <v>268000.4917</v>
      </c>
      <c r="Y269" s="1">
        <f t="shared" si="3483"/>
        <v>268000.4569</v>
      </c>
      <c r="Z269" s="1">
        <f t="shared" si="3483"/>
        <v>268000.4706</v>
      </c>
      <c r="AA269" s="1">
        <f t="shared" si="3483"/>
        <v>268001.5472</v>
      </c>
      <c r="AB269" s="2">
        <f t="shared" ref="AB269:AE269" si="3484">X269-1000*$A269</f>
        <v>0.4917356212</v>
      </c>
      <c r="AC269" s="2">
        <f t="shared" si="3484"/>
        <v>0.4569119243</v>
      </c>
      <c r="AD269" s="2">
        <f t="shared" si="3484"/>
        <v>0.4705832935</v>
      </c>
      <c r="AE269" s="1">
        <f t="shared" si="3484"/>
        <v>1.547198932</v>
      </c>
      <c r="AF269" s="1"/>
      <c r="AG269" s="1"/>
      <c r="AH269" s="1">
        <f t="shared" si="24"/>
        <v>295</v>
      </c>
      <c r="AI269" s="10">
        <f t="shared" ref="AI269:AL269" si="3485">1000*$AH269+B269</f>
        <v>295000.7031</v>
      </c>
      <c r="AJ269" s="10">
        <f t="shared" si="3485"/>
        <v>295000.3513</v>
      </c>
      <c r="AK269" s="10">
        <f t="shared" si="3485"/>
        <v>295000.4771</v>
      </c>
      <c r="AL269" s="10">
        <f t="shared" si="3485"/>
        <v>295001.797</v>
      </c>
      <c r="AM269" s="1">
        <f t="shared" ref="AM269:AP269" si="3486">SMALL(AI$2:AI$1001,$A269)</f>
        <v>268000.5973</v>
      </c>
      <c r="AN269" s="1">
        <f t="shared" si="3486"/>
        <v>268000.3456</v>
      </c>
      <c r="AO269" s="1">
        <f t="shared" si="3486"/>
        <v>268000.438</v>
      </c>
      <c r="AP269" s="1">
        <f t="shared" si="3486"/>
        <v>268001.7239</v>
      </c>
      <c r="AQ269" s="2">
        <f t="shared" ref="AQ269:AT269" si="3487">AM269-1000*$A269</f>
        <v>0.5973004806</v>
      </c>
      <c r="AR269" s="2">
        <f t="shared" si="3487"/>
        <v>0.3455670315</v>
      </c>
      <c r="AS269" s="2">
        <f t="shared" si="3487"/>
        <v>0.4379834484</v>
      </c>
      <c r="AT269" s="1">
        <f t="shared" si="3487"/>
        <v>1.723904014</v>
      </c>
      <c r="AU269" s="1"/>
      <c r="AV269" s="1"/>
      <c r="AW269" s="1"/>
      <c r="AX269" s="1">
        <f t="shared" si="28"/>
        <v>772</v>
      </c>
      <c r="AY269" s="10">
        <f t="shared" ref="AY269:BB269" si="3488">1000*$AX269+B269</f>
        <v>772000.7031</v>
      </c>
      <c r="AZ269" s="10">
        <f t="shared" si="3488"/>
        <v>772000.3513</v>
      </c>
      <c r="BA269" s="10">
        <f t="shared" si="3488"/>
        <v>772000.4771</v>
      </c>
      <c r="BB269" s="10">
        <f t="shared" si="3488"/>
        <v>772001.797</v>
      </c>
      <c r="BC269" s="1">
        <f t="shared" ref="BC269:BF269" si="3489">SMALL(AY$2:AY$1001,$A269)</f>
        <v>268000.6849</v>
      </c>
      <c r="BD269" s="1">
        <f t="shared" si="3489"/>
        <v>268000.3285</v>
      </c>
      <c r="BE269" s="1">
        <f t="shared" si="3489"/>
        <v>268000.464</v>
      </c>
      <c r="BF269" s="1">
        <f t="shared" si="3489"/>
        <v>268001.6293</v>
      </c>
      <c r="BG269" s="2">
        <f t="shared" ref="BG269:BJ269" si="3490">BC269-1000*$A269</f>
        <v>0.6848796639</v>
      </c>
      <c r="BH269" s="2">
        <f t="shared" si="3490"/>
        <v>0.3284615039</v>
      </c>
      <c r="BI269" s="2">
        <f t="shared" si="3490"/>
        <v>0.4640174871</v>
      </c>
      <c r="BJ269" s="1">
        <f t="shared" si="3490"/>
        <v>1.629306001</v>
      </c>
      <c r="BK269" s="1"/>
      <c r="BL269" s="1"/>
      <c r="BM269" s="1"/>
      <c r="BN269" s="1">
        <f t="shared" si="32"/>
        <v>725</v>
      </c>
      <c r="BO269" s="10">
        <f t="shared" ref="BO269:BR269" si="3491">1000*$BN269+B269</f>
        <v>725000.7031</v>
      </c>
      <c r="BP269" s="10">
        <f t="shared" si="3491"/>
        <v>725000.3513</v>
      </c>
      <c r="BQ269" s="10">
        <f t="shared" si="3491"/>
        <v>725000.4771</v>
      </c>
      <c r="BR269" s="10">
        <f t="shared" si="3491"/>
        <v>725001.797</v>
      </c>
      <c r="BS269" s="1">
        <f t="shared" ref="BS269:BV269" si="3492">SMALL(BO$2:BO$1001,$A269)</f>
        <v>268000.6706</v>
      </c>
      <c r="BT269" s="1">
        <f t="shared" si="3492"/>
        <v>268000.3656</v>
      </c>
      <c r="BU269" s="1">
        <f t="shared" si="3492"/>
        <v>268000.4846</v>
      </c>
      <c r="BV269" s="1">
        <f t="shared" si="3492"/>
        <v>268001.562</v>
      </c>
      <c r="BW269" s="2">
        <f t="shared" ref="BW269:BZ269" si="3493">BS269-1000*$A269</f>
        <v>0.6705560224</v>
      </c>
      <c r="BX269" s="2">
        <f t="shared" si="3493"/>
        <v>0.3656305888</v>
      </c>
      <c r="BY269" s="2">
        <f t="shared" si="3493"/>
        <v>0.4846477538</v>
      </c>
      <c r="BZ269" s="1">
        <f t="shared" si="3493"/>
        <v>1.562029047</v>
      </c>
    </row>
    <row r="270" ht="12.75" customHeight="1">
      <c r="A270" s="1">
        <v>269.0</v>
      </c>
      <c r="B270" s="2">
        <f t="shared" si="14"/>
        <v>0.5500277973</v>
      </c>
      <c r="C270" s="2">
        <f t="shared" si="15"/>
        <v>0.4250927125</v>
      </c>
      <c r="D270" s="2">
        <f t="shared" si="16"/>
        <v>0.4749730202</v>
      </c>
      <c r="E270" s="1">
        <f t="shared" si="17"/>
        <v>1.504697553</v>
      </c>
      <c r="G270" s="1"/>
      <c r="H270" s="1"/>
      <c r="I270" s="3">
        <f t="shared" si="18"/>
        <v>0.269</v>
      </c>
      <c r="J270" s="2">
        <f t="shared" ref="J270:M270" si="3494">IF($H$14=0,AB270,IF($H$14=1,AQ270,IF($H$14=2,BG270,IF($H$14=3,BW270,"BIG EFFIN ERROR"))))</f>
        <v>0.4927600339</v>
      </c>
      <c r="K270" s="2">
        <f t="shared" si="3494"/>
        <v>0.4323495795</v>
      </c>
      <c r="L270" s="2">
        <f t="shared" si="3494"/>
        <v>0.455298743</v>
      </c>
      <c r="M270" s="2">
        <f t="shared" si="3494"/>
        <v>1.632359746</v>
      </c>
      <c r="N270" s="1"/>
      <c r="O270" s="1"/>
      <c r="P270" s="1"/>
      <c r="Q270" s="1"/>
      <c r="R270" s="1"/>
      <c r="S270" s="1">
        <f t="shared" si="20"/>
        <v>401</v>
      </c>
      <c r="T270" s="10">
        <f t="shared" ref="T270:W270" si="3495">1000*$S270+B270</f>
        <v>401000.55</v>
      </c>
      <c r="U270" s="10">
        <f t="shared" si="3495"/>
        <v>401000.4251</v>
      </c>
      <c r="V270" s="10">
        <f t="shared" si="3495"/>
        <v>401000.475</v>
      </c>
      <c r="W270" s="10">
        <f t="shared" si="3495"/>
        <v>401001.5047</v>
      </c>
      <c r="X270" s="1">
        <f t="shared" ref="X270:AA270" si="3496">SMALL(T$2:T$1001,$A270)</f>
        <v>269000.4928</v>
      </c>
      <c r="Y270" s="1">
        <f t="shared" si="3496"/>
        <v>269000.4323</v>
      </c>
      <c r="Z270" s="1">
        <f t="shared" si="3496"/>
        <v>269000.4553</v>
      </c>
      <c r="AA270" s="1">
        <f t="shared" si="3496"/>
        <v>269001.6324</v>
      </c>
      <c r="AB270" s="2">
        <f t="shared" ref="AB270:AE270" si="3497">X270-1000*$A270</f>
        <v>0.4927600339</v>
      </c>
      <c r="AC270" s="2">
        <f t="shared" si="3497"/>
        <v>0.4323495795</v>
      </c>
      <c r="AD270" s="2">
        <f t="shared" si="3497"/>
        <v>0.455298743</v>
      </c>
      <c r="AE270" s="1">
        <f t="shared" si="3497"/>
        <v>1.632359746</v>
      </c>
      <c r="AF270" s="1"/>
      <c r="AG270" s="1"/>
      <c r="AH270" s="1">
        <f t="shared" si="24"/>
        <v>605</v>
      </c>
      <c r="AI270" s="10">
        <f t="shared" ref="AI270:AL270" si="3498">1000*$AH270+B270</f>
        <v>605000.55</v>
      </c>
      <c r="AJ270" s="10">
        <f t="shared" si="3498"/>
        <v>605000.4251</v>
      </c>
      <c r="AK270" s="10">
        <f t="shared" si="3498"/>
        <v>605000.475</v>
      </c>
      <c r="AL270" s="10">
        <f t="shared" si="3498"/>
        <v>605001.5047</v>
      </c>
      <c r="AM270" s="1">
        <f t="shared" ref="AM270:AP270" si="3499">SMALL(AI$2:AI$1001,$A270)</f>
        <v>269000.6754</v>
      </c>
      <c r="AN270" s="1">
        <f t="shared" si="3499"/>
        <v>269000.3457</v>
      </c>
      <c r="AO270" s="1">
        <f t="shared" si="3499"/>
        <v>269000.4548</v>
      </c>
      <c r="AP270" s="1">
        <f t="shared" si="3499"/>
        <v>269002.0212</v>
      </c>
      <c r="AQ270" s="2">
        <f t="shared" ref="AQ270:AT270" si="3500">AM270-1000*$A270</f>
        <v>0.6753874441</v>
      </c>
      <c r="AR270" s="2">
        <f t="shared" si="3500"/>
        <v>0.3457215404</v>
      </c>
      <c r="AS270" s="2">
        <f t="shared" si="3500"/>
        <v>0.4548380749</v>
      </c>
      <c r="AT270" s="1">
        <f t="shared" si="3500"/>
        <v>2.021227768</v>
      </c>
      <c r="AU270" s="1"/>
      <c r="AV270" s="1"/>
      <c r="AW270" s="1"/>
      <c r="AX270" s="1">
        <f t="shared" si="28"/>
        <v>696</v>
      </c>
      <c r="AY270" s="10">
        <f t="shared" ref="AY270:BB270" si="3501">1000*$AX270+B270</f>
        <v>696000.55</v>
      </c>
      <c r="AZ270" s="10">
        <f t="shared" si="3501"/>
        <v>696000.4251</v>
      </c>
      <c r="BA270" s="10">
        <f t="shared" si="3501"/>
        <v>696000.475</v>
      </c>
      <c r="BB270" s="10">
        <f t="shared" si="3501"/>
        <v>696001.5047</v>
      </c>
      <c r="BC270" s="1">
        <f t="shared" ref="BC270:BF270" si="3502">SMALL(AY$2:AY$1001,$A270)</f>
        <v>269000.6937</v>
      </c>
      <c r="BD270" s="1">
        <f t="shared" si="3502"/>
        <v>269000.3172</v>
      </c>
      <c r="BE270" s="1">
        <f t="shared" si="3502"/>
        <v>269000.464</v>
      </c>
      <c r="BF270" s="1">
        <f t="shared" si="3502"/>
        <v>269001.5639</v>
      </c>
      <c r="BG270" s="2">
        <f t="shared" ref="BG270:BJ270" si="3503">BC270-1000*$A270</f>
        <v>0.6936624894</v>
      </c>
      <c r="BH270" s="2">
        <f t="shared" si="3503"/>
        <v>0.317218393</v>
      </c>
      <c r="BI270" s="2">
        <f t="shared" si="3503"/>
        <v>0.4640453206</v>
      </c>
      <c r="BJ270" s="1">
        <f t="shared" si="3503"/>
        <v>1.56386279</v>
      </c>
      <c r="BK270" s="1"/>
      <c r="BL270" s="1"/>
      <c r="BM270" s="1"/>
      <c r="BN270" s="1">
        <f t="shared" si="32"/>
        <v>178</v>
      </c>
      <c r="BO270" s="10">
        <f t="shared" ref="BO270:BR270" si="3504">1000*$BN270+B270</f>
        <v>178000.55</v>
      </c>
      <c r="BP270" s="10">
        <f t="shared" si="3504"/>
        <v>178000.4251</v>
      </c>
      <c r="BQ270" s="10">
        <f t="shared" si="3504"/>
        <v>178000.475</v>
      </c>
      <c r="BR270" s="10">
        <f t="shared" si="3504"/>
        <v>178001.5047</v>
      </c>
      <c r="BS270" s="1">
        <f t="shared" ref="BS270:BV270" si="3505">SMALL(BO$2:BO$1001,$A270)</f>
        <v>269000.8823</v>
      </c>
      <c r="BT270" s="1">
        <f t="shared" si="3505"/>
        <v>269000.231</v>
      </c>
      <c r="BU270" s="1">
        <f t="shared" si="3505"/>
        <v>269000.4852</v>
      </c>
      <c r="BV270" s="1">
        <f t="shared" si="3505"/>
        <v>269001.5621</v>
      </c>
      <c r="BW270" s="2">
        <f t="shared" ref="BW270:BZ270" si="3506">BS270-1000*$A270</f>
        <v>0.8823330995</v>
      </c>
      <c r="BX270" s="2">
        <f t="shared" si="3506"/>
        <v>0.2310274294</v>
      </c>
      <c r="BY270" s="2">
        <f t="shared" si="3506"/>
        <v>0.4852370055</v>
      </c>
      <c r="BZ270" s="1">
        <f t="shared" si="3506"/>
        <v>1.562081571</v>
      </c>
    </row>
    <row r="271" ht="12.75" customHeight="1">
      <c r="A271" s="1">
        <v>270.0</v>
      </c>
      <c r="B271" s="2">
        <f t="shared" si="14"/>
        <v>0.5986525017</v>
      </c>
      <c r="C271" s="2">
        <f t="shared" si="15"/>
        <v>0.3899048241</v>
      </c>
      <c r="D271" s="2">
        <f t="shared" si="16"/>
        <v>0.472887344</v>
      </c>
      <c r="E271" s="1">
        <f t="shared" si="17"/>
        <v>1.515562047</v>
      </c>
      <c r="G271" s="1"/>
      <c r="H271" s="1"/>
      <c r="I271" s="3">
        <f t="shared" si="18"/>
        <v>0.27</v>
      </c>
      <c r="J271" s="2">
        <f t="shared" ref="J271:M271" si="3507">IF($H$14=0,AB271,IF($H$14=1,AQ271,IF($H$14=2,BG271,IF($H$14=3,BW271,"BIG EFFIN ERROR"))))</f>
        <v>0.4930056382</v>
      </c>
      <c r="K271" s="2">
        <f t="shared" si="3507"/>
        <v>0.4412968396</v>
      </c>
      <c r="L271" s="2">
        <f t="shared" si="3507"/>
        <v>0.4594677745</v>
      </c>
      <c r="M271" s="2">
        <f t="shared" si="3507"/>
        <v>1.845687286</v>
      </c>
      <c r="N271" s="1"/>
      <c r="O271" s="1"/>
      <c r="P271" s="1"/>
      <c r="Q271" s="1"/>
      <c r="R271" s="1"/>
      <c r="S271" s="1">
        <f t="shared" si="20"/>
        <v>530</v>
      </c>
      <c r="T271" s="10">
        <f t="shared" ref="T271:W271" si="3508">1000*$S271+B271</f>
        <v>530000.5987</v>
      </c>
      <c r="U271" s="10">
        <f t="shared" si="3508"/>
        <v>530000.3899</v>
      </c>
      <c r="V271" s="10">
        <f t="shared" si="3508"/>
        <v>530000.4729</v>
      </c>
      <c r="W271" s="10">
        <f t="shared" si="3508"/>
        <v>530001.5156</v>
      </c>
      <c r="X271" s="1">
        <f t="shared" ref="X271:AA271" si="3509">SMALL(T$2:T$1001,$A271)</f>
        <v>270000.493</v>
      </c>
      <c r="Y271" s="1">
        <f t="shared" si="3509"/>
        <v>270000.4413</v>
      </c>
      <c r="Z271" s="1">
        <f t="shared" si="3509"/>
        <v>270000.4595</v>
      </c>
      <c r="AA271" s="1">
        <f t="shared" si="3509"/>
        <v>270001.8457</v>
      </c>
      <c r="AB271" s="2">
        <f t="shared" ref="AB271:AE271" si="3510">X271-1000*$A271</f>
        <v>0.4930056382</v>
      </c>
      <c r="AC271" s="2">
        <f t="shared" si="3510"/>
        <v>0.4412968396</v>
      </c>
      <c r="AD271" s="2">
        <f t="shared" si="3510"/>
        <v>0.4594677745</v>
      </c>
      <c r="AE271" s="1">
        <f t="shared" si="3510"/>
        <v>1.845687286</v>
      </c>
      <c r="AF271" s="1"/>
      <c r="AG271" s="1"/>
      <c r="AH271" s="1">
        <f t="shared" si="24"/>
        <v>456</v>
      </c>
      <c r="AI271" s="10">
        <f t="shared" ref="AI271:AL271" si="3511">1000*$AH271+B271</f>
        <v>456000.5987</v>
      </c>
      <c r="AJ271" s="10">
        <f t="shared" si="3511"/>
        <v>456000.3899</v>
      </c>
      <c r="AK271" s="10">
        <f t="shared" si="3511"/>
        <v>456000.4729</v>
      </c>
      <c r="AL271" s="10">
        <f t="shared" si="3511"/>
        <v>456001.5156</v>
      </c>
      <c r="AM271" s="1">
        <f t="shared" ref="AM271:AP271" si="3512">SMALL(AI$2:AI$1001,$A271)</f>
        <v>270000.6774</v>
      </c>
      <c r="AN271" s="1">
        <f t="shared" si="3512"/>
        <v>270000.3463</v>
      </c>
      <c r="AO271" s="1">
        <f t="shared" si="3512"/>
        <v>270000.4698</v>
      </c>
      <c r="AP271" s="1">
        <f t="shared" si="3512"/>
        <v>270001.6816</v>
      </c>
      <c r="AQ271" s="2">
        <f t="shared" ref="AQ271:AT271" si="3513">AM271-1000*$A271</f>
        <v>0.6774420712</v>
      </c>
      <c r="AR271" s="2">
        <f t="shared" si="3513"/>
        <v>0.3462753184</v>
      </c>
      <c r="AS271" s="2">
        <f t="shared" si="3513"/>
        <v>0.4697703575</v>
      </c>
      <c r="AT271" s="1">
        <f t="shared" si="3513"/>
        <v>1.681619886</v>
      </c>
      <c r="AU271" s="1"/>
      <c r="AV271" s="1"/>
      <c r="AW271" s="1"/>
      <c r="AX271" s="1">
        <f t="shared" si="28"/>
        <v>615</v>
      </c>
      <c r="AY271" s="10">
        <f t="shared" ref="AY271:BB271" si="3514">1000*$AX271+B271</f>
        <v>615000.5987</v>
      </c>
      <c r="AZ271" s="10">
        <f t="shared" si="3514"/>
        <v>615000.3899</v>
      </c>
      <c r="BA271" s="10">
        <f t="shared" si="3514"/>
        <v>615000.4729</v>
      </c>
      <c r="BB271" s="10">
        <f t="shared" si="3514"/>
        <v>615001.5156</v>
      </c>
      <c r="BC271" s="1">
        <f t="shared" ref="BC271:BF271" si="3515">SMALL(AY$2:AY$1001,$A271)</f>
        <v>270000.4478</v>
      </c>
      <c r="BD271" s="1">
        <f t="shared" si="3515"/>
        <v>270000.4738</v>
      </c>
      <c r="BE271" s="1">
        <f t="shared" si="3515"/>
        <v>270000.4641</v>
      </c>
      <c r="BF271" s="1">
        <f t="shared" si="3515"/>
        <v>270001.6695</v>
      </c>
      <c r="BG271" s="2">
        <f t="shared" ref="BG271:BJ271" si="3516">BC271-1000*$A271</f>
        <v>0.4478169803</v>
      </c>
      <c r="BH271" s="2">
        <f t="shared" si="3516"/>
        <v>0.4738043721</v>
      </c>
      <c r="BI271" s="2">
        <f t="shared" si="3516"/>
        <v>0.4640695125</v>
      </c>
      <c r="BJ271" s="1">
        <f t="shared" si="3516"/>
        <v>1.669518926</v>
      </c>
      <c r="BK271" s="1"/>
      <c r="BL271" s="1"/>
      <c r="BM271" s="1"/>
      <c r="BN271" s="1">
        <f t="shared" si="32"/>
        <v>196</v>
      </c>
      <c r="BO271" s="10">
        <f t="shared" ref="BO271:BR271" si="3517">1000*$BN271+B271</f>
        <v>196000.5987</v>
      </c>
      <c r="BP271" s="10">
        <f t="shared" si="3517"/>
        <v>196000.3899</v>
      </c>
      <c r="BQ271" s="10">
        <f t="shared" si="3517"/>
        <v>196000.4729</v>
      </c>
      <c r="BR271" s="10">
        <f t="shared" si="3517"/>
        <v>196001.5156</v>
      </c>
      <c r="BS271" s="1">
        <f t="shared" ref="BS271:BV271" si="3518">SMALL(BO$2:BO$1001,$A271)</f>
        <v>270000.3438</v>
      </c>
      <c r="BT271" s="1">
        <f t="shared" si="3518"/>
        <v>270000.5578</v>
      </c>
      <c r="BU271" s="1">
        <f t="shared" si="3518"/>
        <v>270000.4743</v>
      </c>
      <c r="BV271" s="1">
        <f t="shared" si="3518"/>
        <v>270001.5624</v>
      </c>
      <c r="BW271" s="2">
        <f t="shared" ref="BW271:BZ271" si="3519">BS271-1000*$A271</f>
        <v>0.3438096694</v>
      </c>
      <c r="BX271" s="2">
        <f t="shared" si="3519"/>
        <v>0.557837233</v>
      </c>
      <c r="BY271" s="2">
        <f t="shared" si="3519"/>
        <v>0.4743123572</v>
      </c>
      <c r="BZ271" s="1">
        <f t="shared" si="3519"/>
        <v>1.562440968</v>
      </c>
    </row>
    <row r="272" ht="12.75" customHeight="1">
      <c r="A272" s="1">
        <v>271.0</v>
      </c>
      <c r="B272" s="2">
        <f t="shared" si="14"/>
        <v>0.427508272</v>
      </c>
      <c r="C272" s="2">
        <f t="shared" si="15"/>
        <v>0.4924224739</v>
      </c>
      <c r="D272" s="2">
        <f t="shared" si="16"/>
        <v>0.4691888849</v>
      </c>
      <c r="E272" s="1">
        <f t="shared" si="17"/>
        <v>1.793980814</v>
      </c>
      <c r="G272" s="1"/>
      <c r="H272" s="1"/>
      <c r="I272" s="3">
        <f t="shared" si="18"/>
        <v>0.271</v>
      </c>
      <c r="J272" s="2">
        <f t="shared" ref="J272:M272" si="3520">IF($H$14=0,AB272,IF($H$14=1,AQ272,IF($H$14=2,BG272,IF($H$14=3,BW272,"BIG EFFIN ERROR"))))</f>
        <v>0.4941330125</v>
      </c>
      <c r="K272" s="2">
        <f t="shared" si="3520"/>
        <v>0.4800331651</v>
      </c>
      <c r="L272" s="2">
        <f t="shared" si="3520"/>
        <v>0.4850191459</v>
      </c>
      <c r="M272" s="2">
        <f t="shared" si="3520"/>
        <v>1.827898434</v>
      </c>
      <c r="N272" s="1"/>
      <c r="O272" s="1"/>
      <c r="P272" s="1"/>
      <c r="Q272" s="1"/>
      <c r="R272" s="1"/>
      <c r="S272" s="1">
        <f t="shared" si="20"/>
        <v>151</v>
      </c>
      <c r="T272" s="10">
        <f t="shared" ref="T272:W272" si="3521">1000*$S272+B272</f>
        <v>151000.4275</v>
      </c>
      <c r="U272" s="10">
        <f t="shared" si="3521"/>
        <v>151000.4924</v>
      </c>
      <c r="V272" s="10">
        <f t="shared" si="3521"/>
        <v>151000.4692</v>
      </c>
      <c r="W272" s="10">
        <f t="shared" si="3521"/>
        <v>151001.794</v>
      </c>
      <c r="X272" s="1">
        <f t="shared" ref="X272:AA272" si="3522">SMALL(T$2:T$1001,$A272)</f>
        <v>271000.4941</v>
      </c>
      <c r="Y272" s="1">
        <f t="shared" si="3522"/>
        <v>271000.48</v>
      </c>
      <c r="Z272" s="1">
        <f t="shared" si="3522"/>
        <v>271000.485</v>
      </c>
      <c r="AA272" s="1">
        <f t="shared" si="3522"/>
        <v>271001.8279</v>
      </c>
      <c r="AB272" s="2">
        <f t="shared" ref="AB272:AE272" si="3523">X272-1000*$A272</f>
        <v>0.4941330125</v>
      </c>
      <c r="AC272" s="2">
        <f t="shared" si="3523"/>
        <v>0.4800331651</v>
      </c>
      <c r="AD272" s="2">
        <f t="shared" si="3523"/>
        <v>0.4850191459</v>
      </c>
      <c r="AE272" s="1">
        <f t="shared" si="3523"/>
        <v>1.827898434</v>
      </c>
      <c r="AF272" s="1"/>
      <c r="AG272" s="1"/>
      <c r="AH272" s="1">
        <f t="shared" si="24"/>
        <v>834</v>
      </c>
      <c r="AI272" s="10">
        <f t="shared" ref="AI272:AL272" si="3524">1000*$AH272+B272</f>
        <v>834000.4275</v>
      </c>
      <c r="AJ272" s="10">
        <f t="shared" si="3524"/>
        <v>834000.4924</v>
      </c>
      <c r="AK272" s="10">
        <f t="shared" si="3524"/>
        <v>834000.4692</v>
      </c>
      <c r="AL272" s="10">
        <f t="shared" si="3524"/>
        <v>834001.794</v>
      </c>
      <c r="AM272" s="1">
        <f t="shared" ref="AM272:AP272" si="3525">SMALL(AI$2:AI$1001,$A272)</f>
        <v>271000.7244</v>
      </c>
      <c r="AN272" s="1">
        <f t="shared" si="3525"/>
        <v>271000.3463</v>
      </c>
      <c r="AO272" s="1">
        <f t="shared" si="3525"/>
        <v>271000.4735</v>
      </c>
      <c r="AP272" s="1">
        <f t="shared" si="3525"/>
        <v>271001.9723</v>
      </c>
      <c r="AQ272" s="2">
        <f t="shared" ref="AQ272:AT272" si="3526">AM272-1000*$A272</f>
        <v>0.7243601744</v>
      </c>
      <c r="AR272" s="2">
        <f t="shared" si="3526"/>
        <v>0.3463268516</v>
      </c>
      <c r="AS272" s="2">
        <f t="shared" si="3526"/>
        <v>0.4735140028</v>
      </c>
      <c r="AT272" s="1">
        <f t="shared" si="3526"/>
        <v>1.97226032</v>
      </c>
      <c r="AU272" s="1"/>
      <c r="AV272" s="1"/>
      <c r="AW272" s="1"/>
      <c r="AX272" s="1">
        <f t="shared" si="28"/>
        <v>463</v>
      </c>
      <c r="AY272" s="10">
        <f t="shared" ref="AY272:BB272" si="3527">1000*$AX272+B272</f>
        <v>463000.4275</v>
      </c>
      <c r="AZ272" s="10">
        <f t="shared" si="3527"/>
        <v>463000.4924</v>
      </c>
      <c r="BA272" s="10">
        <f t="shared" si="3527"/>
        <v>463000.4692</v>
      </c>
      <c r="BB272" s="10">
        <f t="shared" si="3527"/>
        <v>463001.794</v>
      </c>
      <c r="BC272" s="1">
        <f t="shared" ref="BC272:BF272" si="3528">SMALL(AY$2:AY$1001,$A272)</f>
        <v>271000.6944</v>
      </c>
      <c r="BD272" s="1">
        <f t="shared" si="3528"/>
        <v>271000.3385</v>
      </c>
      <c r="BE272" s="1">
        <f t="shared" si="3528"/>
        <v>271000.4641</v>
      </c>
      <c r="BF272" s="1">
        <f t="shared" si="3528"/>
        <v>271001.8335</v>
      </c>
      <c r="BG272" s="2">
        <f t="shared" ref="BG272:BJ272" si="3529">BC272-1000*$A272</f>
        <v>0.6943811745</v>
      </c>
      <c r="BH272" s="2">
        <f t="shared" si="3529"/>
        <v>0.3384578163</v>
      </c>
      <c r="BI272" s="2">
        <f t="shared" si="3529"/>
        <v>0.464072609</v>
      </c>
      <c r="BJ272" s="1">
        <f t="shared" si="3529"/>
        <v>1.833450987</v>
      </c>
      <c r="BK272" s="1"/>
      <c r="BL272" s="1"/>
      <c r="BM272" s="1"/>
      <c r="BN272" s="1">
        <f t="shared" si="32"/>
        <v>721</v>
      </c>
      <c r="BO272" s="10">
        <f t="shared" ref="BO272:BR272" si="3530">1000*$BN272+B272</f>
        <v>721000.4275</v>
      </c>
      <c r="BP272" s="10">
        <f t="shared" si="3530"/>
        <v>721000.4924</v>
      </c>
      <c r="BQ272" s="10">
        <f t="shared" si="3530"/>
        <v>721000.4692</v>
      </c>
      <c r="BR272" s="10">
        <f t="shared" si="3530"/>
        <v>721001.794</v>
      </c>
      <c r="BS272" s="1">
        <f t="shared" ref="BS272:BV272" si="3531">SMALL(BO$2:BO$1001,$A272)</f>
        <v>271000.6937</v>
      </c>
      <c r="BT272" s="1">
        <f t="shared" si="3531"/>
        <v>271000.3172</v>
      </c>
      <c r="BU272" s="1">
        <f t="shared" si="3531"/>
        <v>271000.464</v>
      </c>
      <c r="BV272" s="1">
        <f t="shared" si="3531"/>
        <v>271001.5639</v>
      </c>
      <c r="BW272" s="2">
        <f t="shared" ref="BW272:BZ272" si="3532">BS272-1000*$A272</f>
        <v>0.6936624894</v>
      </c>
      <c r="BX272" s="2">
        <f t="shared" si="3532"/>
        <v>0.317218393</v>
      </c>
      <c r="BY272" s="2">
        <f t="shared" si="3532"/>
        <v>0.4640453206</v>
      </c>
      <c r="BZ272" s="1">
        <f t="shared" si="3532"/>
        <v>1.56386279</v>
      </c>
    </row>
    <row r="273" ht="12.75" customHeight="1">
      <c r="A273" s="1">
        <v>272.0</v>
      </c>
      <c r="B273" s="2">
        <f t="shared" si="14"/>
        <v>0.4875871705</v>
      </c>
      <c r="C273" s="2">
        <f t="shared" si="15"/>
        <v>0.4665694342</v>
      </c>
      <c r="D273" s="2">
        <f t="shared" si="16"/>
        <v>0.4752468935</v>
      </c>
      <c r="E273" s="1">
        <f t="shared" si="17"/>
        <v>1.422107165</v>
      </c>
      <c r="G273" s="1"/>
      <c r="H273" s="1"/>
      <c r="I273" s="3">
        <f t="shared" si="18"/>
        <v>0.272</v>
      </c>
      <c r="J273" s="2">
        <f t="shared" ref="J273:M273" si="3533">IF($H$14=0,AB273,IF($H$14=1,AQ273,IF($H$14=2,BG273,IF($H$14=3,BW273,"BIG EFFIN ERROR"))))</f>
        <v>0.4944005593</v>
      </c>
      <c r="K273" s="2">
        <f t="shared" si="3533"/>
        <v>0.4646984333</v>
      </c>
      <c r="L273" s="2">
        <f t="shared" si="3533"/>
        <v>0.4756414154</v>
      </c>
      <c r="M273" s="2">
        <f t="shared" si="3533"/>
        <v>1.714262501</v>
      </c>
      <c r="N273" s="1"/>
      <c r="O273" s="1"/>
      <c r="P273" s="1"/>
      <c r="Q273" s="1"/>
      <c r="R273" s="1"/>
      <c r="S273" s="1">
        <f t="shared" si="20"/>
        <v>258</v>
      </c>
      <c r="T273" s="10">
        <f t="shared" ref="T273:W273" si="3534">1000*$S273+B273</f>
        <v>258000.4876</v>
      </c>
      <c r="U273" s="10">
        <f t="shared" si="3534"/>
        <v>258000.4666</v>
      </c>
      <c r="V273" s="10">
        <f t="shared" si="3534"/>
        <v>258000.4752</v>
      </c>
      <c r="W273" s="10">
        <f t="shared" si="3534"/>
        <v>258001.4221</v>
      </c>
      <c r="X273" s="1">
        <f t="shared" ref="X273:AA273" si="3535">SMALL(T$2:T$1001,$A273)</f>
        <v>272000.4944</v>
      </c>
      <c r="Y273" s="1">
        <f t="shared" si="3535"/>
        <v>272000.4647</v>
      </c>
      <c r="Z273" s="1">
        <f t="shared" si="3535"/>
        <v>272000.4756</v>
      </c>
      <c r="AA273" s="1">
        <f t="shared" si="3535"/>
        <v>272001.7143</v>
      </c>
      <c r="AB273" s="2">
        <f t="shared" ref="AB273:AE273" si="3536">X273-1000*$A273</f>
        <v>0.4944005593</v>
      </c>
      <c r="AC273" s="2">
        <f t="shared" si="3536"/>
        <v>0.4646984333</v>
      </c>
      <c r="AD273" s="2">
        <f t="shared" si="3536"/>
        <v>0.4756414154</v>
      </c>
      <c r="AE273" s="1">
        <f t="shared" si="3536"/>
        <v>1.714262501</v>
      </c>
      <c r="AF273" s="1"/>
      <c r="AG273" s="1"/>
      <c r="AH273" s="1">
        <f t="shared" si="24"/>
        <v>757</v>
      </c>
      <c r="AI273" s="10">
        <f t="shared" ref="AI273:AL273" si="3537">1000*$AH273+B273</f>
        <v>757000.4876</v>
      </c>
      <c r="AJ273" s="10">
        <f t="shared" si="3537"/>
        <v>757000.4666</v>
      </c>
      <c r="AK273" s="10">
        <f t="shared" si="3537"/>
        <v>757000.4752</v>
      </c>
      <c r="AL273" s="10">
        <f t="shared" si="3537"/>
        <v>757001.4221</v>
      </c>
      <c r="AM273" s="1">
        <f t="shared" ref="AM273:AP273" si="3538">SMALL(AI$2:AI$1001,$A273)</f>
        <v>272000.6924</v>
      </c>
      <c r="AN273" s="1">
        <f t="shared" si="3538"/>
        <v>272000.3465</v>
      </c>
      <c r="AO273" s="1">
        <f t="shared" si="3538"/>
        <v>272000.4671</v>
      </c>
      <c r="AP273" s="1">
        <f t="shared" si="3538"/>
        <v>272001.8673</v>
      </c>
      <c r="AQ273" s="2">
        <f t="shared" ref="AQ273:AT273" si="3539">AM273-1000*$A273</f>
        <v>0.692437734</v>
      </c>
      <c r="AR273" s="2">
        <f t="shared" si="3539"/>
        <v>0.3464964167</v>
      </c>
      <c r="AS273" s="2">
        <f t="shared" si="3539"/>
        <v>0.4671467406</v>
      </c>
      <c r="AT273" s="1">
        <f t="shared" si="3539"/>
        <v>1.867305334</v>
      </c>
      <c r="AU273" s="1"/>
      <c r="AV273" s="1"/>
      <c r="AW273" s="1"/>
      <c r="AX273" s="1">
        <f t="shared" si="28"/>
        <v>707</v>
      </c>
      <c r="AY273" s="10">
        <f t="shared" ref="AY273:BB273" si="3540">1000*$AX273+B273</f>
        <v>707000.4876</v>
      </c>
      <c r="AZ273" s="10">
        <f t="shared" si="3540"/>
        <v>707000.4666</v>
      </c>
      <c r="BA273" s="10">
        <f t="shared" si="3540"/>
        <v>707000.4752</v>
      </c>
      <c r="BB273" s="10">
        <f t="shared" si="3540"/>
        <v>707001.4221</v>
      </c>
      <c r="BC273" s="1">
        <f t="shared" ref="BC273:BF273" si="3541">SMALL(AY$2:AY$1001,$A273)</f>
        <v>272000.8584</v>
      </c>
      <c r="BD273" s="1">
        <f t="shared" si="3541"/>
        <v>272000.2302</v>
      </c>
      <c r="BE273" s="1">
        <f t="shared" si="3541"/>
        <v>272000.4641</v>
      </c>
      <c r="BF273" s="1">
        <f t="shared" si="3541"/>
        <v>272001.6859</v>
      </c>
      <c r="BG273" s="2">
        <f t="shared" ref="BG273:BJ273" si="3542">BC273-1000*$A273</f>
        <v>0.8583605008</v>
      </c>
      <c r="BH273" s="2">
        <f t="shared" si="3542"/>
        <v>0.2302311281</v>
      </c>
      <c r="BI273" s="2">
        <f t="shared" si="3542"/>
        <v>0.4640936832</v>
      </c>
      <c r="BJ273" s="1">
        <f t="shared" si="3542"/>
        <v>1.685891174</v>
      </c>
      <c r="BK273" s="1"/>
      <c r="BL273" s="1"/>
      <c r="BM273" s="1"/>
      <c r="BN273" s="1">
        <f t="shared" si="32"/>
        <v>85</v>
      </c>
      <c r="BO273" s="10">
        <f t="shared" ref="BO273:BR273" si="3543">1000*$BN273+B273</f>
        <v>85000.48759</v>
      </c>
      <c r="BP273" s="10">
        <f t="shared" si="3543"/>
        <v>85000.46657</v>
      </c>
      <c r="BQ273" s="10">
        <f t="shared" si="3543"/>
        <v>85000.47525</v>
      </c>
      <c r="BR273" s="10">
        <f t="shared" si="3543"/>
        <v>85001.42211</v>
      </c>
      <c r="BS273" s="1">
        <f t="shared" ref="BS273:BV273" si="3544">SMALL(BO$2:BO$1001,$A273)</f>
        <v>272000.7943</v>
      </c>
      <c r="BT273" s="1">
        <f t="shared" si="3544"/>
        <v>272000.2859</v>
      </c>
      <c r="BU273" s="1">
        <f t="shared" si="3544"/>
        <v>272000.484</v>
      </c>
      <c r="BV273" s="1">
        <f t="shared" si="3544"/>
        <v>272001.5672</v>
      </c>
      <c r="BW273" s="2">
        <f t="shared" ref="BW273:BZ273" si="3545">BS273-1000*$A273</f>
        <v>0.7943069395</v>
      </c>
      <c r="BX273" s="2">
        <f t="shared" si="3545"/>
        <v>0.2859407876</v>
      </c>
      <c r="BY273" s="2">
        <f t="shared" si="3545"/>
        <v>0.4839641139</v>
      </c>
      <c r="BZ273" s="1">
        <f t="shared" si="3545"/>
        <v>1.567203377</v>
      </c>
    </row>
    <row r="274" ht="12.75" customHeight="1">
      <c r="A274" s="1">
        <v>273.0</v>
      </c>
      <c r="B274" s="2">
        <f t="shared" si="14"/>
        <v>0.5785326001</v>
      </c>
      <c r="C274" s="2">
        <f t="shared" si="15"/>
        <v>0.4063390384</v>
      </c>
      <c r="D274" s="2">
        <f t="shared" si="16"/>
        <v>0.4696900385</v>
      </c>
      <c r="E274" s="1">
        <f t="shared" si="17"/>
        <v>1.718087505</v>
      </c>
      <c r="G274" s="1"/>
      <c r="H274" s="1"/>
      <c r="I274" s="3">
        <f t="shared" si="18"/>
        <v>0.273</v>
      </c>
      <c r="J274" s="2">
        <f t="shared" ref="J274:M274" si="3546">IF($H$14=0,AB274,IF($H$14=1,AQ274,IF($H$14=2,BG274,IF($H$14=3,BW274,"BIG EFFIN ERROR"))))</f>
        <v>0.4956196436</v>
      </c>
      <c r="K274" s="2">
        <f t="shared" si="3546"/>
        <v>0.4570328053</v>
      </c>
      <c r="L274" s="2">
        <f t="shared" si="3546"/>
        <v>0.4716922556</v>
      </c>
      <c r="M274" s="2">
        <f t="shared" si="3546"/>
        <v>1.632215908</v>
      </c>
      <c r="N274" s="1"/>
      <c r="O274" s="1"/>
      <c r="P274" s="1"/>
      <c r="Q274" s="1"/>
      <c r="R274" s="1"/>
      <c r="S274" s="1">
        <f t="shared" si="20"/>
        <v>479</v>
      </c>
      <c r="T274" s="10">
        <f t="shared" ref="T274:W274" si="3547">1000*$S274+B274</f>
        <v>479000.5785</v>
      </c>
      <c r="U274" s="10">
        <f t="shared" si="3547"/>
        <v>479000.4063</v>
      </c>
      <c r="V274" s="10">
        <f t="shared" si="3547"/>
        <v>479000.4697</v>
      </c>
      <c r="W274" s="10">
        <f t="shared" si="3547"/>
        <v>479001.7181</v>
      </c>
      <c r="X274" s="1">
        <f t="shared" ref="X274:AA274" si="3548">SMALL(T$2:T$1001,$A274)</f>
        <v>273000.4956</v>
      </c>
      <c r="Y274" s="1">
        <f t="shared" si="3548"/>
        <v>273000.457</v>
      </c>
      <c r="Z274" s="1">
        <f t="shared" si="3548"/>
        <v>273000.4717</v>
      </c>
      <c r="AA274" s="1">
        <f t="shared" si="3548"/>
        <v>273001.6322</v>
      </c>
      <c r="AB274" s="2">
        <f t="shared" ref="AB274:AE274" si="3549">X274-1000*$A274</f>
        <v>0.4956196436</v>
      </c>
      <c r="AC274" s="2">
        <f t="shared" si="3549"/>
        <v>0.4570328053</v>
      </c>
      <c r="AD274" s="2">
        <f t="shared" si="3549"/>
        <v>0.4716922556</v>
      </c>
      <c r="AE274" s="1">
        <f t="shared" si="3549"/>
        <v>1.632215908</v>
      </c>
      <c r="AF274" s="1"/>
      <c r="AG274" s="1"/>
      <c r="AH274" s="1">
        <f t="shared" si="24"/>
        <v>528</v>
      </c>
      <c r="AI274" s="10">
        <f t="shared" ref="AI274:AL274" si="3550">1000*$AH274+B274</f>
        <v>528000.5785</v>
      </c>
      <c r="AJ274" s="10">
        <f t="shared" si="3550"/>
        <v>528000.4063</v>
      </c>
      <c r="AK274" s="10">
        <f t="shared" si="3550"/>
        <v>528000.4697</v>
      </c>
      <c r="AL274" s="10">
        <f t="shared" si="3550"/>
        <v>528001.7181</v>
      </c>
      <c r="AM274" s="1">
        <f t="shared" ref="AM274:AP274" si="3551">SMALL(AI$2:AI$1001,$A274)</f>
        <v>273000.601</v>
      </c>
      <c r="AN274" s="1">
        <f t="shared" si="3551"/>
        <v>273000.3466</v>
      </c>
      <c r="AO274" s="1">
        <f t="shared" si="3551"/>
        <v>273000.4695</v>
      </c>
      <c r="AP274" s="1">
        <f t="shared" si="3551"/>
        <v>273001.0694</v>
      </c>
      <c r="AQ274" s="2">
        <f t="shared" ref="AQ274:AT274" si="3552">AM274-1000*$A274</f>
        <v>0.6009903885</v>
      </c>
      <c r="AR274" s="2">
        <f t="shared" si="3552"/>
        <v>0.3465970904</v>
      </c>
      <c r="AS274" s="2">
        <f t="shared" si="3552"/>
        <v>0.469526117</v>
      </c>
      <c r="AT274" s="1">
        <f t="shared" si="3552"/>
        <v>1.0694323</v>
      </c>
      <c r="AU274" s="1"/>
      <c r="AV274" s="1"/>
      <c r="AW274" s="1"/>
      <c r="AX274" s="1">
        <f t="shared" si="28"/>
        <v>494</v>
      </c>
      <c r="AY274" s="10">
        <f t="shared" ref="AY274:BB274" si="3553">1000*$AX274+B274</f>
        <v>494000.5785</v>
      </c>
      <c r="AZ274" s="10">
        <f t="shared" si="3553"/>
        <v>494000.4063</v>
      </c>
      <c r="BA274" s="10">
        <f t="shared" si="3553"/>
        <v>494000.4697</v>
      </c>
      <c r="BB274" s="10">
        <f t="shared" si="3553"/>
        <v>494001.7181</v>
      </c>
      <c r="BC274" s="1">
        <f t="shared" ref="BC274:BF274" si="3554">SMALL(AY$2:AY$1001,$A274)</f>
        <v>273000.6038</v>
      </c>
      <c r="BD274" s="1">
        <f t="shared" si="3554"/>
        <v>273000.3724</v>
      </c>
      <c r="BE274" s="1">
        <f t="shared" si="3554"/>
        <v>273000.4641</v>
      </c>
      <c r="BF274" s="1">
        <f t="shared" si="3554"/>
        <v>273001.5218</v>
      </c>
      <c r="BG274" s="2">
        <f t="shared" ref="BG274:BJ274" si="3555">BC274-1000*$A274</f>
        <v>0.6038049822</v>
      </c>
      <c r="BH274" s="2">
        <f t="shared" si="3555"/>
        <v>0.3723725913</v>
      </c>
      <c r="BI274" s="2">
        <f t="shared" si="3555"/>
        <v>0.4641453826</v>
      </c>
      <c r="BJ274" s="1">
        <f t="shared" si="3555"/>
        <v>1.521797448</v>
      </c>
      <c r="BK274" s="1"/>
      <c r="BL274" s="1"/>
      <c r="BM274" s="1"/>
      <c r="BN274" s="1">
        <f t="shared" si="32"/>
        <v>573</v>
      </c>
      <c r="BO274" s="10">
        <f t="shared" ref="BO274:BR274" si="3556">1000*$BN274+B274</f>
        <v>573000.5785</v>
      </c>
      <c r="BP274" s="10">
        <f t="shared" si="3556"/>
        <v>573000.4063</v>
      </c>
      <c r="BQ274" s="10">
        <f t="shared" si="3556"/>
        <v>573000.4697</v>
      </c>
      <c r="BR274" s="10">
        <f t="shared" si="3556"/>
        <v>573001.7181</v>
      </c>
      <c r="BS274" s="1">
        <f t="shared" ref="BS274:BV274" si="3557">SMALL(BO$2:BO$1001,$A274)</f>
        <v>273000.6049</v>
      </c>
      <c r="BT274" s="1">
        <f t="shared" si="3557"/>
        <v>273000.3692</v>
      </c>
      <c r="BU274" s="1">
        <f t="shared" si="3557"/>
        <v>273000.461</v>
      </c>
      <c r="BV274" s="1">
        <f t="shared" si="3557"/>
        <v>273001.5695</v>
      </c>
      <c r="BW274" s="2">
        <f t="shared" ref="BW274:BZ274" si="3558">BS274-1000*$A274</f>
        <v>0.6048966678</v>
      </c>
      <c r="BX274" s="2">
        <f t="shared" si="3558"/>
        <v>0.3692449958</v>
      </c>
      <c r="BY274" s="2">
        <f t="shared" si="3558"/>
        <v>0.4609573393</v>
      </c>
      <c r="BZ274" s="1">
        <f t="shared" si="3558"/>
        <v>1.569465165</v>
      </c>
    </row>
    <row r="275" ht="12.75" customHeight="1">
      <c r="A275" s="1">
        <v>274.0</v>
      </c>
      <c r="B275" s="2">
        <f t="shared" si="14"/>
        <v>0.7493486742</v>
      </c>
      <c r="C275" s="2">
        <f t="shared" si="15"/>
        <v>0.2679603514</v>
      </c>
      <c r="D275" s="2">
        <f t="shared" si="16"/>
        <v>0.4506372878</v>
      </c>
      <c r="E275" s="1">
        <f t="shared" si="17"/>
        <v>1.635189381</v>
      </c>
      <c r="G275" s="1"/>
      <c r="H275" s="1"/>
      <c r="I275" s="3">
        <f t="shared" si="18"/>
        <v>0.274</v>
      </c>
      <c r="J275" s="2">
        <f t="shared" ref="J275:M275" si="3559">IF($H$14=0,AB275,IF($H$14=1,AQ275,IF($H$14=2,BG275,IF($H$14=3,BW275,"BIG EFFIN ERROR"))))</f>
        <v>0.4959379474</v>
      </c>
      <c r="K275" s="2">
        <f t="shared" si="3559"/>
        <v>0.4599777819</v>
      </c>
      <c r="L275" s="2">
        <f t="shared" si="3559"/>
        <v>0.4729044134</v>
      </c>
      <c r="M275" s="2">
        <f t="shared" si="3559"/>
        <v>1.781866693</v>
      </c>
      <c r="N275" s="1"/>
      <c r="O275" s="1"/>
      <c r="P275" s="1"/>
      <c r="Q275" s="1"/>
      <c r="R275" s="1"/>
      <c r="S275" s="1">
        <f t="shared" si="20"/>
        <v>869</v>
      </c>
      <c r="T275" s="10">
        <f t="shared" ref="T275:W275" si="3560">1000*$S275+B275</f>
        <v>869000.7493</v>
      </c>
      <c r="U275" s="10">
        <f t="shared" si="3560"/>
        <v>869000.268</v>
      </c>
      <c r="V275" s="10">
        <f t="shared" si="3560"/>
        <v>869000.4506</v>
      </c>
      <c r="W275" s="10">
        <f t="shared" si="3560"/>
        <v>869001.6352</v>
      </c>
      <c r="X275" s="1">
        <f t="shared" ref="X275:AA275" si="3561">SMALL(T$2:T$1001,$A275)</f>
        <v>274000.4959</v>
      </c>
      <c r="Y275" s="1">
        <f t="shared" si="3561"/>
        <v>274000.46</v>
      </c>
      <c r="Z275" s="1">
        <f t="shared" si="3561"/>
        <v>274000.4729</v>
      </c>
      <c r="AA275" s="1">
        <f t="shared" si="3561"/>
        <v>274001.7819</v>
      </c>
      <c r="AB275" s="2">
        <f t="shared" ref="AB275:AE275" si="3562">X275-1000*$A275</f>
        <v>0.4959379474</v>
      </c>
      <c r="AC275" s="2">
        <f t="shared" si="3562"/>
        <v>0.4599777819</v>
      </c>
      <c r="AD275" s="2">
        <f t="shared" si="3562"/>
        <v>0.4729044134</v>
      </c>
      <c r="AE275" s="1">
        <f t="shared" si="3562"/>
        <v>1.781866693</v>
      </c>
      <c r="AF275" s="1"/>
      <c r="AG275" s="1"/>
      <c r="AH275" s="1">
        <f t="shared" si="24"/>
        <v>72</v>
      </c>
      <c r="AI275" s="10">
        <f t="shared" ref="AI275:AL275" si="3563">1000*$AH275+B275</f>
        <v>72000.74935</v>
      </c>
      <c r="AJ275" s="10">
        <f t="shared" si="3563"/>
        <v>72000.26796</v>
      </c>
      <c r="AK275" s="10">
        <f t="shared" si="3563"/>
        <v>72000.45064</v>
      </c>
      <c r="AL275" s="10">
        <f t="shared" si="3563"/>
        <v>72001.63519</v>
      </c>
      <c r="AM275" s="1">
        <f t="shared" ref="AM275:AP275" si="3564">SMALL(AI$2:AI$1001,$A275)</f>
        <v>274000.6737</v>
      </c>
      <c r="AN275" s="1">
        <f t="shared" si="3564"/>
        <v>274000.3466</v>
      </c>
      <c r="AO275" s="1">
        <f t="shared" si="3564"/>
        <v>274000.4699</v>
      </c>
      <c r="AP275" s="1">
        <f t="shared" si="3564"/>
        <v>274001.6521</v>
      </c>
      <c r="AQ275" s="2">
        <f t="shared" ref="AQ275:AT275" si="3565">AM275-1000*$A275</f>
        <v>0.6736690379</v>
      </c>
      <c r="AR275" s="2">
        <f t="shared" si="3565"/>
        <v>0.3466268382</v>
      </c>
      <c r="AS275" s="2">
        <f t="shared" si="3565"/>
        <v>0.4699403675</v>
      </c>
      <c r="AT275" s="1">
        <f t="shared" si="3565"/>
        <v>1.652119371</v>
      </c>
      <c r="AU275" s="1"/>
      <c r="AV275" s="1"/>
      <c r="AW275" s="1"/>
      <c r="AX275" s="1">
        <f t="shared" si="28"/>
        <v>26</v>
      </c>
      <c r="AY275" s="10">
        <f t="shared" ref="AY275:BB275" si="3566">1000*$AX275+B275</f>
        <v>26000.74935</v>
      </c>
      <c r="AZ275" s="10">
        <f t="shared" si="3566"/>
        <v>26000.26796</v>
      </c>
      <c r="BA275" s="10">
        <f t="shared" si="3566"/>
        <v>26000.45064</v>
      </c>
      <c r="BB275" s="10">
        <f t="shared" si="3566"/>
        <v>26001.63519</v>
      </c>
      <c r="BC275" s="1">
        <f t="shared" ref="BC275:BF275" si="3567">SMALL(AY$2:AY$1001,$A275)</f>
        <v>274000.5243</v>
      </c>
      <c r="BD275" s="1">
        <f t="shared" si="3567"/>
        <v>274000.4331</v>
      </c>
      <c r="BE275" s="1">
        <f t="shared" si="3567"/>
        <v>274000.4642</v>
      </c>
      <c r="BF275" s="1">
        <f t="shared" si="3567"/>
        <v>274001.9334</v>
      </c>
      <c r="BG275" s="2">
        <f t="shared" ref="BG275:BJ275" si="3568">BC275-1000*$A275</f>
        <v>0.5242637758</v>
      </c>
      <c r="BH275" s="2">
        <f t="shared" si="3568"/>
        <v>0.4330607472</v>
      </c>
      <c r="BI275" s="2">
        <f t="shared" si="3568"/>
        <v>0.4641515672</v>
      </c>
      <c r="BJ275" s="1">
        <f t="shared" si="3568"/>
        <v>1.933439154</v>
      </c>
      <c r="BK275" s="1"/>
      <c r="BL275" s="1"/>
      <c r="BM275" s="1"/>
      <c r="BN275" s="1">
        <f t="shared" si="32"/>
        <v>410</v>
      </c>
      <c r="BO275" s="10">
        <f t="shared" ref="BO275:BR275" si="3569">1000*$BN275+B275</f>
        <v>410000.7493</v>
      </c>
      <c r="BP275" s="10">
        <f t="shared" si="3569"/>
        <v>410000.268</v>
      </c>
      <c r="BQ275" s="10">
        <f t="shared" si="3569"/>
        <v>410000.4506</v>
      </c>
      <c r="BR275" s="10">
        <f t="shared" si="3569"/>
        <v>410001.6352</v>
      </c>
      <c r="BS275" s="1">
        <f t="shared" ref="BS275:BV275" si="3570">SMALL(BO$2:BO$1001,$A275)</f>
        <v>274000.526</v>
      </c>
      <c r="BT275" s="1">
        <f t="shared" si="3570"/>
        <v>274000.4656</v>
      </c>
      <c r="BU275" s="1">
        <f t="shared" si="3570"/>
        <v>274000.4891</v>
      </c>
      <c r="BV275" s="1">
        <f t="shared" si="3570"/>
        <v>274001.5699</v>
      </c>
      <c r="BW275" s="2">
        <f t="shared" ref="BW275:BZ275" si="3571">BS275-1000*$A275</f>
        <v>0.5260208144</v>
      </c>
      <c r="BX275" s="2">
        <f t="shared" si="3571"/>
        <v>0.4656042042</v>
      </c>
      <c r="BY275" s="2">
        <f t="shared" si="3571"/>
        <v>0.4891132371</v>
      </c>
      <c r="BZ275" s="1">
        <f t="shared" si="3571"/>
        <v>1.569931758</v>
      </c>
    </row>
    <row r="276" ht="12.75" customHeight="1">
      <c r="A276" s="1">
        <v>275.0</v>
      </c>
      <c r="B276" s="2">
        <f t="shared" si="14"/>
        <v>0.4284120127</v>
      </c>
      <c r="C276" s="2">
        <f t="shared" si="15"/>
        <v>0.5232323778</v>
      </c>
      <c r="D276" s="2">
        <f t="shared" si="16"/>
        <v>0.4892232097</v>
      </c>
      <c r="E276" s="1">
        <f t="shared" si="17"/>
        <v>1.788082457</v>
      </c>
      <c r="G276" s="1"/>
      <c r="H276" s="1"/>
      <c r="I276" s="3">
        <f t="shared" si="18"/>
        <v>0.275</v>
      </c>
      <c r="J276" s="2">
        <f t="shared" ref="J276:M276" si="3572">IF($H$14=0,AB276,IF($H$14=1,AQ276,IF($H$14=2,BG276,IF($H$14=3,BW276,"BIG EFFIN ERROR"))))</f>
        <v>0.4969317052</v>
      </c>
      <c r="K276" s="2">
        <f t="shared" si="3572"/>
        <v>0.4218481407</v>
      </c>
      <c r="L276" s="2">
        <f t="shared" si="3572"/>
        <v>0.4492638003</v>
      </c>
      <c r="M276" s="2">
        <f t="shared" si="3572"/>
        <v>1.738710847</v>
      </c>
      <c r="N276" s="1"/>
      <c r="O276" s="1"/>
      <c r="P276" s="1"/>
      <c r="Q276" s="1"/>
      <c r="R276" s="1"/>
      <c r="S276" s="1">
        <f t="shared" si="20"/>
        <v>153</v>
      </c>
      <c r="T276" s="10">
        <f t="shared" ref="T276:W276" si="3573">1000*$S276+B276</f>
        <v>153000.4284</v>
      </c>
      <c r="U276" s="10">
        <f t="shared" si="3573"/>
        <v>153000.5232</v>
      </c>
      <c r="V276" s="10">
        <f t="shared" si="3573"/>
        <v>153000.4892</v>
      </c>
      <c r="W276" s="10">
        <f t="shared" si="3573"/>
        <v>153001.7881</v>
      </c>
      <c r="X276" s="1">
        <f t="shared" ref="X276:AA276" si="3574">SMALL(T$2:T$1001,$A276)</f>
        <v>275000.4969</v>
      </c>
      <c r="Y276" s="1">
        <f t="shared" si="3574"/>
        <v>275000.4218</v>
      </c>
      <c r="Z276" s="1">
        <f t="shared" si="3574"/>
        <v>275000.4493</v>
      </c>
      <c r="AA276" s="1">
        <f t="shared" si="3574"/>
        <v>275001.7387</v>
      </c>
      <c r="AB276" s="2">
        <f t="shared" ref="AB276:AE276" si="3575">X276-1000*$A276</f>
        <v>0.4969317052</v>
      </c>
      <c r="AC276" s="2">
        <f t="shared" si="3575"/>
        <v>0.4218481407</v>
      </c>
      <c r="AD276" s="2">
        <f t="shared" si="3575"/>
        <v>0.4492638003</v>
      </c>
      <c r="AE276" s="1">
        <f t="shared" si="3575"/>
        <v>1.738710847</v>
      </c>
      <c r="AF276" s="1"/>
      <c r="AG276" s="1"/>
      <c r="AH276" s="1">
        <f t="shared" si="24"/>
        <v>907</v>
      </c>
      <c r="AI276" s="10">
        <f t="shared" ref="AI276:AL276" si="3576">1000*$AH276+B276</f>
        <v>907000.4284</v>
      </c>
      <c r="AJ276" s="10">
        <f t="shared" si="3576"/>
        <v>907000.5232</v>
      </c>
      <c r="AK276" s="10">
        <f t="shared" si="3576"/>
        <v>907000.4892</v>
      </c>
      <c r="AL276" s="10">
        <f t="shared" si="3576"/>
        <v>907001.7881</v>
      </c>
      <c r="AM276" s="1">
        <f t="shared" ref="AM276:AP276" si="3577">SMALL(AI$2:AI$1001,$A276)</f>
        <v>275000.6656</v>
      </c>
      <c r="AN276" s="1">
        <f t="shared" si="3577"/>
        <v>275000.3466</v>
      </c>
      <c r="AO276" s="1">
        <f t="shared" si="3577"/>
        <v>275000.4733</v>
      </c>
      <c r="AP276" s="1">
        <f t="shared" si="3577"/>
        <v>275001.5173</v>
      </c>
      <c r="AQ276" s="2">
        <f t="shared" ref="AQ276:AT276" si="3578">AM276-1000*$A276</f>
        <v>0.6656012515</v>
      </c>
      <c r="AR276" s="2">
        <f t="shared" si="3578"/>
        <v>0.3466397901</v>
      </c>
      <c r="AS276" s="2">
        <f t="shared" si="3578"/>
        <v>0.4733461246</v>
      </c>
      <c r="AT276" s="1">
        <f t="shared" si="3578"/>
        <v>1.517328456</v>
      </c>
      <c r="AU276" s="1"/>
      <c r="AV276" s="1"/>
      <c r="AW276" s="1"/>
      <c r="AX276" s="1">
        <f t="shared" si="28"/>
        <v>973</v>
      </c>
      <c r="AY276" s="10">
        <f t="shared" ref="AY276:BB276" si="3579">1000*$AX276+B276</f>
        <v>973000.4284</v>
      </c>
      <c r="AZ276" s="10">
        <f t="shared" si="3579"/>
        <v>973000.5232</v>
      </c>
      <c r="BA276" s="10">
        <f t="shared" si="3579"/>
        <v>973000.4892</v>
      </c>
      <c r="BB276" s="10">
        <f t="shared" si="3579"/>
        <v>973001.7881</v>
      </c>
      <c r="BC276" s="1">
        <f t="shared" ref="BC276:BF276" si="3580">SMALL(AY$2:AY$1001,$A276)</f>
        <v>275000.5928</v>
      </c>
      <c r="BD276" s="1">
        <f t="shared" si="3580"/>
        <v>275000.395</v>
      </c>
      <c r="BE276" s="1">
        <f t="shared" si="3580"/>
        <v>275000.4643</v>
      </c>
      <c r="BF276" s="1">
        <f t="shared" si="3580"/>
        <v>275001.8555</v>
      </c>
      <c r="BG276" s="2">
        <f t="shared" ref="BG276:BJ276" si="3581">BC276-1000*$A276</f>
        <v>0.5927750467</v>
      </c>
      <c r="BH276" s="2">
        <f t="shared" si="3581"/>
        <v>0.3950211362</v>
      </c>
      <c r="BI276" s="2">
        <f t="shared" si="3581"/>
        <v>0.4642754301</v>
      </c>
      <c r="BJ276" s="1">
        <f t="shared" si="3581"/>
        <v>1.85547508</v>
      </c>
      <c r="BK276" s="1"/>
      <c r="BL276" s="1"/>
      <c r="BM276" s="1"/>
      <c r="BN276" s="1">
        <f t="shared" si="32"/>
        <v>707</v>
      </c>
      <c r="BO276" s="10">
        <f t="shared" ref="BO276:BR276" si="3582">1000*$BN276+B276</f>
        <v>707000.4284</v>
      </c>
      <c r="BP276" s="10">
        <f t="shared" si="3582"/>
        <v>707000.5232</v>
      </c>
      <c r="BQ276" s="10">
        <f t="shared" si="3582"/>
        <v>707000.4892</v>
      </c>
      <c r="BR276" s="10">
        <f t="shared" si="3582"/>
        <v>707001.7881</v>
      </c>
      <c r="BS276" s="1">
        <f t="shared" ref="BS276:BV276" si="3583">SMALL(BO$2:BO$1001,$A276)</f>
        <v>275000.5866</v>
      </c>
      <c r="BT276" s="1">
        <f t="shared" si="3583"/>
        <v>275000.3937</v>
      </c>
      <c r="BU276" s="1">
        <f t="shared" si="3583"/>
        <v>275000.4687</v>
      </c>
      <c r="BV276" s="1">
        <f t="shared" si="3583"/>
        <v>275001.5725</v>
      </c>
      <c r="BW276" s="2">
        <f t="shared" ref="BW276:BZ276" si="3584">BS276-1000*$A276</f>
        <v>0.5866463486</v>
      </c>
      <c r="BX276" s="2">
        <f t="shared" si="3584"/>
        <v>0.3937368094</v>
      </c>
      <c r="BY276" s="2">
        <f t="shared" si="3584"/>
        <v>0.4687267237</v>
      </c>
      <c r="BZ276" s="1">
        <f t="shared" si="3584"/>
        <v>1.572473125</v>
      </c>
    </row>
    <row r="277" ht="12.75" customHeight="1">
      <c r="A277" s="1">
        <v>276.0</v>
      </c>
      <c r="B277" s="2">
        <f t="shared" si="14"/>
        <v>0.896680186</v>
      </c>
      <c r="C277" s="2">
        <f t="shared" si="15"/>
        <v>0.2429936678</v>
      </c>
      <c r="D277" s="2">
        <f t="shared" si="16"/>
        <v>0.4786146399</v>
      </c>
      <c r="E277" s="1">
        <f t="shared" si="17"/>
        <v>1.774313816</v>
      </c>
      <c r="G277" s="1"/>
      <c r="H277" s="1"/>
      <c r="I277" s="3">
        <f t="shared" si="18"/>
        <v>0.276</v>
      </c>
      <c r="J277" s="2">
        <f t="shared" ref="J277:M277" si="3585">IF($H$14=0,AB277,IF($H$14=1,AQ277,IF($H$14=2,BG277,IF($H$14=3,BW277,"BIG EFFIN ERROR"))))</f>
        <v>0.4970453996</v>
      </c>
      <c r="K277" s="2">
        <f t="shared" si="3585"/>
        <v>0.4829589411</v>
      </c>
      <c r="L277" s="2">
        <f t="shared" si="3585"/>
        <v>0.4879429326</v>
      </c>
      <c r="M277" s="2">
        <f t="shared" si="3585"/>
        <v>1.826340758</v>
      </c>
      <c r="N277" s="1"/>
      <c r="O277" s="1"/>
      <c r="P277" s="1"/>
      <c r="Q277" s="1"/>
      <c r="R277" s="1"/>
      <c r="S277" s="1">
        <f t="shared" si="20"/>
        <v>986</v>
      </c>
      <c r="T277" s="10">
        <f t="shared" ref="T277:W277" si="3586">1000*$S277+B277</f>
        <v>986000.8967</v>
      </c>
      <c r="U277" s="10">
        <f t="shared" si="3586"/>
        <v>986000.243</v>
      </c>
      <c r="V277" s="10">
        <f t="shared" si="3586"/>
        <v>986000.4786</v>
      </c>
      <c r="W277" s="10">
        <f t="shared" si="3586"/>
        <v>986001.7743</v>
      </c>
      <c r="X277" s="1">
        <f t="shared" ref="X277:AA277" si="3587">SMALL(T$2:T$1001,$A277)</f>
        <v>276000.497</v>
      </c>
      <c r="Y277" s="1">
        <f t="shared" si="3587"/>
        <v>276000.483</v>
      </c>
      <c r="Z277" s="1">
        <f t="shared" si="3587"/>
        <v>276000.4879</v>
      </c>
      <c r="AA277" s="1">
        <f t="shared" si="3587"/>
        <v>276001.8263</v>
      </c>
      <c r="AB277" s="2">
        <f t="shared" ref="AB277:AE277" si="3588">X277-1000*$A277</f>
        <v>0.4970453996</v>
      </c>
      <c r="AC277" s="2">
        <f t="shared" si="3588"/>
        <v>0.4829589411</v>
      </c>
      <c r="AD277" s="2">
        <f t="shared" si="3588"/>
        <v>0.4879429326</v>
      </c>
      <c r="AE277" s="1">
        <f t="shared" si="3588"/>
        <v>1.826340758</v>
      </c>
      <c r="AF277" s="1"/>
      <c r="AG277" s="1"/>
      <c r="AH277" s="1">
        <f t="shared" si="24"/>
        <v>45</v>
      </c>
      <c r="AI277" s="10">
        <f t="shared" ref="AI277:AL277" si="3589">1000*$AH277+B277</f>
        <v>45000.89668</v>
      </c>
      <c r="AJ277" s="10">
        <f t="shared" si="3589"/>
        <v>45000.24299</v>
      </c>
      <c r="AK277" s="10">
        <f t="shared" si="3589"/>
        <v>45000.47861</v>
      </c>
      <c r="AL277" s="10">
        <f t="shared" si="3589"/>
        <v>45001.77431</v>
      </c>
      <c r="AM277" s="1">
        <f t="shared" ref="AM277:AP277" si="3590">SMALL(AI$2:AI$1001,$A277)</f>
        <v>276000.6549</v>
      </c>
      <c r="AN277" s="1">
        <f t="shared" si="3590"/>
        <v>276000.3467</v>
      </c>
      <c r="AO277" s="1">
        <f t="shared" si="3590"/>
        <v>276000.4624</v>
      </c>
      <c r="AP277" s="1">
        <f t="shared" si="3590"/>
        <v>276001.6629</v>
      </c>
      <c r="AQ277" s="2">
        <f t="shared" ref="AQ277:AT277" si="3591">AM277-1000*$A277</f>
        <v>0.6548845645</v>
      </c>
      <c r="AR277" s="2">
        <f t="shared" si="3591"/>
        <v>0.3466804457</v>
      </c>
      <c r="AS277" s="2">
        <f t="shared" si="3591"/>
        <v>0.4624223643</v>
      </c>
      <c r="AT277" s="1">
        <f t="shared" si="3591"/>
        <v>1.662856488</v>
      </c>
      <c r="AU277" s="1"/>
      <c r="AV277" s="1"/>
      <c r="AW277" s="1"/>
      <c r="AX277" s="1">
        <f t="shared" si="28"/>
        <v>819</v>
      </c>
      <c r="AY277" s="10">
        <f t="shared" ref="AY277:BB277" si="3592">1000*$AX277+B277</f>
        <v>819000.8967</v>
      </c>
      <c r="AZ277" s="10">
        <f t="shared" si="3592"/>
        <v>819000.243</v>
      </c>
      <c r="BA277" s="10">
        <f t="shared" si="3592"/>
        <v>819000.4786</v>
      </c>
      <c r="BB277" s="10">
        <f t="shared" si="3592"/>
        <v>819001.7743</v>
      </c>
      <c r="BC277" s="1">
        <f t="shared" ref="BC277:BF277" si="3593">SMALL(AY$2:AY$1001,$A277)</f>
        <v>276000.9174</v>
      </c>
      <c r="BD277" s="1">
        <f t="shared" si="3593"/>
        <v>276000.2145</v>
      </c>
      <c r="BE277" s="1">
        <f t="shared" si="3593"/>
        <v>276000.4643</v>
      </c>
      <c r="BF277" s="1">
        <f t="shared" si="3593"/>
        <v>276001.8139</v>
      </c>
      <c r="BG277" s="2">
        <f t="shared" ref="BG277:BJ277" si="3594">BC277-1000*$A277</f>
        <v>0.9173998886</v>
      </c>
      <c r="BH277" s="2">
        <f t="shared" si="3594"/>
        <v>0.2144809904</v>
      </c>
      <c r="BI277" s="2">
        <f t="shared" si="3594"/>
        <v>0.4642817023</v>
      </c>
      <c r="BJ277" s="1">
        <f t="shared" si="3594"/>
        <v>1.813918715</v>
      </c>
      <c r="BK277" s="1"/>
      <c r="BL277" s="1"/>
      <c r="BM277" s="1"/>
      <c r="BN277" s="1">
        <f t="shared" si="32"/>
        <v>681</v>
      </c>
      <c r="BO277" s="10">
        <f t="shared" ref="BO277:BR277" si="3595">1000*$BN277+B277</f>
        <v>681000.8967</v>
      </c>
      <c r="BP277" s="10">
        <f t="shared" si="3595"/>
        <v>681000.243</v>
      </c>
      <c r="BQ277" s="10">
        <f t="shared" si="3595"/>
        <v>681000.4786</v>
      </c>
      <c r="BR277" s="10">
        <f t="shared" si="3595"/>
        <v>681001.7743</v>
      </c>
      <c r="BS277" s="1">
        <f t="shared" ref="BS277:BV277" si="3596">SMALL(BO$2:BO$1001,$A277)</f>
        <v>276000.4544</v>
      </c>
      <c r="BT277" s="1">
        <f t="shared" si="3596"/>
        <v>276000.4884</v>
      </c>
      <c r="BU277" s="1">
        <f t="shared" si="3596"/>
        <v>276000.4752</v>
      </c>
      <c r="BV277" s="1">
        <f t="shared" si="3596"/>
        <v>276001.573</v>
      </c>
      <c r="BW277" s="2">
        <f t="shared" ref="BW277:BZ277" si="3597">BS277-1000*$A277</f>
        <v>0.4543533964</v>
      </c>
      <c r="BX277" s="2">
        <f t="shared" si="3597"/>
        <v>0.4884464347</v>
      </c>
      <c r="BY277" s="2">
        <f t="shared" si="3597"/>
        <v>0.475196078</v>
      </c>
      <c r="BZ277" s="1">
        <f t="shared" si="3597"/>
        <v>1.572990226</v>
      </c>
    </row>
    <row r="278" ht="12.75" customHeight="1">
      <c r="A278" s="1">
        <v>277.0</v>
      </c>
      <c r="B278" s="2">
        <f t="shared" si="14"/>
        <v>0.6024545238</v>
      </c>
      <c r="C278" s="2">
        <f t="shared" si="15"/>
        <v>0.3851901263</v>
      </c>
      <c r="D278" s="2">
        <f t="shared" si="16"/>
        <v>0.4676724822</v>
      </c>
      <c r="E278" s="1">
        <f t="shared" si="17"/>
        <v>1.634071192</v>
      </c>
      <c r="G278" s="1"/>
      <c r="H278" s="1"/>
      <c r="I278" s="3">
        <f t="shared" si="18"/>
        <v>0.277</v>
      </c>
      <c r="J278" s="2">
        <f t="shared" ref="J278:M278" si="3598">IF($H$14=0,AB278,IF($H$14=1,AQ278,IF($H$14=2,BG278,IF($H$14=3,BW278,"BIG EFFIN ERROR"))))</f>
        <v>0.498167251</v>
      </c>
      <c r="K278" s="2">
        <f t="shared" si="3598"/>
        <v>0.4476959539</v>
      </c>
      <c r="L278" s="2">
        <f t="shared" si="3598"/>
        <v>0.46445334</v>
      </c>
      <c r="M278" s="2">
        <f t="shared" si="3598"/>
        <v>2.011883642</v>
      </c>
      <c r="N278" s="1"/>
      <c r="O278" s="1"/>
      <c r="P278" s="1"/>
      <c r="Q278" s="1"/>
      <c r="R278" s="1"/>
      <c r="S278" s="1">
        <f t="shared" si="20"/>
        <v>544</v>
      </c>
      <c r="T278" s="10">
        <f t="shared" ref="T278:W278" si="3599">1000*$S278+B278</f>
        <v>544000.6025</v>
      </c>
      <c r="U278" s="10">
        <f t="shared" si="3599"/>
        <v>544000.3852</v>
      </c>
      <c r="V278" s="10">
        <f t="shared" si="3599"/>
        <v>544000.4677</v>
      </c>
      <c r="W278" s="10">
        <f t="shared" si="3599"/>
        <v>544001.6341</v>
      </c>
      <c r="X278" s="1">
        <f t="shared" ref="X278:AA278" si="3600">SMALL(T$2:T$1001,$A278)</f>
        <v>277000.4982</v>
      </c>
      <c r="Y278" s="1">
        <f t="shared" si="3600"/>
        <v>277000.4477</v>
      </c>
      <c r="Z278" s="1">
        <f t="shared" si="3600"/>
        <v>277000.4645</v>
      </c>
      <c r="AA278" s="1">
        <f t="shared" si="3600"/>
        <v>277002.0119</v>
      </c>
      <c r="AB278" s="2">
        <f t="shared" ref="AB278:AE278" si="3601">X278-1000*$A278</f>
        <v>0.498167251</v>
      </c>
      <c r="AC278" s="2">
        <f t="shared" si="3601"/>
        <v>0.4476959539</v>
      </c>
      <c r="AD278" s="2">
        <f t="shared" si="3601"/>
        <v>0.46445334</v>
      </c>
      <c r="AE278" s="1">
        <f t="shared" si="3601"/>
        <v>2.011883642</v>
      </c>
      <c r="AF278" s="1"/>
      <c r="AG278" s="1"/>
      <c r="AH278" s="1">
        <f t="shared" si="24"/>
        <v>433</v>
      </c>
      <c r="AI278" s="10">
        <f t="shared" ref="AI278:AL278" si="3602">1000*$AH278+B278</f>
        <v>433000.6025</v>
      </c>
      <c r="AJ278" s="10">
        <f t="shared" si="3602"/>
        <v>433000.3852</v>
      </c>
      <c r="AK278" s="10">
        <f t="shared" si="3602"/>
        <v>433000.4677</v>
      </c>
      <c r="AL278" s="10">
        <f t="shared" si="3602"/>
        <v>433001.6341</v>
      </c>
      <c r="AM278" s="1">
        <f t="shared" ref="AM278:AP278" si="3603">SMALL(AI$2:AI$1001,$A278)</f>
        <v>277000.6571</v>
      </c>
      <c r="AN278" s="1">
        <f t="shared" si="3603"/>
        <v>277000.3468</v>
      </c>
      <c r="AO278" s="1">
        <f t="shared" si="3603"/>
        <v>277000.456</v>
      </c>
      <c r="AP278" s="1">
        <f t="shared" si="3603"/>
        <v>277001.8428</v>
      </c>
      <c r="AQ278" s="2">
        <f t="shared" ref="AQ278:AT278" si="3604">AM278-1000*$A278</f>
        <v>0.6571084362</v>
      </c>
      <c r="AR278" s="2">
        <f t="shared" si="3604"/>
        <v>0.3468474483</v>
      </c>
      <c r="AS278" s="2">
        <f t="shared" si="3604"/>
        <v>0.4559858233</v>
      </c>
      <c r="AT278" s="1">
        <f t="shared" si="3604"/>
        <v>1.842822133</v>
      </c>
      <c r="AU278" s="1"/>
      <c r="AV278" s="1"/>
      <c r="AW278" s="1"/>
      <c r="AX278" s="1">
        <f t="shared" si="28"/>
        <v>402</v>
      </c>
      <c r="AY278" s="10">
        <f t="shared" ref="AY278:BB278" si="3605">1000*$AX278+B278</f>
        <v>402000.6025</v>
      </c>
      <c r="AZ278" s="10">
        <f t="shared" si="3605"/>
        <v>402000.3852</v>
      </c>
      <c r="BA278" s="10">
        <f t="shared" si="3605"/>
        <v>402000.4677</v>
      </c>
      <c r="BB278" s="10">
        <f t="shared" si="3605"/>
        <v>402001.6341</v>
      </c>
      <c r="BC278" s="1">
        <f t="shared" ref="BC278:BF278" si="3606">SMALL(AY$2:AY$1001,$A278)</f>
        <v>277000.7164</v>
      </c>
      <c r="BD278" s="1">
        <f t="shared" si="3606"/>
        <v>277000.2674</v>
      </c>
      <c r="BE278" s="1">
        <f t="shared" si="3606"/>
        <v>277000.4643</v>
      </c>
      <c r="BF278" s="1">
        <f t="shared" si="3606"/>
        <v>277001.2807</v>
      </c>
      <c r="BG278" s="2">
        <f t="shared" ref="BG278:BJ278" si="3607">BC278-1000*$A278</f>
        <v>0.7164219189</v>
      </c>
      <c r="BH278" s="2">
        <f t="shared" si="3607"/>
        <v>0.2674228028</v>
      </c>
      <c r="BI278" s="2">
        <f t="shared" si="3607"/>
        <v>0.4642950618</v>
      </c>
      <c r="BJ278" s="1">
        <f t="shared" si="3607"/>
        <v>1.280662184</v>
      </c>
      <c r="BK278" s="1"/>
      <c r="BL278" s="1"/>
      <c r="BM278" s="1"/>
      <c r="BN278" s="1">
        <f t="shared" si="32"/>
        <v>409</v>
      </c>
      <c r="BO278" s="10">
        <f t="shared" ref="BO278:BR278" si="3608">1000*$BN278+B278</f>
        <v>409000.6025</v>
      </c>
      <c r="BP278" s="10">
        <f t="shared" si="3608"/>
        <v>409000.3852</v>
      </c>
      <c r="BQ278" s="10">
        <f t="shared" si="3608"/>
        <v>409000.4677</v>
      </c>
      <c r="BR278" s="10">
        <f t="shared" si="3608"/>
        <v>409001.6341</v>
      </c>
      <c r="BS278" s="1">
        <f t="shared" ref="BS278:BV278" si="3609">SMALL(BO$2:BO$1001,$A278)</f>
        <v>277000.5103</v>
      </c>
      <c r="BT278" s="1">
        <f t="shared" si="3609"/>
        <v>277000.4618</v>
      </c>
      <c r="BU278" s="1">
        <f t="shared" si="3609"/>
        <v>277000.4806</v>
      </c>
      <c r="BV278" s="1">
        <f t="shared" si="3609"/>
        <v>277001.5735</v>
      </c>
      <c r="BW278" s="2">
        <f t="shared" ref="BW278:BZ278" si="3610">BS278-1000*$A278</f>
        <v>0.510293376</v>
      </c>
      <c r="BX278" s="2">
        <f t="shared" si="3610"/>
        <v>0.4617925417</v>
      </c>
      <c r="BY278" s="2">
        <f t="shared" si="3610"/>
        <v>0.4806385782</v>
      </c>
      <c r="BZ278" s="1">
        <f t="shared" si="3610"/>
        <v>1.573529672</v>
      </c>
    </row>
    <row r="279" ht="12.75" customHeight="1">
      <c r="A279" s="1">
        <v>278.0</v>
      </c>
      <c r="B279" s="2">
        <f t="shared" si="14"/>
        <v>0.684992096</v>
      </c>
      <c r="C279" s="2">
        <f t="shared" si="15"/>
        <v>0.3587138605</v>
      </c>
      <c r="D279" s="2">
        <f t="shared" si="16"/>
        <v>0.4711764133</v>
      </c>
      <c r="E279" s="1">
        <f t="shared" si="17"/>
        <v>1.901216691</v>
      </c>
      <c r="G279" s="1"/>
      <c r="H279" s="1"/>
      <c r="I279" s="3">
        <f t="shared" si="18"/>
        <v>0.278</v>
      </c>
      <c r="J279" s="2">
        <f t="shared" ref="J279:M279" si="3611">IF($H$14=0,AB279,IF($H$14=1,AQ279,IF($H$14=2,BG279,IF($H$14=3,BW279,"BIG EFFIN ERROR"))))</f>
        <v>0.4985299322</v>
      </c>
      <c r="K279" s="2">
        <f t="shared" si="3611"/>
        <v>0.4498372842</v>
      </c>
      <c r="L279" s="2">
        <f t="shared" si="3611"/>
        <v>0.4695443299</v>
      </c>
      <c r="M279" s="2">
        <f t="shared" si="3611"/>
        <v>1.470824341</v>
      </c>
      <c r="N279" s="1"/>
      <c r="O279" s="1"/>
      <c r="P279" s="1"/>
      <c r="Q279" s="1"/>
      <c r="R279" s="1"/>
      <c r="S279" s="1">
        <f t="shared" si="20"/>
        <v>744</v>
      </c>
      <c r="T279" s="10">
        <f t="shared" ref="T279:W279" si="3612">1000*$S279+B279</f>
        <v>744000.685</v>
      </c>
      <c r="U279" s="10">
        <f t="shared" si="3612"/>
        <v>744000.3587</v>
      </c>
      <c r="V279" s="10">
        <f t="shared" si="3612"/>
        <v>744000.4712</v>
      </c>
      <c r="W279" s="10">
        <f t="shared" si="3612"/>
        <v>744001.9012</v>
      </c>
      <c r="X279" s="1">
        <f t="shared" ref="X279:AA279" si="3613">SMALL(T$2:T$1001,$A279)</f>
        <v>278000.4985</v>
      </c>
      <c r="Y279" s="1">
        <f t="shared" si="3613"/>
        <v>278000.4498</v>
      </c>
      <c r="Z279" s="1">
        <f t="shared" si="3613"/>
        <v>278000.4695</v>
      </c>
      <c r="AA279" s="1">
        <f t="shared" si="3613"/>
        <v>278001.4708</v>
      </c>
      <c r="AB279" s="2">
        <f t="shared" ref="AB279:AE279" si="3614">X279-1000*$A279</f>
        <v>0.4985299322</v>
      </c>
      <c r="AC279" s="2">
        <f t="shared" si="3614"/>
        <v>0.4498372842</v>
      </c>
      <c r="AD279" s="2">
        <f t="shared" si="3614"/>
        <v>0.4695443299</v>
      </c>
      <c r="AE279" s="1">
        <f t="shared" si="3614"/>
        <v>1.470824341</v>
      </c>
      <c r="AF279" s="1"/>
      <c r="AG279" s="1"/>
      <c r="AH279" s="1">
        <f t="shared" si="24"/>
        <v>328</v>
      </c>
      <c r="AI279" s="10">
        <f t="shared" ref="AI279:AL279" si="3615">1000*$AH279+B279</f>
        <v>328000.685</v>
      </c>
      <c r="AJ279" s="10">
        <f t="shared" si="3615"/>
        <v>328000.3587</v>
      </c>
      <c r="AK279" s="10">
        <f t="shared" si="3615"/>
        <v>328000.4712</v>
      </c>
      <c r="AL279" s="10">
        <f t="shared" si="3615"/>
        <v>328001.9012</v>
      </c>
      <c r="AM279" s="1">
        <f t="shared" ref="AM279:AP279" si="3616">SMALL(AI$2:AI$1001,$A279)</f>
        <v>278000.7237</v>
      </c>
      <c r="AN279" s="1">
        <f t="shared" si="3616"/>
        <v>278000.347</v>
      </c>
      <c r="AO279" s="1">
        <f t="shared" si="3616"/>
        <v>278000.4716</v>
      </c>
      <c r="AP279" s="1">
        <f t="shared" si="3616"/>
        <v>278002.0217</v>
      </c>
      <c r="AQ279" s="2">
        <f t="shared" ref="AQ279:AT279" si="3617">AM279-1000*$A279</f>
        <v>0.7237042952</v>
      </c>
      <c r="AR279" s="2">
        <f t="shared" si="3617"/>
        <v>0.3469629458</v>
      </c>
      <c r="AS279" s="2">
        <f t="shared" si="3617"/>
        <v>0.4716421369</v>
      </c>
      <c r="AT279" s="1">
        <f t="shared" si="3617"/>
        <v>2.021685864</v>
      </c>
      <c r="AU279" s="1"/>
      <c r="AV279" s="1"/>
      <c r="AW279" s="1"/>
      <c r="AX279" s="1">
        <f t="shared" si="28"/>
        <v>542</v>
      </c>
      <c r="AY279" s="10">
        <f t="shared" ref="AY279:BB279" si="3618">1000*$AX279+B279</f>
        <v>542000.685</v>
      </c>
      <c r="AZ279" s="10">
        <f t="shared" si="3618"/>
        <v>542000.3587</v>
      </c>
      <c r="BA279" s="10">
        <f t="shared" si="3618"/>
        <v>542000.4712</v>
      </c>
      <c r="BB279" s="10">
        <f t="shared" si="3618"/>
        <v>542001.9012</v>
      </c>
      <c r="BC279" s="1">
        <f t="shared" ref="BC279:BF279" si="3619">SMALL(AY$2:AY$1001,$A279)</f>
        <v>278000.411</v>
      </c>
      <c r="BD279" s="1">
        <f t="shared" si="3619"/>
        <v>278000.4974</v>
      </c>
      <c r="BE279" s="1">
        <f t="shared" si="3619"/>
        <v>278000.4643</v>
      </c>
      <c r="BF279" s="1">
        <f t="shared" si="3619"/>
        <v>278001.6091</v>
      </c>
      <c r="BG279" s="2">
        <f t="shared" ref="BG279:BJ279" si="3620">BC279-1000*$A279</f>
        <v>0.4110072238</v>
      </c>
      <c r="BH279" s="2">
        <f t="shared" si="3620"/>
        <v>0.4974217626</v>
      </c>
      <c r="BI279" s="2">
        <f t="shared" si="3620"/>
        <v>0.4643018069</v>
      </c>
      <c r="BJ279" s="1">
        <f t="shared" si="3620"/>
        <v>1.609138124</v>
      </c>
      <c r="BK279" s="1"/>
      <c r="BL279" s="1"/>
      <c r="BM279" s="1"/>
      <c r="BN279" s="1">
        <f t="shared" si="32"/>
        <v>858</v>
      </c>
      <c r="BO279" s="10">
        <f t="shared" ref="BO279:BR279" si="3621">1000*$BN279+B279</f>
        <v>858000.685</v>
      </c>
      <c r="BP279" s="10">
        <f t="shared" si="3621"/>
        <v>858000.3587</v>
      </c>
      <c r="BQ279" s="10">
        <f t="shared" si="3621"/>
        <v>858000.4712</v>
      </c>
      <c r="BR279" s="10">
        <f t="shared" si="3621"/>
        <v>858001.9012</v>
      </c>
      <c r="BS279" s="1">
        <f t="shared" ref="BS279:BV279" si="3622">SMALL(BO$2:BO$1001,$A279)</f>
        <v>278000.7327</v>
      </c>
      <c r="BT279" s="1">
        <f t="shared" si="3622"/>
        <v>278000.3039</v>
      </c>
      <c r="BU279" s="1">
        <f t="shared" si="3622"/>
        <v>278000.4704</v>
      </c>
      <c r="BV279" s="1">
        <f t="shared" si="3622"/>
        <v>278001.5744</v>
      </c>
      <c r="BW279" s="2">
        <f t="shared" ref="BW279:BZ279" si="3623">BS279-1000*$A279</f>
        <v>0.7326569283</v>
      </c>
      <c r="BX279" s="2">
        <f t="shared" si="3623"/>
        <v>0.3038915501</v>
      </c>
      <c r="BY279" s="2">
        <f t="shared" si="3623"/>
        <v>0.4704400745</v>
      </c>
      <c r="BZ279" s="1">
        <f t="shared" si="3623"/>
        <v>1.574417153</v>
      </c>
    </row>
    <row r="280" ht="12.75" customHeight="1">
      <c r="A280" s="1">
        <v>279.0</v>
      </c>
      <c r="B280" s="2">
        <f t="shared" si="14"/>
        <v>0.7027625622</v>
      </c>
      <c r="C280" s="2">
        <f t="shared" si="15"/>
        <v>0.2755201455</v>
      </c>
      <c r="D280" s="2">
        <f t="shared" si="16"/>
        <v>0.4510814069</v>
      </c>
      <c r="E280" s="1">
        <f t="shared" si="17"/>
        <v>1.433580241</v>
      </c>
      <c r="G280" s="1"/>
      <c r="H280" s="1"/>
      <c r="I280" s="3">
        <f t="shared" si="18"/>
        <v>0.279</v>
      </c>
      <c r="J280" s="2">
        <f t="shared" ref="J280:M280" si="3624">IF($H$14=0,AB280,IF($H$14=1,AQ280,IF($H$14=2,BG280,IF($H$14=3,BW280,"BIG EFFIN ERROR"))))</f>
        <v>0.4986381858</v>
      </c>
      <c r="K280" s="2">
        <f t="shared" si="3624"/>
        <v>0.4782313715</v>
      </c>
      <c r="L280" s="2">
        <f t="shared" si="3624"/>
        <v>0.4856408907</v>
      </c>
      <c r="M280" s="2">
        <f t="shared" si="3624"/>
        <v>1.754134749</v>
      </c>
      <c r="N280" s="1"/>
      <c r="O280" s="1"/>
      <c r="P280" s="1"/>
      <c r="Q280" s="1"/>
      <c r="R280" s="1"/>
      <c r="S280" s="1">
        <f t="shared" si="20"/>
        <v>791</v>
      </c>
      <c r="T280" s="10">
        <f t="shared" ref="T280:W280" si="3625">1000*$S280+B280</f>
        <v>791000.7028</v>
      </c>
      <c r="U280" s="10">
        <f t="shared" si="3625"/>
        <v>791000.2755</v>
      </c>
      <c r="V280" s="10">
        <f t="shared" si="3625"/>
        <v>791000.4511</v>
      </c>
      <c r="W280" s="10">
        <f t="shared" si="3625"/>
        <v>791001.4336</v>
      </c>
      <c r="X280" s="1">
        <f t="shared" ref="X280:AA280" si="3626">SMALL(T$2:T$1001,$A280)</f>
        <v>279000.4986</v>
      </c>
      <c r="Y280" s="1">
        <f t="shared" si="3626"/>
        <v>279000.4782</v>
      </c>
      <c r="Z280" s="1">
        <f t="shared" si="3626"/>
        <v>279000.4856</v>
      </c>
      <c r="AA280" s="1">
        <f t="shared" si="3626"/>
        <v>279001.7541</v>
      </c>
      <c r="AB280" s="2">
        <f t="shared" ref="AB280:AE280" si="3627">X280-1000*$A280</f>
        <v>0.4986381858</v>
      </c>
      <c r="AC280" s="2">
        <f t="shared" si="3627"/>
        <v>0.4782313715</v>
      </c>
      <c r="AD280" s="2">
        <f t="shared" si="3627"/>
        <v>0.4856408907</v>
      </c>
      <c r="AE280" s="1">
        <f t="shared" si="3627"/>
        <v>1.754134749</v>
      </c>
      <c r="AF280" s="1"/>
      <c r="AG280" s="1"/>
      <c r="AH280" s="1">
        <f t="shared" si="24"/>
        <v>78</v>
      </c>
      <c r="AI280" s="10">
        <f t="shared" ref="AI280:AL280" si="3628">1000*$AH280+B280</f>
        <v>78000.70276</v>
      </c>
      <c r="AJ280" s="10">
        <f t="shared" si="3628"/>
        <v>78000.27552</v>
      </c>
      <c r="AK280" s="10">
        <f t="shared" si="3628"/>
        <v>78000.45108</v>
      </c>
      <c r="AL280" s="10">
        <f t="shared" si="3628"/>
        <v>78001.43358</v>
      </c>
      <c r="AM280" s="1">
        <f t="shared" ref="AM280:AP280" si="3629">SMALL(AI$2:AI$1001,$A280)</f>
        <v>279000.6527</v>
      </c>
      <c r="AN280" s="1">
        <f t="shared" si="3629"/>
        <v>279000.3471</v>
      </c>
      <c r="AO280" s="1">
        <f t="shared" si="3629"/>
        <v>279000.461</v>
      </c>
      <c r="AP280" s="1">
        <f t="shared" si="3629"/>
        <v>279001.6836</v>
      </c>
      <c r="AQ280" s="2">
        <f t="shared" ref="AQ280:AT280" si="3630">AM280-1000*$A280</f>
        <v>0.6526688139</v>
      </c>
      <c r="AR280" s="2">
        <f t="shared" si="3630"/>
        <v>0.3471303861</v>
      </c>
      <c r="AS280" s="2">
        <f t="shared" si="3630"/>
        <v>0.4609831075</v>
      </c>
      <c r="AT280" s="1">
        <f t="shared" si="3630"/>
        <v>1.683628674</v>
      </c>
      <c r="AU280" s="1"/>
      <c r="AV280" s="1"/>
      <c r="AW280" s="1"/>
      <c r="AX280" s="1">
        <f t="shared" si="28"/>
        <v>29</v>
      </c>
      <c r="AY280" s="10">
        <f t="shared" ref="AY280:BB280" si="3631">1000*$AX280+B280</f>
        <v>29000.70276</v>
      </c>
      <c r="AZ280" s="10">
        <f t="shared" si="3631"/>
        <v>29000.27552</v>
      </c>
      <c r="BA280" s="10">
        <f t="shared" si="3631"/>
        <v>29000.45108</v>
      </c>
      <c r="BB280" s="10">
        <f t="shared" si="3631"/>
        <v>29001.43358</v>
      </c>
      <c r="BC280" s="1">
        <f t="shared" ref="BC280:BF280" si="3632">SMALL(AY$2:AY$1001,$A280)</f>
        <v>279000.6862</v>
      </c>
      <c r="BD280" s="1">
        <f t="shared" si="3632"/>
        <v>279000.35</v>
      </c>
      <c r="BE280" s="1">
        <f t="shared" si="3632"/>
        <v>279000.4644</v>
      </c>
      <c r="BF280" s="1">
        <f t="shared" si="3632"/>
        <v>279001.9397</v>
      </c>
      <c r="BG280" s="2">
        <f t="shared" ref="BG280:BJ280" si="3633">BC280-1000*$A280</f>
        <v>0.6861891396</v>
      </c>
      <c r="BH280" s="2">
        <f t="shared" si="3633"/>
        <v>0.3500134264</v>
      </c>
      <c r="BI280" s="2">
        <f t="shared" si="3633"/>
        <v>0.4643700044</v>
      </c>
      <c r="BJ280" s="1">
        <f t="shared" si="3633"/>
        <v>1.939714698</v>
      </c>
      <c r="BK280" s="1"/>
      <c r="BL280" s="1"/>
      <c r="BM280" s="1"/>
      <c r="BN280" s="1">
        <f t="shared" si="32"/>
        <v>92</v>
      </c>
      <c r="BO280" s="10">
        <f t="shared" ref="BO280:BR280" si="3634">1000*$BN280+B280</f>
        <v>92000.70276</v>
      </c>
      <c r="BP280" s="10">
        <f t="shared" si="3634"/>
        <v>92000.27552</v>
      </c>
      <c r="BQ280" s="10">
        <f t="shared" si="3634"/>
        <v>92000.45108</v>
      </c>
      <c r="BR280" s="10">
        <f t="shared" si="3634"/>
        <v>92001.43358</v>
      </c>
      <c r="BS280" s="1">
        <f t="shared" ref="BS280:BV280" si="3635">SMALL(BO$2:BO$1001,$A280)</f>
        <v>279000.5512</v>
      </c>
      <c r="BT280" s="1">
        <f t="shared" si="3635"/>
        <v>279000.4127</v>
      </c>
      <c r="BU280" s="1">
        <f t="shared" si="3635"/>
        <v>279000.4665</v>
      </c>
      <c r="BV280" s="1">
        <f t="shared" si="3635"/>
        <v>279001.5746</v>
      </c>
      <c r="BW280" s="2">
        <f t="shared" ref="BW280:BZ280" si="3636">BS280-1000*$A280</f>
        <v>0.5511875309</v>
      </c>
      <c r="BX280" s="2">
        <f t="shared" si="3636"/>
        <v>0.4126930062</v>
      </c>
      <c r="BY280" s="2">
        <f t="shared" si="3636"/>
        <v>0.46648656</v>
      </c>
      <c r="BZ280" s="1">
        <f t="shared" si="3636"/>
        <v>1.574556148</v>
      </c>
    </row>
    <row r="281" ht="12.75" customHeight="1">
      <c r="A281" s="1">
        <v>280.0</v>
      </c>
      <c r="B281" s="2">
        <f t="shared" si="14"/>
        <v>0.729988491</v>
      </c>
      <c r="C281" s="2">
        <f t="shared" si="15"/>
        <v>0.2676355937</v>
      </c>
      <c r="D281" s="2">
        <f t="shared" si="16"/>
        <v>0.466976173</v>
      </c>
      <c r="E281" s="1">
        <f t="shared" si="17"/>
        <v>1.319411827</v>
      </c>
      <c r="G281" s="1"/>
      <c r="H281" s="1"/>
      <c r="I281" s="3">
        <f t="shared" si="18"/>
        <v>0.28</v>
      </c>
      <c r="J281" s="2">
        <f t="shared" ref="J281:M281" si="3637">IF($H$14=0,AB281,IF($H$14=1,AQ281,IF($H$14=2,BG281,IF($H$14=3,BW281,"BIG EFFIN ERROR"))))</f>
        <v>0.4986542279</v>
      </c>
      <c r="K281" s="2">
        <f t="shared" si="3637"/>
        <v>0.4745420518</v>
      </c>
      <c r="L281" s="2">
        <f t="shared" si="3637"/>
        <v>0.4831823193</v>
      </c>
      <c r="M281" s="2">
        <f t="shared" si="3637"/>
        <v>1.790674718</v>
      </c>
      <c r="N281" s="1"/>
      <c r="O281" s="1"/>
      <c r="P281" s="1"/>
      <c r="Q281" s="1"/>
      <c r="R281" s="1"/>
      <c r="S281" s="1">
        <f t="shared" si="20"/>
        <v>844</v>
      </c>
      <c r="T281" s="10">
        <f t="shared" ref="T281:W281" si="3638">1000*$S281+B281</f>
        <v>844000.73</v>
      </c>
      <c r="U281" s="10">
        <f t="shared" si="3638"/>
        <v>844000.2676</v>
      </c>
      <c r="V281" s="10">
        <f t="shared" si="3638"/>
        <v>844000.467</v>
      </c>
      <c r="W281" s="10">
        <f t="shared" si="3638"/>
        <v>844001.3194</v>
      </c>
      <c r="X281" s="1">
        <f t="shared" ref="X281:AA281" si="3639">SMALL(T$2:T$1001,$A281)</f>
        <v>280000.4987</v>
      </c>
      <c r="Y281" s="1">
        <f t="shared" si="3639"/>
        <v>280000.4745</v>
      </c>
      <c r="Z281" s="1">
        <f t="shared" si="3639"/>
        <v>280000.4832</v>
      </c>
      <c r="AA281" s="1">
        <f t="shared" si="3639"/>
        <v>280001.7907</v>
      </c>
      <c r="AB281" s="2">
        <f t="shared" ref="AB281:AE281" si="3640">X281-1000*$A281</f>
        <v>0.4986542279</v>
      </c>
      <c r="AC281" s="2">
        <f t="shared" si="3640"/>
        <v>0.4745420518</v>
      </c>
      <c r="AD281" s="2">
        <f t="shared" si="3640"/>
        <v>0.4831823193</v>
      </c>
      <c r="AE281" s="1">
        <f t="shared" si="3640"/>
        <v>1.790674718</v>
      </c>
      <c r="AF281" s="1"/>
      <c r="AG281" s="1"/>
      <c r="AH281" s="1">
        <f t="shared" si="24"/>
        <v>71</v>
      </c>
      <c r="AI281" s="10">
        <f t="shared" ref="AI281:AL281" si="3641">1000*$AH281+B281</f>
        <v>71000.72999</v>
      </c>
      <c r="AJ281" s="10">
        <f t="shared" si="3641"/>
        <v>71000.26764</v>
      </c>
      <c r="AK281" s="10">
        <f t="shared" si="3641"/>
        <v>71000.46698</v>
      </c>
      <c r="AL281" s="10">
        <f t="shared" si="3641"/>
        <v>71001.31941</v>
      </c>
      <c r="AM281" s="1">
        <f t="shared" ref="AM281:AP281" si="3642">SMALL(AI$2:AI$1001,$A281)</f>
        <v>280000.7083</v>
      </c>
      <c r="AN281" s="1">
        <f t="shared" si="3642"/>
        <v>280000.3474</v>
      </c>
      <c r="AO281" s="1">
        <f t="shared" si="3642"/>
        <v>280000.484</v>
      </c>
      <c r="AP281" s="1">
        <f t="shared" si="3642"/>
        <v>280001.6415</v>
      </c>
      <c r="AQ281" s="2">
        <f t="shared" ref="AQ281:AT281" si="3643">AM281-1000*$A281</f>
        <v>0.7083412067</v>
      </c>
      <c r="AR281" s="2">
        <f t="shared" si="3643"/>
        <v>0.3473707961</v>
      </c>
      <c r="AS281" s="2">
        <f t="shared" si="3643"/>
        <v>0.484023469</v>
      </c>
      <c r="AT281" s="1">
        <f t="shared" si="3643"/>
        <v>1.641517381</v>
      </c>
      <c r="AU281" s="1"/>
      <c r="AV281" s="1"/>
      <c r="AW281" s="1"/>
      <c r="AX281" s="1">
        <f t="shared" si="28"/>
        <v>373</v>
      </c>
      <c r="AY281" s="10">
        <f t="shared" ref="AY281:BB281" si="3644">1000*$AX281+B281</f>
        <v>373000.73</v>
      </c>
      <c r="AZ281" s="10">
        <f t="shared" si="3644"/>
        <v>373000.2676</v>
      </c>
      <c r="BA281" s="10">
        <f t="shared" si="3644"/>
        <v>373000.467</v>
      </c>
      <c r="BB281" s="10">
        <f t="shared" si="3644"/>
        <v>373001.3194</v>
      </c>
      <c r="BC281" s="1">
        <f t="shared" ref="BC281:BF281" si="3645">SMALL(AY$2:AY$1001,$A281)</f>
        <v>280000.3831</v>
      </c>
      <c r="BD281" s="1">
        <f t="shared" si="3645"/>
        <v>280000.5066</v>
      </c>
      <c r="BE281" s="1">
        <f t="shared" si="3645"/>
        <v>280000.4644</v>
      </c>
      <c r="BF281" s="1">
        <f t="shared" si="3645"/>
        <v>280001.9277</v>
      </c>
      <c r="BG281" s="2">
        <f t="shared" ref="BG281:BJ281" si="3646">BC281-1000*$A281</f>
        <v>0.3831219489</v>
      </c>
      <c r="BH281" s="2">
        <f t="shared" si="3646"/>
        <v>0.5066122641</v>
      </c>
      <c r="BI281" s="2">
        <f t="shared" si="3646"/>
        <v>0.4644317465</v>
      </c>
      <c r="BJ281" s="1">
        <f t="shared" si="3646"/>
        <v>1.927662395</v>
      </c>
      <c r="BK281" s="1"/>
      <c r="BL281" s="1"/>
      <c r="BM281" s="1"/>
      <c r="BN281" s="1">
        <f t="shared" si="32"/>
        <v>29</v>
      </c>
      <c r="BO281" s="10">
        <f t="shared" ref="BO281:BR281" si="3647">1000*$BN281+B281</f>
        <v>29000.72999</v>
      </c>
      <c r="BP281" s="10">
        <f t="shared" si="3647"/>
        <v>29000.26764</v>
      </c>
      <c r="BQ281" s="10">
        <f t="shared" si="3647"/>
        <v>29000.46698</v>
      </c>
      <c r="BR281" s="10">
        <f t="shared" si="3647"/>
        <v>29001.31941</v>
      </c>
      <c r="BS281" s="1">
        <f t="shared" ref="BS281:BV281" si="3648">SMALL(BO$2:BO$1001,$A281)</f>
        <v>280000.3701</v>
      </c>
      <c r="BT281" s="1">
        <f t="shared" si="3648"/>
        <v>280000.5452</v>
      </c>
      <c r="BU281" s="1">
        <f t="shared" si="3648"/>
        <v>280000.4772</v>
      </c>
      <c r="BV281" s="1">
        <f t="shared" si="3648"/>
        <v>280001.5757</v>
      </c>
      <c r="BW281" s="2">
        <f t="shared" ref="BW281:BZ281" si="3649">BS281-1000*$A281</f>
        <v>0.3700513464</v>
      </c>
      <c r="BX281" s="2">
        <f t="shared" si="3649"/>
        <v>0.5451648943</v>
      </c>
      <c r="BY281" s="2">
        <f t="shared" si="3649"/>
        <v>0.4771788371</v>
      </c>
      <c r="BZ281" s="1">
        <f t="shared" si="3649"/>
        <v>1.575727364</v>
      </c>
    </row>
    <row r="282" ht="12.75" customHeight="1">
      <c r="A282" s="1">
        <v>281.0</v>
      </c>
      <c r="B282" s="2">
        <f t="shared" si="14"/>
        <v>0.5922697019</v>
      </c>
      <c r="C282" s="2">
        <f t="shared" si="15"/>
        <v>0.4197081073</v>
      </c>
      <c r="D282" s="2">
        <f t="shared" si="16"/>
        <v>0.4856291421</v>
      </c>
      <c r="E282" s="1">
        <f t="shared" si="17"/>
        <v>1.617701542</v>
      </c>
      <c r="G282" s="1"/>
      <c r="H282" s="1"/>
      <c r="I282" s="3">
        <f t="shared" si="18"/>
        <v>0.281</v>
      </c>
      <c r="J282" s="2">
        <f t="shared" ref="J282:M282" si="3650">IF($H$14=0,AB282,IF($H$14=1,AQ282,IF($H$14=2,BG282,IF($H$14=3,BW282,"BIG EFFIN ERROR"))))</f>
        <v>0.4987738999</v>
      </c>
      <c r="K282" s="2">
        <f t="shared" si="3650"/>
        <v>0.4310747895</v>
      </c>
      <c r="L282" s="2">
        <f t="shared" si="3650"/>
        <v>0.4609772242</v>
      </c>
      <c r="M282" s="2">
        <f t="shared" si="3650"/>
        <v>1.263999944</v>
      </c>
      <c r="N282" s="1"/>
      <c r="O282" s="1"/>
      <c r="P282" s="1"/>
      <c r="Q282" s="1"/>
      <c r="R282" s="1"/>
      <c r="S282" s="1">
        <f t="shared" si="20"/>
        <v>511</v>
      </c>
      <c r="T282" s="10">
        <f t="shared" ref="T282:W282" si="3651">1000*$S282+B282</f>
        <v>511000.5923</v>
      </c>
      <c r="U282" s="10">
        <f t="shared" si="3651"/>
        <v>511000.4197</v>
      </c>
      <c r="V282" s="10">
        <f t="shared" si="3651"/>
        <v>511000.4856</v>
      </c>
      <c r="W282" s="10">
        <f t="shared" si="3651"/>
        <v>511001.6177</v>
      </c>
      <c r="X282" s="1">
        <f t="shared" ref="X282:AA282" si="3652">SMALL(T$2:T$1001,$A282)</f>
        <v>281000.4988</v>
      </c>
      <c r="Y282" s="1">
        <f t="shared" si="3652"/>
        <v>281000.4311</v>
      </c>
      <c r="Z282" s="1">
        <f t="shared" si="3652"/>
        <v>281000.461</v>
      </c>
      <c r="AA282" s="1">
        <f t="shared" si="3652"/>
        <v>281001.264</v>
      </c>
      <c r="AB282" s="2">
        <f t="shared" ref="AB282:AE282" si="3653">X282-1000*$A282</f>
        <v>0.4987738999</v>
      </c>
      <c r="AC282" s="2">
        <f t="shared" si="3653"/>
        <v>0.4310747895</v>
      </c>
      <c r="AD282" s="2">
        <f t="shared" si="3653"/>
        <v>0.4609772242</v>
      </c>
      <c r="AE282" s="1">
        <f t="shared" si="3653"/>
        <v>1.263999944</v>
      </c>
      <c r="AF282" s="1"/>
      <c r="AG282" s="1"/>
      <c r="AH282" s="1">
        <f t="shared" si="24"/>
        <v>584</v>
      </c>
      <c r="AI282" s="10">
        <f t="shared" ref="AI282:AL282" si="3654">1000*$AH282+B282</f>
        <v>584000.5923</v>
      </c>
      <c r="AJ282" s="10">
        <f t="shared" si="3654"/>
        <v>584000.4197</v>
      </c>
      <c r="AK282" s="10">
        <f t="shared" si="3654"/>
        <v>584000.4856</v>
      </c>
      <c r="AL282" s="10">
        <f t="shared" si="3654"/>
        <v>584001.6177</v>
      </c>
      <c r="AM282" s="1">
        <f t="shared" ref="AM282:AP282" si="3655">SMALL(AI$2:AI$1001,$A282)</f>
        <v>281000.6744</v>
      </c>
      <c r="AN282" s="1">
        <f t="shared" si="3655"/>
        <v>281000.3478</v>
      </c>
      <c r="AO282" s="1">
        <f t="shared" si="3655"/>
        <v>281000.4685</v>
      </c>
      <c r="AP282" s="1">
        <f t="shared" si="3655"/>
        <v>281001.7046</v>
      </c>
      <c r="AQ282" s="2">
        <f t="shared" ref="AQ282:AT282" si="3656">AM282-1000*$A282</f>
        <v>0.674401479</v>
      </c>
      <c r="AR282" s="2">
        <f t="shared" si="3656"/>
        <v>0.3477565511</v>
      </c>
      <c r="AS282" s="2">
        <f t="shared" si="3656"/>
        <v>0.4685320526</v>
      </c>
      <c r="AT282" s="1">
        <f t="shared" si="3656"/>
        <v>1.704562794</v>
      </c>
      <c r="AU282" s="1"/>
      <c r="AV282" s="1"/>
      <c r="AW282" s="1"/>
      <c r="AX282" s="1">
        <f t="shared" si="28"/>
        <v>939</v>
      </c>
      <c r="AY282" s="10">
        <f t="shared" ref="AY282:BB282" si="3657">1000*$AX282+B282</f>
        <v>939000.5923</v>
      </c>
      <c r="AZ282" s="10">
        <f t="shared" si="3657"/>
        <v>939000.4197</v>
      </c>
      <c r="BA282" s="10">
        <f t="shared" si="3657"/>
        <v>939000.4856</v>
      </c>
      <c r="BB282" s="10">
        <f t="shared" si="3657"/>
        <v>939001.6177</v>
      </c>
      <c r="BC282" s="1">
        <f t="shared" ref="BC282:BF282" si="3658">SMALL(AY$2:AY$1001,$A282)</f>
        <v>281000.5682</v>
      </c>
      <c r="BD282" s="1">
        <f t="shared" si="3658"/>
        <v>281000.4047</v>
      </c>
      <c r="BE282" s="1">
        <f t="shared" si="3658"/>
        <v>281000.4644</v>
      </c>
      <c r="BF282" s="1">
        <f t="shared" si="3658"/>
        <v>281001.7368</v>
      </c>
      <c r="BG282" s="2">
        <f t="shared" ref="BG282:BJ282" si="3659">BC282-1000*$A282</f>
        <v>0.5681795012</v>
      </c>
      <c r="BH282" s="2">
        <f t="shared" si="3659"/>
        <v>0.4047113977</v>
      </c>
      <c r="BI282" s="2">
        <f t="shared" si="3659"/>
        <v>0.4644405047</v>
      </c>
      <c r="BJ282" s="1">
        <f t="shared" si="3659"/>
        <v>1.736824837</v>
      </c>
      <c r="BK282" s="1"/>
      <c r="BL282" s="1"/>
      <c r="BM282" s="1"/>
      <c r="BN282" s="1">
        <f t="shared" si="32"/>
        <v>385</v>
      </c>
      <c r="BO282" s="10">
        <f t="shared" ref="BO282:BR282" si="3660">1000*$BN282+B282</f>
        <v>385000.5923</v>
      </c>
      <c r="BP282" s="10">
        <f t="shared" si="3660"/>
        <v>385000.4197</v>
      </c>
      <c r="BQ282" s="10">
        <f t="shared" si="3660"/>
        <v>385000.4856</v>
      </c>
      <c r="BR282" s="10">
        <f t="shared" si="3660"/>
        <v>385001.6177</v>
      </c>
      <c r="BS282" s="1">
        <f t="shared" ref="BS282:BV282" si="3661">SMALL(BO$2:BO$1001,$A282)</f>
        <v>281000.2392</v>
      </c>
      <c r="BT282" s="1">
        <f t="shared" si="3661"/>
        <v>281000.6356</v>
      </c>
      <c r="BU282" s="1">
        <f t="shared" si="3661"/>
        <v>281000.4817</v>
      </c>
      <c r="BV282" s="1">
        <f t="shared" si="3661"/>
        <v>281001.5762</v>
      </c>
      <c r="BW282" s="2">
        <f t="shared" ref="BW282:BZ282" si="3662">BS282-1000*$A282</f>
        <v>0.2391739653</v>
      </c>
      <c r="BX282" s="2">
        <f t="shared" si="3662"/>
        <v>0.6355874822</v>
      </c>
      <c r="BY282" s="2">
        <f t="shared" si="3662"/>
        <v>0.4817140154</v>
      </c>
      <c r="BZ282" s="1">
        <f t="shared" si="3662"/>
        <v>1.576230491</v>
      </c>
    </row>
    <row r="283" ht="12.75" customHeight="1">
      <c r="A283" s="1">
        <v>282.0</v>
      </c>
      <c r="B283" s="2">
        <f t="shared" si="14"/>
        <v>0.2371779513</v>
      </c>
      <c r="C283" s="2">
        <f t="shared" si="15"/>
        <v>0.6324422893</v>
      </c>
      <c r="D283" s="2">
        <f t="shared" si="16"/>
        <v>0.4810386066</v>
      </c>
      <c r="E283" s="1">
        <f t="shared" si="17"/>
        <v>1.610665281</v>
      </c>
      <c r="G283" s="1"/>
      <c r="H283" s="1"/>
      <c r="I283" s="3">
        <f t="shared" si="18"/>
        <v>0.282</v>
      </c>
      <c r="J283" s="2">
        <f t="shared" ref="J283:M283" si="3663">IF($H$14=0,AB283,IF($H$14=1,AQ283,IF($H$14=2,BG283,IF($H$14=3,BW283,"BIG EFFIN ERROR"))))</f>
        <v>0.4990783874</v>
      </c>
      <c r="K283" s="2">
        <f t="shared" si="3663"/>
        <v>0.4536781801</v>
      </c>
      <c r="L283" s="2">
        <f t="shared" si="3663"/>
        <v>0.4705526748</v>
      </c>
      <c r="M283" s="2">
        <f t="shared" si="3663"/>
        <v>1.690463209</v>
      </c>
      <c r="N283" s="1"/>
      <c r="O283" s="1"/>
      <c r="P283" s="1"/>
      <c r="Q283" s="1"/>
      <c r="R283" s="1"/>
      <c r="S283" s="1">
        <f t="shared" si="20"/>
        <v>9</v>
      </c>
      <c r="T283" s="10">
        <f t="shared" ref="T283:W283" si="3664">1000*$S283+B283</f>
        <v>9000.237178</v>
      </c>
      <c r="U283" s="10">
        <f t="shared" si="3664"/>
        <v>9000.632442</v>
      </c>
      <c r="V283" s="10">
        <f t="shared" si="3664"/>
        <v>9000.481039</v>
      </c>
      <c r="W283" s="10">
        <f t="shared" si="3664"/>
        <v>9001.610665</v>
      </c>
      <c r="X283" s="1">
        <f t="shared" ref="X283:AA283" si="3665">SMALL(T$2:T$1001,$A283)</f>
        <v>282000.4991</v>
      </c>
      <c r="Y283" s="1">
        <f t="shared" si="3665"/>
        <v>282000.4537</v>
      </c>
      <c r="Z283" s="1">
        <f t="shared" si="3665"/>
        <v>282000.4706</v>
      </c>
      <c r="AA283" s="1">
        <f t="shared" si="3665"/>
        <v>282001.6905</v>
      </c>
      <c r="AB283" s="2">
        <f t="shared" ref="AB283:AE283" si="3666">X283-1000*$A283</f>
        <v>0.4990783874</v>
      </c>
      <c r="AC283" s="2">
        <f t="shared" si="3666"/>
        <v>0.4536781801</v>
      </c>
      <c r="AD283" s="2">
        <f t="shared" si="3666"/>
        <v>0.4705526748</v>
      </c>
      <c r="AE283" s="1">
        <f t="shared" si="3666"/>
        <v>1.690463209</v>
      </c>
      <c r="AF283" s="1"/>
      <c r="AG283" s="1"/>
      <c r="AH283" s="1">
        <f t="shared" si="24"/>
        <v>993</v>
      </c>
      <c r="AI283" s="10">
        <f t="shared" ref="AI283:AL283" si="3667">1000*$AH283+B283</f>
        <v>993000.2372</v>
      </c>
      <c r="AJ283" s="10">
        <f t="shared" si="3667"/>
        <v>993000.6324</v>
      </c>
      <c r="AK283" s="10">
        <f t="shared" si="3667"/>
        <v>993000.481</v>
      </c>
      <c r="AL283" s="10">
        <f t="shared" si="3667"/>
        <v>993001.6107</v>
      </c>
      <c r="AM283" s="1">
        <f t="shared" ref="AM283:AP283" si="3668">SMALL(AI$2:AI$1001,$A283)</f>
        <v>282000.6792</v>
      </c>
      <c r="AN283" s="1">
        <f t="shared" si="3668"/>
        <v>282000.348</v>
      </c>
      <c r="AO283" s="1">
        <f t="shared" si="3668"/>
        <v>282000.4637</v>
      </c>
      <c r="AP283" s="1">
        <f t="shared" si="3668"/>
        <v>282001.8617</v>
      </c>
      <c r="AQ283" s="2">
        <f t="shared" ref="AQ283:AT283" si="3669">AM283-1000*$A283</f>
        <v>0.6791735546</v>
      </c>
      <c r="AR283" s="2">
        <f t="shared" si="3669"/>
        <v>0.3479614843</v>
      </c>
      <c r="AS283" s="2">
        <f t="shared" si="3669"/>
        <v>0.4637003496</v>
      </c>
      <c r="AT283" s="1">
        <f t="shared" si="3669"/>
        <v>1.861718657</v>
      </c>
      <c r="AU283" s="1"/>
      <c r="AV283" s="1"/>
      <c r="AW283" s="1"/>
      <c r="AX283" s="1">
        <f t="shared" si="28"/>
        <v>871</v>
      </c>
      <c r="AY283" s="10">
        <f t="shared" ref="AY283:BB283" si="3670">1000*$AX283+B283</f>
        <v>871000.2372</v>
      </c>
      <c r="AZ283" s="10">
        <f t="shared" si="3670"/>
        <v>871000.6324</v>
      </c>
      <c r="BA283" s="10">
        <f t="shared" si="3670"/>
        <v>871000.481</v>
      </c>
      <c r="BB283" s="10">
        <f t="shared" si="3670"/>
        <v>871001.6107</v>
      </c>
      <c r="BC283" s="1">
        <f t="shared" ref="BC283:BF283" si="3671">SMALL(AY$2:AY$1001,$A283)</f>
        <v>282000.4982</v>
      </c>
      <c r="BD283" s="1">
        <f t="shared" si="3671"/>
        <v>282000.4477</v>
      </c>
      <c r="BE283" s="1">
        <f t="shared" si="3671"/>
        <v>282000.4645</v>
      </c>
      <c r="BF283" s="1">
        <f t="shared" si="3671"/>
        <v>282002.0119</v>
      </c>
      <c r="BG283" s="2">
        <f t="shared" ref="BG283:BJ283" si="3672">BC283-1000*$A283</f>
        <v>0.498167251</v>
      </c>
      <c r="BH283" s="2">
        <f t="shared" si="3672"/>
        <v>0.4476959539</v>
      </c>
      <c r="BI283" s="2">
        <f t="shared" si="3672"/>
        <v>0.46445334</v>
      </c>
      <c r="BJ283" s="1">
        <f t="shared" si="3672"/>
        <v>2.011883642</v>
      </c>
      <c r="BK283" s="1"/>
      <c r="BL283" s="1"/>
      <c r="BM283" s="1"/>
      <c r="BN283" s="1">
        <f t="shared" si="32"/>
        <v>367</v>
      </c>
      <c r="BO283" s="10">
        <f t="shared" ref="BO283:BR283" si="3673">1000*$BN283+B283</f>
        <v>367000.2372</v>
      </c>
      <c r="BP283" s="10">
        <f t="shared" si="3673"/>
        <v>367000.6324</v>
      </c>
      <c r="BQ283" s="10">
        <f t="shared" si="3673"/>
        <v>367000.481</v>
      </c>
      <c r="BR283" s="10">
        <f t="shared" si="3673"/>
        <v>367001.6107</v>
      </c>
      <c r="BS283" s="1">
        <f t="shared" ref="BS283:BV283" si="3674">SMALL(BO$2:BO$1001,$A283)</f>
        <v>282000.6546</v>
      </c>
      <c r="BT283" s="1">
        <f t="shared" si="3674"/>
        <v>282000.3976</v>
      </c>
      <c r="BU283" s="1">
        <f t="shared" si="3674"/>
        <v>282000.4973</v>
      </c>
      <c r="BV283" s="1">
        <f t="shared" si="3674"/>
        <v>282001.5764</v>
      </c>
      <c r="BW283" s="2">
        <f t="shared" ref="BW283:BZ283" si="3675">BS283-1000*$A283</f>
        <v>0.6545795347</v>
      </c>
      <c r="BX283" s="2">
        <f t="shared" si="3675"/>
        <v>0.397595246</v>
      </c>
      <c r="BY283" s="2">
        <f t="shared" si="3675"/>
        <v>0.4973392228</v>
      </c>
      <c r="BZ283" s="1">
        <f t="shared" si="3675"/>
        <v>1.576439169</v>
      </c>
    </row>
    <row r="284" ht="12.75" customHeight="1">
      <c r="A284" s="1">
        <v>283.0</v>
      </c>
      <c r="B284" s="2">
        <f t="shared" si="14"/>
        <v>0.4911753683</v>
      </c>
      <c r="C284" s="2">
        <f t="shared" si="15"/>
        <v>0.4451904384</v>
      </c>
      <c r="D284" s="2">
        <f t="shared" si="16"/>
        <v>0.4609818196</v>
      </c>
      <c r="E284" s="1">
        <f t="shared" si="17"/>
        <v>1.912027095</v>
      </c>
      <c r="G284" s="1"/>
      <c r="H284" s="1"/>
      <c r="I284" s="3">
        <f t="shared" si="18"/>
        <v>0.283</v>
      </c>
      <c r="J284" s="2">
        <f t="shared" ref="J284:M284" si="3676">IF($H$14=0,AB284,IF($H$14=1,AQ284,IF($H$14=2,BG284,IF($H$14=3,BW284,"BIG EFFIN ERROR"))))</f>
        <v>0.4991939907</v>
      </c>
      <c r="K284" s="2">
        <f t="shared" si="3676"/>
        <v>0.4419919162</v>
      </c>
      <c r="L284" s="2">
        <f t="shared" si="3676"/>
        <v>0.4604117177</v>
      </c>
      <c r="M284" s="2">
        <f t="shared" si="3676"/>
        <v>2.105466388</v>
      </c>
      <c r="N284" s="1"/>
      <c r="O284" s="1"/>
      <c r="P284" s="1"/>
      <c r="Q284" s="1"/>
      <c r="R284" s="1"/>
      <c r="S284" s="1">
        <f t="shared" si="20"/>
        <v>266</v>
      </c>
      <c r="T284" s="10">
        <f t="shared" ref="T284:W284" si="3677">1000*$S284+B284</f>
        <v>266000.4912</v>
      </c>
      <c r="U284" s="10">
        <f t="shared" si="3677"/>
        <v>266000.4452</v>
      </c>
      <c r="V284" s="10">
        <f t="shared" si="3677"/>
        <v>266000.461</v>
      </c>
      <c r="W284" s="10">
        <f t="shared" si="3677"/>
        <v>266001.912</v>
      </c>
      <c r="X284" s="1">
        <f t="shared" ref="X284:AA284" si="3678">SMALL(T$2:T$1001,$A284)</f>
        <v>283000.4992</v>
      </c>
      <c r="Y284" s="1">
        <f t="shared" si="3678"/>
        <v>283000.442</v>
      </c>
      <c r="Z284" s="1">
        <f t="shared" si="3678"/>
        <v>283000.4604</v>
      </c>
      <c r="AA284" s="1">
        <f t="shared" si="3678"/>
        <v>283002.1055</v>
      </c>
      <c r="AB284" s="2">
        <f t="shared" ref="AB284:AE284" si="3679">X284-1000*$A284</f>
        <v>0.4991939907</v>
      </c>
      <c r="AC284" s="2">
        <f t="shared" si="3679"/>
        <v>0.4419919162</v>
      </c>
      <c r="AD284" s="2">
        <f t="shared" si="3679"/>
        <v>0.4604117177</v>
      </c>
      <c r="AE284" s="1">
        <f t="shared" si="3679"/>
        <v>2.105466388</v>
      </c>
      <c r="AF284" s="1"/>
      <c r="AG284" s="1"/>
      <c r="AH284" s="1">
        <f t="shared" si="24"/>
        <v>682</v>
      </c>
      <c r="AI284" s="10">
        <f t="shared" ref="AI284:AL284" si="3680">1000*$AH284+B284</f>
        <v>682000.4912</v>
      </c>
      <c r="AJ284" s="10">
        <f t="shared" si="3680"/>
        <v>682000.4452</v>
      </c>
      <c r="AK284" s="10">
        <f t="shared" si="3680"/>
        <v>682000.461</v>
      </c>
      <c r="AL284" s="10">
        <f t="shared" si="3680"/>
        <v>682001.912</v>
      </c>
      <c r="AM284" s="1">
        <f t="shared" ref="AM284:AP284" si="3681">SMALL(AI$2:AI$1001,$A284)</f>
        <v>283000.665</v>
      </c>
      <c r="AN284" s="1">
        <f t="shared" si="3681"/>
        <v>283000.3481</v>
      </c>
      <c r="AO284" s="1">
        <f t="shared" si="3681"/>
        <v>283000.4699</v>
      </c>
      <c r="AP284" s="1">
        <f t="shared" si="3681"/>
        <v>283001.6012</v>
      </c>
      <c r="AQ284" s="2">
        <f t="shared" ref="AQ284:AT284" si="3682">AM284-1000*$A284</f>
        <v>0.6649501931</v>
      </c>
      <c r="AR284" s="2">
        <f t="shared" si="3682"/>
        <v>0.348065852</v>
      </c>
      <c r="AS284" s="2">
        <f t="shared" si="3682"/>
        <v>0.4698900316</v>
      </c>
      <c r="AT284" s="1">
        <f t="shared" si="3682"/>
        <v>1.601161298</v>
      </c>
      <c r="AU284" s="1"/>
      <c r="AV284" s="1"/>
      <c r="AW284" s="1"/>
      <c r="AX284" s="1">
        <f t="shared" si="28"/>
        <v>171</v>
      </c>
      <c r="AY284" s="10">
        <f t="shared" ref="AY284:BB284" si="3683">1000*$AX284+B284</f>
        <v>171000.4912</v>
      </c>
      <c r="AZ284" s="10">
        <f t="shared" si="3683"/>
        <v>171000.4452</v>
      </c>
      <c r="BA284" s="10">
        <f t="shared" si="3683"/>
        <v>171000.461</v>
      </c>
      <c r="BB284" s="10">
        <f t="shared" si="3683"/>
        <v>171001.912</v>
      </c>
      <c r="BC284" s="1">
        <f t="shared" ref="BC284:BF284" si="3684">SMALL(AY$2:AY$1001,$A284)</f>
        <v>283000.4095</v>
      </c>
      <c r="BD284" s="1">
        <f t="shared" si="3684"/>
        <v>283000.509</v>
      </c>
      <c r="BE284" s="1">
        <f t="shared" si="3684"/>
        <v>283000.4645</v>
      </c>
      <c r="BF284" s="1">
        <f t="shared" si="3684"/>
        <v>283001.2359</v>
      </c>
      <c r="BG284" s="2">
        <f t="shared" ref="BG284:BJ284" si="3685">BC284-1000*$A284</f>
        <v>0.4094574849</v>
      </c>
      <c r="BH284" s="2">
        <f t="shared" si="3685"/>
        <v>0.5089521171</v>
      </c>
      <c r="BI284" s="2">
        <f t="shared" si="3685"/>
        <v>0.4644534566</v>
      </c>
      <c r="BJ284" s="1">
        <f t="shared" si="3685"/>
        <v>1.235901732</v>
      </c>
      <c r="BK284" s="1"/>
      <c r="BL284" s="1"/>
      <c r="BM284" s="1"/>
      <c r="BN284" s="1">
        <f t="shared" si="32"/>
        <v>872</v>
      </c>
      <c r="BO284" s="10">
        <f t="shared" ref="BO284:BR284" si="3686">1000*$BN284+B284</f>
        <v>872000.4912</v>
      </c>
      <c r="BP284" s="10">
        <f t="shared" si="3686"/>
        <v>872000.4452</v>
      </c>
      <c r="BQ284" s="10">
        <f t="shared" si="3686"/>
        <v>872000.461</v>
      </c>
      <c r="BR284" s="10">
        <f t="shared" si="3686"/>
        <v>872001.912</v>
      </c>
      <c r="BS284" s="1">
        <f t="shared" ref="BS284:BV284" si="3687">SMALL(BO$2:BO$1001,$A284)</f>
        <v>283000.7184</v>
      </c>
      <c r="BT284" s="1">
        <f t="shared" si="3687"/>
        <v>283000.3183</v>
      </c>
      <c r="BU284" s="1">
        <f t="shared" si="3687"/>
        <v>283000.4736</v>
      </c>
      <c r="BV284" s="1">
        <f t="shared" si="3687"/>
        <v>283001.5765</v>
      </c>
      <c r="BW284" s="2">
        <f t="shared" ref="BW284:BZ284" si="3688">BS284-1000*$A284</f>
        <v>0.7184217966</v>
      </c>
      <c r="BX284" s="2">
        <f t="shared" si="3688"/>
        <v>0.3182534206</v>
      </c>
      <c r="BY284" s="2">
        <f t="shared" si="3688"/>
        <v>0.4735672359</v>
      </c>
      <c r="BZ284" s="1">
        <f t="shared" si="3688"/>
        <v>1.576515007</v>
      </c>
    </row>
    <row r="285" ht="12.75" customHeight="1">
      <c r="A285" s="1">
        <v>284.0</v>
      </c>
      <c r="B285" s="2">
        <f t="shared" si="14"/>
        <v>0.5152963923</v>
      </c>
      <c r="C285" s="2">
        <f t="shared" si="15"/>
        <v>0.4413423837</v>
      </c>
      <c r="D285" s="2">
        <f t="shared" si="16"/>
        <v>0.4685009383</v>
      </c>
      <c r="E285" s="1">
        <f t="shared" si="17"/>
        <v>1.723046561</v>
      </c>
      <c r="G285" s="1"/>
      <c r="H285" s="1"/>
      <c r="I285" s="3">
        <f t="shared" si="18"/>
        <v>0.284</v>
      </c>
      <c r="J285" s="2">
        <f t="shared" ref="J285:M285" si="3689">IF($H$14=0,AB285,IF($H$14=1,AQ285,IF($H$14=2,BG285,IF($H$14=3,BW285,"BIG EFFIN ERROR"))))</f>
        <v>0.4993230354</v>
      </c>
      <c r="K285" s="2">
        <f t="shared" si="3689"/>
        <v>0.444925823</v>
      </c>
      <c r="L285" s="2">
        <f t="shared" si="3689"/>
        <v>0.4648039798</v>
      </c>
      <c r="M285" s="2">
        <f t="shared" si="3689"/>
        <v>1.73653201</v>
      </c>
      <c r="N285" s="1"/>
      <c r="O285" s="1"/>
      <c r="P285" s="1"/>
      <c r="Q285" s="1"/>
      <c r="R285" s="1"/>
      <c r="S285" s="1">
        <f t="shared" si="20"/>
        <v>323</v>
      </c>
      <c r="T285" s="10">
        <f t="shared" ref="T285:W285" si="3690">1000*$S285+B285</f>
        <v>323000.5153</v>
      </c>
      <c r="U285" s="10">
        <f t="shared" si="3690"/>
        <v>323000.4413</v>
      </c>
      <c r="V285" s="10">
        <f t="shared" si="3690"/>
        <v>323000.4685</v>
      </c>
      <c r="W285" s="10">
        <f t="shared" si="3690"/>
        <v>323001.723</v>
      </c>
      <c r="X285" s="1">
        <f t="shared" ref="X285:AA285" si="3691">SMALL(T$2:T$1001,$A285)</f>
        <v>284000.4993</v>
      </c>
      <c r="Y285" s="1">
        <f t="shared" si="3691"/>
        <v>284000.4449</v>
      </c>
      <c r="Z285" s="1">
        <f t="shared" si="3691"/>
        <v>284000.4648</v>
      </c>
      <c r="AA285" s="1">
        <f t="shared" si="3691"/>
        <v>284001.7365</v>
      </c>
      <c r="AB285" s="2">
        <f t="shared" ref="AB285:AE285" si="3692">X285-1000*$A285</f>
        <v>0.4993230354</v>
      </c>
      <c r="AC285" s="2">
        <f t="shared" si="3692"/>
        <v>0.444925823</v>
      </c>
      <c r="AD285" s="2">
        <f t="shared" si="3692"/>
        <v>0.4648039798</v>
      </c>
      <c r="AE285" s="1">
        <f t="shared" si="3692"/>
        <v>1.73653201</v>
      </c>
      <c r="AF285" s="1"/>
      <c r="AG285" s="1"/>
      <c r="AH285" s="1">
        <f t="shared" si="24"/>
        <v>668</v>
      </c>
      <c r="AI285" s="10">
        <f t="shared" ref="AI285:AL285" si="3693">1000*$AH285+B285</f>
        <v>668000.5153</v>
      </c>
      <c r="AJ285" s="10">
        <f t="shared" si="3693"/>
        <v>668000.4413</v>
      </c>
      <c r="AK285" s="10">
        <f t="shared" si="3693"/>
        <v>668000.4685</v>
      </c>
      <c r="AL285" s="10">
        <f t="shared" si="3693"/>
        <v>668001.723</v>
      </c>
      <c r="AM285" s="1">
        <f t="shared" ref="AM285:AP285" si="3694">SMALL(AI$2:AI$1001,$A285)</f>
        <v>284000.6748</v>
      </c>
      <c r="AN285" s="1">
        <f t="shared" si="3694"/>
        <v>284000.3486</v>
      </c>
      <c r="AO285" s="1">
        <f t="shared" si="3694"/>
        <v>284000.4762</v>
      </c>
      <c r="AP285" s="1">
        <f t="shared" si="3694"/>
        <v>284001.5563</v>
      </c>
      <c r="AQ285" s="2">
        <f t="shared" ref="AQ285:AT285" si="3695">AM285-1000*$A285</f>
        <v>0.674802622</v>
      </c>
      <c r="AR285" s="2">
        <f t="shared" si="3695"/>
        <v>0.3485999072</v>
      </c>
      <c r="AS285" s="2">
        <f t="shared" si="3695"/>
        <v>0.4762069842</v>
      </c>
      <c r="AT285" s="1">
        <f t="shared" si="3695"/>
        <v>1.55630583</v>
      </c>
      <c r="AU285" s="1"/>
      <c r="AV285" s="1"/>
      <c r="AW285" s="1"/>
      <c r="AX285" s="1">
        <f t="shared" si="28"/>
        <v>440</v>
      </c>
      <c r="AY285" s="10">
        <f t="shared" ref="AY285:BB285" si="3696">1000*$AX285+B285</f>
        <v>440000.5153</v>
      </c>
      <c r="AZ285" s="10">
        <f t="shared" si="3696"/>
        <v>440000.4413</v>
      </c>
      <c r="BA285" s="10">
        <f t="shared" si="3696"/>
        <v>440000.4685</v>
      </c>
      <c r="BB285" s="10">
        <f t="shared" si="3696"/>
        <v>440001.723</v>
      </c>
      <c r="BC285" s="1">
        <f t="shared" ref="BC285:BF285" si="3697">SMALL(AY$2:AY$1001,$A285)</f>
        <v>284000.4064</v>
      </c>
      <c r="BD285" s="1">
        <f t="shared" si="3697"/>
        <v>284000.5011</v>
      </c>
      <c r="BE285" s="1">
        <f t="shared" si="3697"/>
        <v>284000.4645</v>
      </c>
      <c r="BF285" s="1">
        <f t="shared" si="3697"/>
        <v>284001.5881</v>
      </c>
      <c r="BG285" s="2">
        <f t="shared" ref="BG285:BJ285" si="3698">BC285-1000*$A285</f>
        <v>0.40639398</v>
      </c>
      <c r="BH285" s="2">
        <f t="shared" si="3698"/>
        <v>0.5010874639</v>
      </c>
      <c r="BI285" s="2">
        <f t="shared" si="3698"/>
        <v>0.4644998684</v>
      </c>
      <c r="BJ285" s="1">
        <f t="shared" si="3698"/>
        <v>1.588130825</v>
      </c>
      <c r="BK285" s="1"/>
      <c r="BL285" s="1"/>
      <c r="BM285" s="1"/>
      <c r="BN285" s="1">
        <f t="shared" si="32"/>
        <v>583</v>
      </c>
      <c r="BO285" s="10">
        <f t="shared" ref="BO285:BR285" si="3699">1000*$BN285+B285</f>
        <v>583000.5153</v>
      </c>
      <c r="BP285" s="10">
        <f t="shared" si="3699"/>
        <v>583000.4413</v>
      </c>
      <c r="BQ285" s="10">
        <f t="shared" si="3699"/>
        <v>583000.4685</v>
      </c>
      <c r="BR285" s="10">
        <f t="shared" si="3699"/>
        <v>583001.723</v>
      </c>
      <c r="BS285" s="1">
        <f t="shared" ref="BS285:BV285" si="3700">SMALL(BO$2:BO$1001,$A285)</f>
        <v>284000.5373</v>
      </c>
      <c r="BT285" s="1">
        <f t="shared" si="3700"/>
        <v>284000.4059</v>
      </c>
      <c r="BU285" s="1">
        <f t="shared" si="3700"/>
        <v>284000.4569</v>
      </c>
      <c r="BV285" s="1">
        <f t="shared" si="3700"/>
        <v>284001.5767</v>
      </c>
      <c r="BW285" s="2">
        <f t="shared" ref="BW285:BZ285" si="3701">BS285-1000*$A285</f>
        <v>0.5373161351</v>
      </c>
      <c r="BX285" s="2">
        <f t="shared" si="3701"/>
        <v>0.4059238038</v>
      </c>
      <c r="BY285" s="2">
        <f t="shared" si="3701"/>
        <v>0.4569163646</v>
      </c>
      <c r="BZ285" s="1">
        <f t="shared" si="3701"/>
        <v>1.576696081</v>
      </c>
    </row>
    <row r="286" ht="12.75" customHeight="1">
      <c r="A286" s="1">
        <v>285.0</v>
      </c>
      <c r="B286" s="2">
        <f t="shared" si="14"/>
        <v>0.5936538038</v>
      </c>
      <c r="C286" s="2">
        <f t="shared" si="15"/>
        <v>0.3889745956</v>
      </c>
      <c r="D286" s="2">
        <f t="shared" si="16"/>
        <v>0.4671915753</v>
      </c>
      <c r="E286" s="1">
        <f t="shared" si="17"/>
        <v>1.616812987</v>
      </c>
      <c r="G286" s="1"/>
      <c r="H286" s="1"/>
      <c r="I286" s="3">
        <f t="shared" si="18"/>
        <v>0.285</v>
      </c>
      <c r="J286" s="2">
        <f t="shared" ref="J286:M286" si="3702">IF($H$14=0,AB286,IF($H$14=1,AQ286,IF($H$14=2,BG286,IF($H$14=3,BW286,"BIG EFFIN ERROR"))))</f>
        <v>0.4995766035</v>
      </c>
      <c r="K286" s="2">
        <f t="shared" si="3702"/>
        <v>0.428296441</v>
      </c>
      <c r="L286" s="2">
        <f t="shared" si="3702"/>
        <v>0.4546178886</v>
      </c>
      <c r="M286" s="2">
        <f t="shared" si="3702"/>
        <v>1.708063923</v>
      </c>
      <c r="N286" s="1"/>
      <c r="O286" s="1"/>
      <c r="P286" s="1"/>
      <c r="Q286" s="1"/>
      <c r="R286" s="1"/>
      <c r="S286" s="1">
        <f t="shared" si="20"/>
        <v>515</v>
      </c>
      <c r="T286" s="10">
        <f t="shared" ref="T286:W286" si="3703">1000*$S286+B286</f>
        <v>515000.5937</v>
      </c>
      <c r="U286" s="10">
        <f t="shared" si="3703"/>
        <v>515000.389</v>
      </c>
      <c r="V286" s="10">
        <f t="shared" si="3703"/>
        <v>515000.4672</v>
      </c>
      <c r="W286" s="10">
        <f t="shared" si="3703"/>
        <v>515001.6168</v>
      </c>
      <c r="X286" s="1">
        <f t="shared" ref="X286:AA286" si="3704">SMALL(T$2:T$1001,$A286)</f>
        <v>285000.4996</v>
      </c>
      <c r="Y286" s="1">
        <f t="shared" si="3704"/>
        <v>285000.4283</v>
      </c>
      <c r="Z286" s="1">
        <f t="shared" si="3704"/>
        <v>285000.4546</v>
      </c>
      <c r="AA286" s="1">
        <f t="shared" si="3704"/>
        <v>285001.7081</v>
      </c>
      <c r="AB286" s="2">
        <f t="shared" ref="AB286:AE286" si="3705">X286-1000*$A286</f>
        <v>0.4995766035</v>
      </c>
      <c r="AC286" s="2">
        <f t="shared" si="3705"/>
        <v>0.428296441</v>
      </c>
      <c r="AD286" s="2">
        <f t="shared" si="3705"/>
        <v>0.4546178886</v>
      </c>
      <c r="AE286" s="1">
        <f t="shared" si="3705"/>
        <v>1.708063923</v>
      </c>
      <c r="AF286" s="1"/>
      <c r="AG286" s="1"/>
      <c r="AH286" s="1">
        <f t="shared" si="24"/>
        <v>447</v>
      </c>
      <c r="AI286" s="10">
        <f t="shared" ref="AI286:AL286" si="3706">1000*$AH286+B286</f>
        <v>447000.5937</v>
      </c>
      <c r="AJ286" s="10">
        <f t="shared" si="3706"/>
        <v>447000.389</v>
      </c>
      <c r="AK286" s="10">
        <f t="shared" si="3706"/>
        <v>447000.4672</v>
      </c>
      <c r="AL286" s="10">
        <f t="shared" si="3706"/>
        <v>447001.6168</v>
      </c>
      <c r="AM286" s="1">
        <f t="shared" ref="AM286:AP286" si="3707">SMALL(AI$2:AI$1001,$A286)</f>
        <v>285000.63</v>
      </c>
      <c r="AN286" s="1">
        <f t="shared" si="3707"/>
        <v>285000.3488</v>
      </c>
      <c r="AO286" s="1">
        <f t="shared" si="3707"/>
        <v>285000.4588</v>
      </c>
      <c r="AP286" s="1">
        <f t="shared" si="3707"/>
        <v>285001.5575</v>
      </c>
      <c r="AQ286" s="2">
        <f t="shared" ref="AQ286:AT286" si="3708">AM286-1000*$A286</f>
        <v>0.6300130368</v>
      </c>
      <c r="AR286" s="2">
        <f t="shared" si="3708"/>
        <v>0.3487959624</v>
      </c>
      <c r="AS286" s="2">
        <f t="shared" si="3708"/>
        <v>0.4587529569</v>
      </c>
      <c r="AT286" s="1">
        <f t="shared" si="3708"/>
        <v>1.557518742</v>
      </c>
      <c r="AU286" s="1"/>
      <c r="AV286" s="1"/>
      <c r="AW286" s="1"/>
      <c r="AX286" s="1">
        <f t="shared" si="28"/>
        <v>382</v>
      </c>
      <c r="AY286" s="10">
        <f t="shared" ref="AY286:BB286" si="3709">1000*$AX286+B286</f>
        <v>382000.5937</v>
      </c>
      <c r="AZ286" s="10">
        <f t="shared" si="3709"/>
        <v>382000.389</v>
      </c>
      <c r="BA286" s="10">
        <f t="shared" si="3709"/>
        <v>382000.4672</v>
      </c>
      <c r="BB286" s="10">
        <f t="shared" si="3709"/>
        <v>382001.6168</v>
      </c>
      <c r="BC286" s="1">
        <f t="shared" ref="BC286:BF286" si="3710">SMALL(AY$2:AY$1001,$A286)</f>
        <v>285000.6508</v>
      </c>
      <c r="BD286" s="1">
        <f t="shared" si="3710"/>
        <v>285000.357</v>
      </c>
      <c r="BE286" s="1">
        <f t="shared" si="3710"/>
        <v>285000.4645</v>
      </c>
      <c r="BF286" s="1">
        <f t="shared" si="3710"/>
        <v>285001.7323</v>
      </c>
      <c r="BG286" s="2">
        <f t="shared" ref="BG286:BJ286" si="3711">BC286-1000*$A286</f>
        <v>0.6507594589</v>
      </c>
      <c r="BH286" s="2">
        <f t="shared" si="3711"/>
        <v>0.3569934993</v>
      </c>
      <c r="BI286" s="2">
        <f t="shared" si="3711"/>
        <v>0.4645085051</v>
      </c>
      <c r="BJ286" s="1">
        <f t="shared" si="3711"/>
        <v>1.732325197</v>
      </c>
      <c r="BK286" s="1"/>
      <c r="BL286" s="1"/>
      <c r="BM286" s="1"/>
      <c r="BN286" s="1">
        <f t="shared" si="32"/>
        <v>380</v>
      </c>
      <c r="BO286" s="10">
        <f t="shared" ref="BO286:BR286" si="3712">1000*$BN286+B286</f>
        <v>380000.5937</v>
      </c>
      <c r="BP286" s="10">
        <f t="shared" si="3712"/>
        <v>380000.389</v>
      </c>
      <c r="BQ286" s="10">
        <f t="shared" si="3712"/>
        <v>380000.4672</v>
      </c>
      <c r="BR286" s="10">
        <f t="shared" si="3712"/>
        <v>380001.6168</v>
      </c>
      <c r="BS286" s="1">
        <f t="shared" ref="BS286:BV286" si="3713">SMALL(BO$2:BO$1001,$A286)</f>
        <v>285000.6818</v>
      </c>
      <c r="BT286" s="1">
        <f t="shared" si="3713"/>
        <v>285000.3076</v>
      </c>
      <c r="BU286" s="1">
        <f t="shared" si="3713"/>
        <v>285000.4528</v>
      </c>
      <c r="BV286" s="1">
        <f t="shared" si="3713"/>
        <v>285001.5774</v>
      </c>
      <c r="BW286" s="2">
        <f t="shared" ref="BW286:BZ286" si="3714">BS286-1000*$A286</f>
        <v>0.681803552</v>
      </c>
      <c r="BX286" s="2">
        <f t="shared" si="3714"/>
        <v>0.3076368388</v>
      </c>
      <c r="BY286" s="2">
        <f t="shared" si="3714"/>
        <v>0.4528091857</v>
      </c>
      <c r="BZ286" s="1">
        <f t="shared" si="3714"/>
        <v>1.577396601</v>
      </c>
    </row>
    <row r="287" ht="12.75" customHeight="1">
      <c r="A287" s="1">
        <v>286.0</v>
      </c>
      <c r="B287" s="2">
        <f t="shared" si="14"/>
        <v>0.4941330125</v>
      </c>
      <c r="C287" s="2">
        <f t="shared" si="15"/>
        <v>0.4800331651</v>
      </c>
      <c r="D287" s="2">
        <f t="shared" si="16"/>
        <v>0.4850191459</v>
      </c>
      <c r="E287" s="1">
        <f t="shared" si="17"/>
        <v>1.827898434</v>
      </c>
      <c r="G287" s="1"/>
      <c r="H287" s="1"/>
      <c r="I287" s="3">
        <f t="shared" si="18"/>
        <v>0.286</v>
      </c>
      <c r="J287" s="2">
        <f t="shared" ref="J287:M287" si="3715">IF($H$14=0,AB287,IF($H$14=1,AQ287,IF($H$14=2,BG287,IF($H$14=3,BW287,"BIG EFFIN ERROR"))))</f>
        <v>0.4996847218</v>
      </c>
      <c r="K287" s="2">
        <f t="shared" si="3715"/>
        <v>0.4591802339</v>
      </c>
      <c r="L287" s="2">
        <f t="shared" si="3715"/>
        <v>0.4724573842</v>
      </c>
      <c r="M287" s="2">
        <f t="shared" si="3715"/>
        <v>2.050691381</v>
      </c>
      <c r="N287" s="1"/>
      <c r="O287" s="1"/>
      <c r="P287" s="1"/>
      <c r="Q287" s="1"/>
      <c r="R287" s="1"/>
      <c r="S287" s="1">
        <f t="shared" si="20"/>
        <v>271</v>
      </c>
      <c r="T287" s="10">
        <f t="shared" ref="T287:W287" si="3716">1000*$S287+B287</f>
        <v>271000.4941</v>
      </c>
      <c r="U287" s="10">
        <f t="shared" si="3716"/>
        <v>271000.48</v>
      </c>
      <c r="V287" s="10">
        <f t="shared" si="3716"/>
        <v>271000.485</v>
      </c>
      <c r="W287" s="10">
        <f t="shared" si="3716"/>
        <v>271001.8279</v>
      </c>
      <c r="X287" s="1">
        <f t="shared" ref="X287:AA287" si="3717">SMALL(T$2:T$1001,$A287)</f>
        <v>286000.4997</v>
      </c>
      <c r="Y287" s="1">
        <f t="shared" si="3717"/>
        <v>286000.4592</v>
      </c>
      <c r="Z287" s="1">
        <f t="shared" si="3717"/>
        <v>286000.4725</v>
      </c>
      <c r="AA287" s="1">
        <f t="shared" si="3717"/>
        <v>286002.0507</v>
      </c>
      <c r="AB287" s="2">
        <f t="shared" ref="AB287:AE287" si="3718">X287-1000*$A287</f>
        <v>0.4996847218</v>
      </c>
      <c r="AC287" s="2">
        <f t="shared" si="3718"/>
        <v>0.4591802339</v>
      </c>
      <c r="AD287" s="2">
        <f t="shared" si="3718"/>
        <v>0.4724573842</v>
      </c>
      <c r="AE287" s="1">
        <f t="shared" si="3718"/>
        <v>2.050691381</v>
      </c>
      <c r="AF287" s="1"/>
      <c r="AG287" s="1"/>
      <c r="AH287" s="1">
        <f t="shared" si="24"/>
        <v>797</v>
      </c>
      <c r="AI287" s="10">
        <f t="shared" ref="AI287:AL287" si="3719">1000*$AH287+B287</f>
        <v>797000.4941</v>
      </c>
      <c r="AJ287" s="10">
        <f t="shared" si="3719"/>
        <v>797000.48</v>
      </c>
      <c r="AK287" s="10">
        <f t="shared" si="3719"/>
        <v>797000.485</v>
      </c>
      <c r="AL287" s="10">
        <f t="shared" si="3719"/>
        <v>797001.8279</v>
      </c>
      <c r="AM287" s="1">
        <f t="shared" ref="AM287:AP287" si="3720">SMALL(AI$2:AI$1001,$A287)</f>
        <v>286000.676</v>
      </c>
      <c r="AN287" s="1">
        <f t="shared" si="3720"/>
        <v>286000.3489</v>
      </c>
      <c r="AO287" s="1">
        <f t="shared" si="3720"/>
        <v>286000.4743</v>
      </c>
      <c r="AP287" s="1">
        <f t="shared" si="3720"/>
        <v>286001.6075</v>
      </c>
      <c r="AQ287" s="2">
        <f t="shared" ref="AQ287:AT287" si="3721">AM287-1000*$A287</f>
        <v>0.6759597682</v>
      </c>
      <c r="AR287" s="2">
        <f t="shared" si="3721"/>
        <v>0.3488745646</v>
      </c>
      <c r="AS287" s="2">
        <f t="shared" si="3721"/>
        <v>0.4743159423</v>
      </c>
      <c r="AT287" s="1">
        <f t="shared" si="3721"/>
        <v>1.60747458</v>
      </c>
      <c r="AU287" s="1"/>
      <c r="AV287" s="1"/>
      <c r="AW287" s="1"/>
      <c r="AX287" s="1">
        <f t="shared" si="28"/>
        <v>934</v>
      </c>
      <c r="AY287" s="10">
        <f t="shared" ref="AY287:BB287" si="3722">1000*$AX287+B287</f>
        <v>934000.4941</v>
      </c>
      <c r="AZ287" s="10">
        <f t="shared" si="3722"/>
        <v>934000.48</v>
      </c>
      <c r="BA287" s="10">
        <f t="shared" si="3722"/>
        <v>934000.485</v>
      </c>
      <c r="BB287" s="10">
        <f t="shared" si="3722"/>
        <v>934001.8279</v>
      </c>
      <c r="BC287" s="1">
        <f t="shared" ref="BC287:BF287" si="3723">SMALL(AY$2:AY$1001,$A287)</f>
        <v>286000.3479</v>
      </c>
      <c r="BD287" s="1">
        <f t="shared" si="3723"/>
        <v>286000.5253</v>
      </c>
      <c r="BE287" s="1">
        <f t="shared" si="3723"/>
        <v>286000.4646</v>
      </c>
      <c r="BF287" s="1">
        <f t="shared" si="3723"/>
        <v>286001.9207</v>
      </c>
      <c r="BG287" s="2">
        <f t="shared" ref="BG287:BJ287" si="3724">BC287-1000*$A287</f>
        <v>0.3479479747</v>
      </c>
      <c r="BH287" s="2">
        <f t="shared" si="3724"/>
        <v>0.5252614167</v>
      </c>
      <c r="BI287" s="2">
        <f t="shared" si="3724"/>
        <v>0.4645521203</v>
      </c>
      <c r="BJ287" s="1">
        <f t="shared" si="3724"/>
        <v>1.920696706</v>
      </c>
      <c r="BK287" s="1"/>
      <c r="BL287" s="1"/>
      <c r="BM287" s="1"/>
      <c r="BN287" s="1">
        <f t="shared" si="32"/>
        <v>763</v>
      </c>
      <c r="BO287" s="10">
        <f t="shared" ref="BO287:BR287" si="3725">1000*$BN287+B287</f>
        <v>763000.4941</v>
      </c>
      <c r="BP287" s="10">
        <f t="shared" si="3725"/>
        <v>763000.48</v>
      </c>
      <c r="BQ287" s="10">
        <f t="shared" si="3725"/>
        <v>763000.485</v>
      </c>
      <c r="BR287" s="10">
        <f t="shared" si="3725"/>
        <v>763001.8279</v>
      </c>
      <c r="BS287" s="1">
        <f t="shared" ref="BS287:BV287" si="3726">SMALL(BO$2:BO$1001,$A287)</f>
        <v>286000.7955</v>
      </c>
      <c r="BT287" s="1">
        <f t="shared" si="3726"/>
        <v>286000.2666</v>
      </c>
      <c r="BU287" s="1">
        <f t="shared" si="3726"/>
        <v>286000.4718</v>
      </c>
      <c r="BV287" s="1">
        <f t="shared" si="3726"/>
        <v>286001.5776</v>
      </c>
      <c r="BW287" s="2">
        <f t="shared" ref="BW287:BZ287" si="3727">BS287-1000*$A287</f>
        <v>0.7955210693</v>
      </c>
      <c r="BX287" s="2">
        <f t="shared" si="3727"/>
        <v>0.2665507182</v>
      </c>
      <c r="BY287" s="2">
        <f t="shared" si="3727"/>
        <v>0.4717699703</v>
      </c>
      <c r="BZ287" s="1">
        <f t="shared" si="3727"/>
        <v>1.57758639</v>
      </c>
    </row>
    <row r="288" ht="12.75" customHeight="1">
      <c r="A288" s="1">
        <v>287.0</v>
      </c>
      <c r="B288" s="2">
        <f t="shared" si="14"/>
        <v>0.5603452963</v>
      </c>
      <c r="C288" s="2">
        <f t="shared" si="15"/>
        <v>0.4284991662</v>
      </c>
      <c r="D288" s="2">
        <f t="shared" si="16"/>
        <v>0.4760076452</v>
      </c>
      <c r="E288" s="1">
        <f t="shared" si="17"/>
        <v>1.775212612</v>
      </c>
      <c r="G288" s="1"/>
      <c r="H288" s="1"/>
      <c r="I288" s="3">
        <f t="shared" si="18"/>
        <v>0.287</v>
      </c>
      <c r="J288" s="2">
        <f t="shared" ref="J288:M288" si="3728">IF($H$14=0,AB288,IF($H$14=1,AQ288,IF($H$14=2,BG288,IF($H$14=3,BW288,"BIG EFFIN ERROR"))))</f>
        <v>0.5004057531</v>
      </c>
      <c r="K288" s="2">
        <f t="shared" si="3728"/>
        <v>0.4777384975</v>
      </c>
      <c r="L288" s="2">
        <f t="shared" si="3728"/>
        <v>0.4862422404</v>
      </c>
      <c r="M288" s="2">
        <f t="shared" si="3728"/>
        <v>1.665562206</v>
      </c>
      <c r="N288" s="1"/>
      <c r="O288" s="1"/>
      <c r="P288" s="1"/>
      <c r="Q288" s="1"/>
      <c r="R288" s="1"/>
      <c r="S288" s="1">
        <f t="shared" si="20"/>
        <v>426</v>
      </c>
      <c r="T288" s="10">
        <f t="shared" ref="T288:W288" si="3729">1000*$S288+B288</f>
        <v>426000.5603</v>
      </c>
      <c r="U288" s="10">
        <f t="shared" si="3729"/>
        <v>426000.4285</v>
      </c>
      <c r="V288" s="10">
        <f t="shared" si="3729"/>
        <v>426000.476</v>
      </c>
      <c r="W288" s="10">
        <f t="shared" si="3729"/>
        <v>426001.7752</v>
      </c>
      <c r="X288" s="1">
        <f t="shared" ref="X288:AA288" si="3730">SMALL(T$2:T$1001,$A288)</f>
        <v>287000.5004</v>
      </c>
      <c r="Y288" s="1">
        <f t="shared" si="3730"/>
        <v>287000.4777</v>
      </c>
      <c r="Z288" s="1">
        <f t="shared" si="3730"/>
        <v>287000.4862</v>
      </c>
      <c r="AA288" s="1">
        <f t="shared" si="3730"/>
        <v>287001.6656</v>
      </c>
      <c r="AB288" s="2">
        <f t="shared" ref="AB288:AE288" si="3731">X288-1000*$A288</f>
        <v>0.5004057531</v>
      </c>
      <c r="AC288" s="2">
        <f t="shared" si="3731"/>
        <v>0.4777384975</v>
      </c>
      <c r="AD288" s="2">
        <f t="shared" si="3731"/>
        <v>0.4862422404</v>
      </c>
      <c r="AE288" s="1">
        <f t="shared" si="3731"/>
        <v>1.665562206</v>
      </c>
      <c r="AF288" s="1"/>
      <c r="AG288" s="1"/>
      <c r="AH288" s="1">
        <f t="shared" si="24"/>
        <v>618</v>
      </c>
      <c r="AI288" s="10">
        <f t="shared" ref="AI288:AL288" si="3732">1000*$AH288+B288</f>
        <v>618000.5603</v>
      </c>
      <c r="AJ288" s="10">
        <f t="shared" si="3732"/>
        <v>618000.4285</v>
      </c>
      <c r="AK288" s="10">
        <f t="shared" si="3732"/>
        <v>618000.476</v>
      </c>
      <c r="AL288" s="10">
        <f t="shared" si="3732"/>
        <v>618001.7752</v>
      </c>
      <c r="AM288" s="1">
        <f t="shared" ref="AM288:AP288" si="3733">SMALL(AI$2:AI$1001,$A288)</f>
        <v>287000.7069</v>
      </c>
      <c r="AN288" s="1">
        <f t="shared" si="3733"/>
        <v>287000.3489</v>
      </c>
      <c r="AO288" s="1">
        <f t="shared" si="3733"/>
        <v>287000.462</v>
      </c>
      <c r="AP288" s="1">
        <f t="shared" si="3733"/>
        <v>287002.1676</v>
      </c>
      <c r="AQ288" s="2">
        <f t="shared" ref="AQ288:AT288" si="3734">AM288-1000*$A288</f>
        <v>0.7069437117</v>
      </c>
      <c r="AR288" s="2">
        <f t="shared" si="3734"/>
        <v>0.3489467129</v>
      </c>
      <c r="AS288" s="2">
        <f t="shared" si="3734"/>
        <v>0.4619667908</v>
      </c>
      <c r="AT288" s="1">
        <f t="shared" si="3734"/>
        <v>2.167552221</v>
      </c>
      <c r="AU288" s="1"/>
      <c r="AV288" s="1"/>
      <c r="AW288" s="1"/>
      <c r="AX288" s="1">
        <f t="shared" si="28"/>
        <v>735</v>
      </c>
      <c r="AY288" s="10">
        <f t="shared" ref="AY288:BB288" si="3735">1000*$AX288+B288</f>
        <v>735000.5603</v>
      </c>
      <c r="AZ288" s="10">
        <f t="shared" si="3735"/>
        <v>735000.4285</v>
      </c>
      <c r="BA288" s="10">
        <f t="shared" si="3735"/>
        <v>735000.476</v>
      </c>
      <c r="BB288" s="10">
        <f t="shared" si="3735"/>
        <v>735001.7752</v>
      </c>
      <c r="BC288" s="1">
        <f t="shared" ref="BC288:BF288" si="3736">SMALL(AY$2:AY$1001,$A288)</f>
        <v>287000.4741</v>
      </c>
      <c r="BD288" s="1">
        <f t="shared" si="3736"/>
        <v>287000.4599</v>
      </c>
      <c r="BE288" s="1">
        <f t="shared" si="3736"/>
        <v>287000.4646</v>
      </c>
      <c r="BF288" s="1">
        <f t="shared" si="3736"/>
        <v>287002.0148</v>
      </c>
      <c r="BG288" s="2">
        <f t="shared" ref="BG288:BJ288" si="3737">BC288-1000*$A288</f>
        <v>0.4741290947</v>
      </c>
      <c r="BH288" s="2">
        <f t="shared" si="3737"/>
        <v>0.4598559964</v>
      </c>
      <c r="BI288" s="2">
        <f t="shared" si="3737"/>
        <v>0.46459031</v>
      </c>
      <c r="BJ288" s="1">
        <f t="shared" si="3737"/>
        <v>2.01481894</v>
      </c>
      <c r="BK288" s="1"/>
      <c r="BL288" s="1"/>
      <c r="BM288" s="1"/>
      <c r="BN288" s="1">
        <f t="shared" si="32"/>
        <v>684</v>
      </c>
      <c r="BO288" s="10">
        <f t="shared" ref="BO288:BR288" si="3738">1000*$BN288+B288</f>
        <v>684000.5603</v>
      </c>
      <c r="BP288" s="10">
        <f t="shared" si="3738"/>
        <v>684000.4285</v>
      </c>
      <c r="BQ288" s="10">
        <f t="shared" si="3738"/>
        <v>684000.476</v>
      </c>
      <c r="BR288" s="10">
        <f t="shared" si="3738"/>
        <v>684001.7752</v>
      </c>
      <c r="BS288" s="1">
        <f t="shared" ref="BS288:BV288" si="3739">SMALL(BO$2:BO$1001,$A288)</f>
        <v>287000.472</v>
      </c>
      <c r="BT288" s="1">
        <f t="shared" si="3739"/>
        <v>287000.5049</v>
      </c>
      <c r="BU288" s="1">
        <f t="shared" si="3739"/>
        <v>287000.4921</v>
      </c>
      <c r="BV288" s="1">
        <f t="shared" si="3739"/>
        <v>287001.5785</v>
      </c>
      <c r="BW288" s="2">
        <f t="shared" ref="BW288:BZ288" si="3740">BS288-1000*$A288</f>
        <v>0.4720426037</v>
      </c>
      <c r="BX288" s="2">
        <f t="shared" si="3740"/>
        <v>0.5048695746</v>
      </c>
      <c r="BY288" s="2">
        <f t="shared" si="3740"/>
        <v>0.4921384104</v>
      </c>
      <c r="BZ288" s="1">
        <f t="shared" si="3740"/>
        <v>1.57847361</v>
      </c>
    </row>
    <row r="289" ht="12.75" customHeight="1">
      <c r="A289" s="1">
        <v>288.0</v>
      </c>
      <c r="B289" s="2">
        <f t="shared" si="14"/>
        <v>0.7430370558</v>
      </c>
      <c r="C289" s="2">
        <f t="shared" si="15"/>
        <v>0.3219018248</v>
      </c>
      <c r="D289" s="2">
        <f t="shared" si="16"/>
        <v>0.4589348189</v>
      </c>
      <c r="E289" s="1">
        <f t="shared" si="17"/>
        <v>2.073239651</v>
      </c>
      <c r="G289" s="1"/>
      <c r="H289" s="1"/>
      <c r="I289" s="3">
        <f t="shared" si="18"/>
        <v>0.288</v>
      </c>
      <c r="J289" s="2">
        <f t="shared" ref="J289:M289" si="3741">IF($H$14=0,AB289,IF($H$14=1,AQ289,IF($H$14=2,BG289,IF($H$14=3,BW289,"BIG EFFIN ERROR"))))</f>
        <v>0.5007015196</v>
      </c>
      <c r="K289" s="2">
        <f t="shared" si="3741"/>
        <v>0.4787900468</v>
      </c>
      <c r="L289" s="2">
        <f t="shared" si="3741"/>
        <v>0.4864376655</v>
      </c>
      <c r="M289" s="2">
        <f t="shared" si="3741"/>
        <v>1.865136681</v>
      </c>
      <c r="N289" s="1"/>
      <c r="O289" s="1"/>
      <c r="P289" s="1"/>
      <c r="Q289" s="1"/>
      <c r="R289" s="1"/>
      <c r="S289" s="1">
        <f t="shared" si="20"/>
        <v>864</v>
      </c>
      <c r="T289" s="10">
        <f t="shared" ref="T289:W289" si="3742">1000*$S289+B289</f>
        <v>864000.743</v>
      </c>
      <c r="U289" s="10">
        <f t="shared" si="3742"/>
        <v>864000.3219</v>
      </c>
      <c r="V289" s="10">
        <f t="shared" si="3742"/>
        <v>864000.4589</v>
      </c>
      <c r="W289" s="10">
        <f t="shared" si="3742"/>
        <v>864002.0732</v>
      </c>
      <c r="X289" s="1">
        <f t="shared" ref="X289:AA289" si="3743">SMALL(T$2:T$1001,$A289)</f>
        <v>288000.5007</v>
      </c>
      <c r="Y289" s="1">
        <f t="shared" si="3743"/>
        <v>288000.4788</v>
      </c>
      <c r="Z289" s="1">
        <f t="shared" si="3743"/>
        <v>288000.4864</v>
      </c>
      <c r="AA289" s="1">
        <f t="shared" si="3743"/>
        <v>288001.8651</v>
      </c>
      <c r="AB289" s="2">
        <f t="shared" ref="AB289:AE289" si="3744">X289-1000*$A289</f>
        <v>0.5007015196</v>
      </c>
      <c r="AC289" s="2">
        <f t="shared" si="3744"/>
        <v>0.4787900468</v>
      </c>
      <c r="AD289" s="2">
        <f t="shared" si="3744"/>
        <v>0.4864376655</v>
      </c>
      <c r="AE289" s="1">
        <f t="shared" si="3744"/>
        <v>1.865136681</v>
      </c>
      <c r="AF289" s="1"/>
      <c r="AG289" s="1"/>
      <c r="AH289" s="1">
        <f t="shared" si="24"/>
        <v>192</v>
      </c>
      <c r="AI289" s="10">
        <f t="shared" ref="AI289:AL289" si="3745">1000*$AH289+B289</f>
        <v>192000.743</v>
      </c>
      <c r="AJ289" s="10">
        <f t="shared" si="3745"/>
        <v>192000.3219</v>
      </c>
      <c r="AK289" s="10">
        <f t="shared" si="3745"/>
        <v>192000.4589</v>
      </c>
      <c r="AL289" s="10">
        <f t="shared" si="3745"/>
        <v>192002.0732</v>
      </c>
      <c r="AM289" s="1">
        <f t="shared" ref="AM289:AP289" si="3746">SMALL(AI$2:AI$1001,$A289)</f>
        <v>288000.6281</v>
      </c>
      <c r="AN289" s="1">
        <f t="shared" si="3746"/>
        <v>288000.3497</v>
      </c>
      <c r="AO289" s="1">
        <f t="shared" si="3746"/>
        <v>288000.4609</v>
      </c>
      <c r="AP289" s="1">
        <f t="shared" si="3746"/>
        <v>288001.503</v>
      </c>
      <c r="AQ289" s="2">
        <f t="shared" ref="AQ289:AT289" si="3747">AM289-1000*$A289</f>
        <v>0.628057642</v>
      </c>
      <c r="AR289" s="2">
        <f t="shared" si="3747"/>
        <v>0.349728068</v>
      </c>
      <c r="AS289" s="2">
        <f t="shared" si="3747"/>
        <v>0.460927965</v>
      </c>
      <c r="AT289" s="1">
        <f t="shared" si="3747"/>
        <v>1.502966113</v>
      </c>
      <c r="AU289" s="1"/>
      <c r="AV289" s="1"/>
      <c r="AW289" s="1"/>
      <c r="AX289" s="1">
        <f t="shared" si="28"/>
        <v>131</v>
      </c>
      <c r="AY289" s="10">
        <f t="shared" ref="AY289:BB289" si="3748">1000*$AX289+B289</f>
        <v>131000.743</v>
      </c>
      <c r="AZ289" s="10">
        <f t="shared" si="3748"/>
        <v>131000.3219</v>
      </c>
      <c r="BA289" s="10">
        <f t="shared" si="3748"/>
        <v>131000.4589</v>
      </c>
      <c r="BB289" s="10">
        <f t="shared" si="3748"/>
        <v>131002.0732</v>
      </c>
      <c r="BC289" s="1">
        <f t="shared" ref="BC289:BF289" si="3749">SMALL(AY$2:AY$1001,$A289)</f>
        <v>288000.4624</v>
      </c>
      <c r="BD289" s="1">
        <f t="shared" si="3749"/>
        <v>288000.4661</v>
      </c>
      <c r="BE289" s="1">
        <f t="shared" si="3749"/>
        <v>288000.4647</v>
      </c>
      <c r="BF289" s="1">
        <f t="shared" si="3749"/>
        <v>288001.7739</v>
      </c>
      <c r="BG289" s="2">
        <f t="shared" ref="BG289:BJ289" si="3750">BC289-1000*$A289</f>
        <v>0.4623916654</v>
      </c>
      <c r="BH289" s="2">
        <f t="shared" si="3750"/>
        <v>0.4660784635</v>
      </c>
      <c r="BI289" s="2">
        <f t="shared" si="3750"/>
        <v>0.4647493841</v>
      </c>
      <c r="BJ289" s="1">
        <f t="shared" si="3750"/>
        <v>1.773948844</v>
      </c>
      <c r="BK289" s="1"/>
      <c r="BL289" s="1"/>
      <c r="BM289" s="1"/>
      <c r="BN289" s="1">
        <f t="shared" si="32"/>
        <v>969</v>
      </c>
      <c r="BO289" s="10">
        <f t="shared" ref="BO289:BR289" si="3751">1000*$BN289+B289</f>
        <v>969000.743</v>
      </c>
      <c r="BP289" s="10">
        <f t="shared" si="3751"/>
        <v>969000.3219</v>
      </c>
      <c r="BQ289" s="10">
        <f t="shared" si="3751"/>
        <v>969000.4589</v>
      </c>
      <c r="BR289" s="10">
        <f t="shared" si="3751"/>
        <v>969002.0732</v>
      </c>
      <c r="BS289" s="1">
        <f t="shared" ref="BS289:BV289" si="3752">SMALL(BO$2:BO$1001,$A289)</f>
        <v>288000.3925</v>
      </c>
      <c r="BT289" s="1">
        <f t="shared" si="3752"/>
        <v>288000.5161</v>
      </c>
      <c r="BU289" s="1">
        <f t="shared" si="3752"/>
        <v>288000.4682</v>
      </c>
      <c r="BV289" s="1">
        <f t="shared" si="3752"/>
        <v>288001.5786</v>
      </c>
      <c r="BW289" s="2">
        <f t="shared" ref="BW289:BZ289" si="3753">BS289-1000*$A289</f>
        <v>0.3925023207</v>
      </c>
      <c r="BX289" s="2">
        <f t="shared" si="3753"/>
        <v>0.516092915</v>
      </c>
      <c r="BY289" s="2">
        <f t="shared" si="3753"/>
        <v>0.4681635664</v>
      </c>
      <c r="BZ289" s="1">
        <f t="shared" si="3753"/>
        <v>1.5785995</v>
      </c>
    </row>
    <row r="290" ht="12.75" customHeight="1">
      <c r="A290" s="1">
        <v>289.0</v>
      </c>
      <c r="B290" s="2">
        <f t="shared" si="14"/>
        <v>0.5638023071</v>
      </c>
      <c r="C290" s="2">
        <f t="shared" si="15"/>
        <v>0.4022298237</v>
      </c>
      <c r="D290" s="2">
        <f t="shared" si="16"/>
        <v>0.4533387436</v>
      </c>
      <c r="E290" s="1">
        <f t="shared" si="17"/>
        <v>2.161336293</v>
      </c>
      <c r="G290" s="1"/>
      <c r="H290" s="1"/>
      <c r="I290" s="3">
        <f t="shared" si="18"/>
        <v>0.289</v>
      </c>
      <c r="J290" s="2">
        <f t="shared" ref="J290:M290" si="3754">IF($H$14=0,AB290,IF($H$14=1,AQ290,IF($H$14=2,BG290,IF($H$14=3,BW290,"BIG EFFIN ERROR"))))</f>
        <v>0.5013948061</v>
      </c>
      <c r="K290" s="2">
        <f t="shared" si="3754"/>
        <v>0.4413105471</v>
      </c>
      <c r="L290" s="2">
        <f t="shared" si="3754"/>
        <v>0.4655236872</v>
      </c>
      <c r="M290" s="2">
        <f t="shared" si="3754"/>
        <v>1.481473228</v>
      </c>
      <c r="N290" s="1"/>
      <c r="O290" s="1"/>
      <c r="P290" s="1"/>
      <c r="Q290" s="1"/>
      <c r="R290" s="1"/>
      <c r="S290" s="1">
        <f t="shared" si="20"/>
        <v>436</v>
      </c>
      <c r="T290" s="10">
        <f t="shared" ref="T290:W290" si="3755">1000*$S290+B290</f>
        <v>436000.5638</v>
      </c>
      <c r="U290" s="10">
        <f t="shared" si="3755"/>
        <v>436000.4022</v>
      </c>
      <c r="V290" s="10">
        <f t="shared" si="3755"/>
        <v>436000.4533</v>
      </c>
      <c r="W290" s="10">
        <f t="shared" si="3755"/>
        <v>436002.1613</v>
      </c>
      <c r="X290" s="1">
        <f t="shared" ref="X290:AA290" si="3756">SMALL(T$2:T$1001,$A290)</f>
        <v>289000.5014</v>
      </c>
      <c r="Y290" s="1">
        <f t="shared" si="3756"/>
        <v>289000.4413</v>
      </c>
      <c r="Z290" s="1">
        <f t="shared" si="3756"/>
        <v>289000.4655</v>
      </c>
      <c r="AA290" s="1">
        <f t="shared" si="3756"/>
        <v>289001.4815</v>
      </c>
      <c r="AB290" s="2">
        <f t="shared" ref="AB290:AE290" si="3757">X290-1000*$A290</f>
        <v>0.5013948061</v>
      </c>
      <c r="AC290" s="2">
        <f t="shared" si="3757"/>
        <v>0.4413105471</v>
      </c>
      <c r="AD290" s="2">
        <f t="shared" si="3757"/>
        <v>0.4655236872</v>
      </c>
      <c r="AE290" s="1">
        <f t="shared" si="3757"/>
        <v>1.481473228</v>
      </c>
      <c r="AF290" s="1"/>
      <c r="AG290" s="1"/>
      <c r="AH290" s="1">
        <f t="shared" si="24"/>
        <v>508</v>
      </c>
      <c r="AI290" s="10">
        <f t="shared" ref="AI290:AL290" si="3758">1000*$AH290+B290</f>
        <v>508000.5638</v>
      </c>
      <c r="AJ290" s="10">
        <f t="shared" si="3758"/>
        <v>508000.4022</v>
      </c>
      <c r="AK290" s="10">
        <f t="shared" si="3758"/>
        <v>508000.4533</v>
      </c>
      <c r="AL290" s="10">
        <f t="shared" si="3758"/>
        <v>508002.1613</v>
      </c>
      <c r="AM290" s="1">
        <f t="shared" ref="AM290:AP290" si="3759">SMALL(AI$2:AI$1001,$A290)</f>
        <v>289000.6862</v>
      </c>
      <c r="AN290" s="1">
        <f t="shared" si="3759"/>
        <v>289000.35</v>
      </c>
      <c r="AO290" s="1">
        <f t="shared" si="3759"/>
        <v>289000.4644</v>
      </c>
      <c r="AP290" s="1">
        <f t="shared" si="3759"/>
        <v>289001.9397</v>
      </c>
      <c r="AQ290" s="2">
        <f t="shared" ref="AQ290:AT290" si="3760">AM290-1000*$A290</f>
        <v>0.6861891396</v>
      </c>
      <c r="AR290" s="2">
        <f t="shared" si="3760"/>
        <v>0.3500134264</v>
      </c>
      <c r="AS290" s="2">
        <f t="shared" si="3760"/>
        <v>0.4643700044</v>
      </c>
      <c r="AT290" s="1">
        <f t="shared" si="3760"/>
        <v>1.939714698</v>
      </c>
      <c r="AU290" s="1"/>
      <c r="AV290" s="1"/>
      <c r="AW290" s="1"/>
      <c r="AX290" s="1">
        <f t="shared" si="28"/>
        <v>47</v>
      </c>
      <c r="AY290" s="10">
        <f t="shared" ref="AY290:BB290" si="3761">1000*$AX290+B290</f>
        <v>47000.5638</v>
      </c>
      <c r="AZ290" s="10">
        <f t="shared" si="3761"/>
        <v>47000.40223</v>
      </c>
      <c r="BA290" s="10">
        <f t="shared" si="3761"/>
        <v>47000.45334</v>
      </c>
      <c r="BB290" s="10">
        <f t="shared" si="3761"/>
        <v>47002.16134</v>
      </c>
      <c r="BC290" s="1">
        <f t="shared" ref="BC290:BF290" si="3762">SMALL(AY$2:AY$1001,$A290)</f>
        <v>289000.5484</v>
      </c>
      <c r="BD290" s="1">
        <f t="shared" si="3762"/>
        <v>289000.4107</v>
      </c>
      <c r="BE290" s="1">
        <f t="shared" si="3762"/>
        <v>289000.4648</v>
      </c>
      <c r="BF290" s="1">
        <f t="shared" si="3762"/>
        <v>289001.5463</v>
      </c>
      <c r="BG290" s="2">
        <f t="shared" ref="BG290:BJ290" si="3763">BC290-1000*$A290</f>
        <v>0.548367875</v>
      </c>
      <c r="BH290" s="2">
        <f t="shared" si="3763"/>
        <v>0.4107194635</v>
      </c>
      <c r="BI290" s="2">
        <f t="shared" si="3763"/>
        <v>0.4647771002</v>
      </c>
      <c r="BJ290" s="1">
        <f t="shared" si="3763"/>
        <v>1.546326846</v>
      </c>
      <c r="BK290" s="1"/>
      <c r="BL290" s="1"/>
      <c r="BM290" s="1"/>
      <c r="BN290" s="1">
        <f t="shared" si="32"/>
        <v>988</v>
      </c>
      <c r="BO290" s="10">
        <f t="shared" ref="BO290:BR290" si="3764">1000*$BN290+B290</f>
        <v>988000.5638</v>
      </c>
      <c r="BP290" s="10">
        <f t="shared" si="3764"/>
        <v>988000.4022</v>
      </c>
      <c r="BQ290" s="10">
        <f t="shared" si="3764"/>
        <v>988000.4533</v>
      </c>
      <c r="BR290" s="10">
        <f t="shared" si="3764"/>
        <v>988002.1613</v>
      </c>
      <c r="BS290" s="1">
        <f t="shared" ref="BS290:BV290" si="3765">SMALL(BO$2:BO$1001,$A290)</f>
        <v>289000.6514</v>
      </c>
      <c r="BT290" s="1">
        <f t="shared" si="3765"/>
        <v>289000.3668</v>
      </c>
      <c r="BU290" s="1">
        <f t="shared" si="3765"/>
        <v>289000.4771</v>
      </c>
      <c r="BV290" s="1">
        <f t="shared" si="3765"/>
        <v>289001.5791</v>
      </c>
      <c r="BW290" s="2">
        <f t="shared" ref="BW290:BZ290" si="3766">BS290-1000*$A290</f>
        <v>0.6513731052</v>
      </c>
      <c r="BX290" s="2">
        <f t="shared" si="3766"/>
        <v>0.3667914465</v>
      </c>
      <c r="BY290" s="2">
        <f t="shared" si="3766"/>
        <v>0.4771345037</v>
      </c>
      <c r="BZ290" s="1">
        <f t="shared" si="3766"/>
        <v>1.57906266</v>
      </c>
    </row>
    <row r="291" ht="12.75" customHeight="1">
      <c r="A291" s="1">
        <v>290.0</v>
      </c>
      <c r="B291" s="2">
        <f t="shared" si="14"/>
        <v>0.7278720708</v>
      </c>
      <c r="C291" s="2">
        <f t="shared" si="15"/>
        <v>0.3029885479</v>
      </c>
      <c r="D291" s="2">
        <f t="shared" si="16"/>
        <v>0.4555986583</v>
      </c>
      <c r="E291" s="1">
        <f t="shared" si="17"/>
        <v>1.784111235</v>
      </c>
      <c r="G291" s="1"/>
      <c r="H291" s="1"/>
      <c r="I291" s="3">
        <f t="shared" si="18"/>
        <v>0.29</v>
      </c>
      <c r="J291" s="2">
        <f t="shared" ref="J291:M291" si="3767">IF($H$14=0,AB291,IF($H$14=1,AQ291,IF($H$14=2,BG291,IF($H$14=3,BW291,"BIG EFFIN ERROR"))))</f>
        <v>0.5014232496</v>
      </c>
      <c r="K291" s="2">
        <f t="shared" si="3767"/>
        <v>0.4405859141</v>
      </c>
      <c r="L291" s="2">
        <f t="shared" si="3767"/>
        <v>0.4652412143</v>
      </c>
      <c r="M291" s="2">
        <f t="shared" si="3767"/>
        <v>1.467515505</v>
      </c>
      <c r="N291" s="1"/>
      <c r="O291" s="1"/>
      <c r="P291" s="1"/>
      <c r="Q291" s="1"/>
      <c r="R291" s="1"/>
      <c r="S291" s="1">
        <f t="shared" si="20"/>
        <v>839</v>
      </c>
      <c r="T291" s="10">
        <f t="shared" ref="T291:W291" si="3768">1000*$S291+B291</f>
        <v>839000.7279</v>
      </c>
      <c r="U291" s="10">
        <f t="shared" si="3768"/>
        <v>839000.303</v>
      </c>
      <c r="V291" s="10">
        <f t="shared" si="3768"/>
        <v>839000.4556</v>
      </c>
      <c r="W291" s="10">
        <f t="shared" si="3768"/>
        <v>839001.7841</v>
      </c>
      <c r="X291" s="1">
        <f t="shared" ref="X291:AA291" si="3769">SMALL(T$2:T$1001,$A291)</f>
        <v>290000.5014</v>
      </c>
      <c r="Y291" s="1">
        <f t="shared" si="3769"/>
        <v>290000.4406</v>
      </c>
      <c r="Z291" s="1">
        <f t="shared" si="3769"/>
        <v>290000.4652</v>
      </c>
      <c r="AA291" s="1">
        <f t="shared" si="3769"/>
        <v>290001.4675</v>
      </c>
      <c r="AB291" s="2">
        <f t="shared" ref="AB291:AE291" si="3770">X291-1000*$A291</f>
        <v>0.5014232496</v>
      </c>
      <c r="AC291" s="2">
        <f t="shared" si="3770"/>
        <v>0.4405859141</v>
      </c>
      <c r="AD291" s="2">
        <f t="shared" si="3770"/>
        <v>0.4652412143</v>
      </c>
      <c r="AE291" s="1">
        <f t="shared" si="3770"/>
        <v>1.467515505</v>
      </c>
      <c r="AF291" s="1"/>
      <c r="AG291" s="1"/>
      <c r="AH291" s="1">
        <f t="shared" si="24"/>
        <v>136</v>
      </c>
      <c r="AI291" s="10">
        <f t="shared" ref="AI291:AL291" si="3771">1000*$AH291+B291</f>
        <v>136000.7279</v>
      </c>
      <c r="AJ291" s="10">
        <f t="shared" si="3771"/>
        <v>136000.303</v>
      </c>
      <c r="AK291" s="10">
        <f t="shared" si="3771"/>
        <v>136000.4556</v>
      </c>
      <c r="AL291" s="10">
        <f t="shared" si="3771"/>
        <v>136001.7841</v>
      </c>
      <c r="AM291" s="1">
        <f t="shared" ref="AM291:AP291" si="3772">SMALL(AI$2:AI$1001,$A291)</f>
        <v>290000.6032</v>
      </c>
      <c r="AN291" s="1">
        <f t="shared" si="3772"/>
        <v>290000.3502</v>
      </c>
      <c r="AO291" s="1">
        <f t="shared" si="3772"/>
        <v>290000.4576</v>
      </c>
      <c r="AP291" s="1">
        <f t="shared" si="3772"/>
        <v>290001.3562</v>
      </c>
      <c r="AQ291" s="2">
        <f t="shared" ref="AQ291:AT291" si="3773">AM291-1000*$A291</f>
        <v>0.6031974173</v>
      </c>
      <c r="AR291" s="2">
        <f t="shared" si="3773"/>
        <v>0.3501962833</v>
      </c>
      <c r="AS291" s="2">
        <f t="shared" si="3773"/>
        <v>0.4575727464</v>
      </c>
      <c r="AT291" s="1">
        <f t="shared" si="3773"/>
        <v>1.356206628</v>
      </c>
      <c r="AU291" s="1"/>
      <c r="AV291" s="1"/>
      <c r="AW291" s="1"/>
      <c r="AX291" s="1">
        <f t="shared" si="28"/>
        <v>77</v>
      </c>
      <c r="AY291" s="10">
        <f t="shared" ref="AY291:BB291" si="3774">1000*$AX291+B291</f>
        <v>77000.72787</v>
      </c>
      <c r="AZ291" s="10">
        <f t="shared" si="3774"/>
        <v>77000.30299</v>
      </c>
      <c r="BA291" s="10">
        <f t="shared" si="3774"/>
        <v>77000.4556</v>
      </c>
      <c r="BB291" s="10">
        <f t="shared" si="3774"/>
        <v>77001.78411</v>
      </c>
      <c r="BC291" s="1">
        <f t="shared" ref="BC291:BF291" si="3775">SMALL(AY$2:AY$1001,$A291)</f>
        <v>290000.4877</v>
      </c>
      <c r="BD291" s="1">
        <f t="shared" si="3775"/>
        <v>290000.4525</v>
      </c>
      <c r="BE291" s="1">
        <f t="shared" si="3775"/>
        <v>290000.4648</v>
      </c>
      <c r="BF291" s="1">
        <f t="shared" si="3775"/>
        <v>290001.8607</v>
      </c>
      <c r="BG291" s="2">
        <f t="shared" ref="BG291:BJ291" si="3776">BC291-1000*$A291</f>
        <v>0.4876693555</v>
      </c>
      <c r="BH291" s="2">
        <f t="shared" si="3776"/>
        <v>0.452484933</v>
      </c>
      <c r="BI291" s="2">
        <f t="shared" si="3776"/>
        <v>0.4647841135</v>
      </c>
      <c r="BJ291" s="1">
        <f t="shared" si="3776"/>
        <v>1.860712744</v>
      </c>
      <c r="BK291" s="1"/>
      <c r="BL291" s="1"/>
      <c r="BM291" s="1"/>
      <c r="BN291" s="1">
        <f t="shared" si="32"/>
        <v>700</v>
      </c>
      <c r="BO291" s="10">
        <f t="shared" ref="BO291:BR291" si="3777">1000*$BN291+B291</f>
        <v>700000.7279</v>
      </c>
      <c r="BP291" s="10">
        <f t="shared" si="3777"/>
        <v>700000.303</v>
      </c>
      <c r="BQ291" s="10">
        <f t="shared" si="3777"/>
        <v>700000.4556</v>
      </c>
      <c r="BR291" s="10">
        <f t="shared" si="3777"/>
        <v>700001.7841</v>
      </c>
      <c r="BS291" s="1">
        <f t="shared" ref="BS291:BV291" si="3778">SMALL(BO$2:BO$1001,$A291)</f>
        <v>290000.4887</v>
      </c>
      <c r="BT291" s="1">
        <f t="shared" si="3778"/>
        <v>290000.4813</v>
      </c>
      <c r="BU291" s="1">
        <f t="shared" si="3778"/>
        <v>290000.4842</v>
      </c>
      <c r="BV291" s="1">
        <f t="shared" si="3778"/>
        <v>290001.5793</v>
      </c>
      <c r="BW291" s="2">
        <f t="shared" ref="BW291:BZ291" si="3779">BS291-1000*$A291</f>
        <v>0.4886641724</v>
      </c>
      <c r="BX291" s="2">
        <f t="shared" si="3779"/>
        <v>0.4813477034</v>
      </c>
      <c r="BY291" s="2">
        <f t="shared" si="3779"/>
        <v>0.4841842883</v>
      </c>
      <c r="BZ291" s="1">
        <f t="shared" si="3779"/>
        <v>1.579323102</v>
      </c>
    </row>
    <row r="292" ht="12.75" customHeight="1">
      <c r="A292" s="1">
        <v>291.0</v>
      </c>
      <c r="B292" s="2">
        <f t="shared" si="14"/>
        <v>0.2226213777</v>
      </c>
      <c r="C292" s="2">
        <f t="shared" si="15"/>
        <v>0.6207314441</v>
      </c>
      <c r="D292" s="2">
        <f t="shared" si="16"/>
        <v>0.4682912997</v>
      </c>
      <c r="E292" s="1">
        <f t="shared" si="17"/>
        <v>1.611582847</v>
      </c>
      <c r="G292" s="1"/>
      <c r="H292" s="1"/>
      <c r="I292" s="3">
        <f t="shared" si="18"/>
        <v>0.291</v>
      </c>
      <c r="J292" s="2">
        <f t="shared" ref="J292:M292" si="3780">IF($H$14=0,AB292,IF($H$14=1,AQ292,IF($H$14=2,BG292,IF($H$14=3,BW292,"BIG EFFIN ERROR"))))</f>
        <v>0.5015453107</v>
      </c>
      <c r="K292" s="2">
        <f t="shared" si="3780"/>
        <v>0.4646833096</v>
      </c>
      <c r="L292" s="2">
        <f t="shared" si="3780"/>
        <v>0.4792583046</v>
      </c>
      <c r="M292" s="2">
        <f t="shared" si="3780"/>
        <v>1.529126143</v>
      </c>
      <c r="N292" s="1"/>
      <c r="O292" s="1"/>
      <c r="P292" s="1"/>
      <c r="Q292" s="1"/>
      <c r="R292" s="1"/>
      <c r="S292" s="1">
        <f t="shared" si="20"/>
        <v>6</v>
      </c>
      <c r="T292" s="10">
        <f t="shared" ref="T292:W292" si="3781">1000*$S292+B292</f>
        <v>6000.222621</v>
      </c>
      <c r="U292" s="10">
        <f t="shared" si="3781"/>
        <v>6000.620731</v>
      </c>
      <c r="V292" s="10">
        <f t="shared" si="3781"/>
        <v>6000.468291</v>
      </c>
      <c r="W292" s="10">
        <f t="shared" si="3781"/>
        <v>6001.611583</v>
      </c>
      <c r="X292" s="1">
        <f t="shared" ref="X292:AA292" si="3782">SMALL(T$2:T$1001,$A292)</f>
        <v>291000.5015</v>
      </c>
      <c r="Y292" s="1">
        <f t="shared" si="3782"/>
        <v>291000.4647</v>
      </c>
      <c r="Z292" s="1">
        <f t="shared" si="3782"/>
        <v>291000.4793</v>
      </c>
      <c r="AA292" s="1">
        <f t="shared" si="3782"/>
        <v>291001.5291</v>
      </c>
      <c r="AB292" s="2">
        <f t="shared" ref="AB292:AE292" si="3783">X292-1000*$A292</f>
        <v>0.5015453107</v>
      </c>
      <c r="AC292" s="2">
        <f t="shared" si="3783"/>
        <v>0.4646833096</v>
      </c>
      <c r="AD292" s="2">
        <f t="shared" si="3783"/>
        <v>0.4792583046</v>
      </c>
      <c r="AE292" s="1">
        <f t="shared" si="3783"/>
        <v>1.529126143</v>
      </c>
      <c r="AF292" s="1"/>
      <c r="AG292" s="1"/>
      <c r="AH292" s="1">
        <f t="shared" si="24"/>
        <v>990</v>
      </c>
      <c r="AI292" s="10">
        <f t="shared" ref="AI292:AL292" si="3784">1000*$AH292+B292</f>
        <v>990000.2226</v>
      </c>
      <c r="AJ292" s="10">
        <f t="shared" si="3784"/>
        <v>990000.6207</v>
      </c>
      <c r="AK292" s="10">
        <f t="shared" si="3784"/>
        <v>990000.4683</v>
      </c>
      <c r="AL292" s="10">
        <f t="shared" si="3784"/>
        <v>990001.6116</v>
      </c>
      <c r="AM292" s="1">
        <f t="shared" ref="AM292:AP292" si="3785">SMALL(AI$2:AI$1001,$A292)</f>
        <v>291000.6871</v>
      </c>
      <c r="AN292" s="1">
        <f t="shared" si="3785"/>
        <v>291000.3504</v>
      </c>
      <c r="AO292" s="1">
        <f t="shared" si="3785"/>
        <v>291000.4699</v>
      </c>
      <c r="AP292" s="1">
        <f t="shared" si="3785"/>
        <v>291001.8174</v>
      </c>
      <c r="AQ292" s="2">
        <f t="shared" ref="AQ292:AT292" si="3786">AM292-1000*$A292</f>
        <v>0.687116298</v>
      </c>
      <c r="AR292" s="2">
        <f t="shared" si="3786"/>
        <v>0.3504122181</v>
      </c>
      <c r="AS292" s="2">
        <f t="shared" si="3786"/>
        <v>0.4699230864</v>
      </c>
      <c r="AT292" s="1">
        <f t="shared" si="3786"/>
        <v>1.81735113</v>
      </c>
      <c r="AU292" s="1"/>
      <c r="AV292" s="1"/>
      <c r="AW292" s="1"/>
      <c r="AX292" s="1">
        <f t="shared" si="28"/>
        <v>431</v>
      </c>
      <c r="AY292" s="10">
        <f t="shared" ref="AY292:BB292" si="3787">1000*$AX292+B292</f>
        <v>431000.2226</v>
      </c>
      <c r="AZ292" s="10">
        <f t="shared" si="3787"/>
        <v>431000.6207</v>
      </c>
      <c r="BA292" s="10">
        <f t="shared" si="3787"/>
        <v>431000.4683</v>
      </c>
      <c r="BB292" s="10">
        <f t="shared" si="3787"/>
        <v>431001.6116</v>
      </c>
      <c r="BC292" s="1">
        <f t="shared" ref="BC292:BF292" si="3788">SMALL(AY$2:AY$1001,$A292)</f>
        <v>291000.4177</v>
      </c>
      <c r="BD292" s="1">
        <f t="shared" si="3788"/>
        <v>291000.4897</v>
      </c>
      <c r="BE292" s="1">
        <f t="shared" si="3788"/>
        <v>291000.4648</v>
      </c>
      <c r="BF292" s="1">
        <f t="shared" si="3788"/>
        <v>291001.8898</v>
      </c>
      <c r="BG292" s="2">
        <f t="shared" ref="BG292:BJ292" si="3789">BC292-1000*$A292</f>
        <v>0.4177112498</v>
      </c>
      <c r="BH292" s="2">
        <f t="shared" si="3789"/>
        <v>0.4896949822</v>
      </c>
      <c r="BI292" s="2">
        <f t="shared" si="3789"/>
        <v>0.4647850344</v>
      </c>
      <c r="BJ292" s="1">
        <f t="shared" si="3789"/>
        <v>1.889758454</v>
      </c>
      <c r="BK292" s="1"/>
      <c r="BL292" s="1"/>
      <c r="BM292" s="1"/>
      <c r="BN292" s="1">
        <f t="shared" si="32"/>
        <v>370</v>
      </c>
      <c r="BO292" s="10">
        <f t="shared" ref="BO292:BR292" si="3790">1000*$BN292+B292</f>
        <v>370000.2226</v>
      </c>
      <c r="BP292" s="10">
        <f t="shared" si="3790"/>
        <v>370000.6207</v>
      </c>
      <c r="BQ292" s="10">
        <f t="shared" si="3790"/>
        <v>370000.4683</v>
      </c>
      <c r="BR292" s="10">
        <f t="shared" si="3790"/>
        <v>370001.6116</v>
      </c>
      <c r="BS292" s="1">
        <f t="shared" ref="BS292:BV292" si="3791">SMALL(BO$2:BO$1001,$A292)</f>
        <v>291000.4107</v>
      </c>
      <c r="BT292" s="1">
        <f t="shared" si="3791"/>
        <v>291000.5329</v>
      </c>
      <c r="BU292" s="1">
        <f t="shared" si="3791"/>
        <v>291000.4855</v>
      </c>
      <c r="BV292" s="1">
        <f t="shared" si="3791"/>
        <v>291001.5794</v>
      </c>
      <c r="BW292" s="2">
        <f t="shared" ref="BW292:BZ292" si="3792">BS292-1000*$A292</f>
        <v>0.4106597841</v>
      </c>
      <c r="BX292" s="2">
        <f t="shared" si="3792"/>
        <v>0.5329143679</v>
      </c>
      <c r="BY292" s="2">
        <f t="shared" si="3792"/>
        <v>0.4855174556</v>
      </c>
      <c r="BZ292" s="1">
        <f t="shared" si="3792"/>
        <v>1.579378649</v>
      </c>
    </row>
    <row r="293" ht="12.75" customHeight="1">
      <c r="A293" s="1">
        <v>292.0</v>
      </c>
      <c r="B293" s="2">
        <f t="shared" si="14"/>
        <v>0.7069437117</v>
      </c>
      <c r="C293" s="2">
        <f t="shared" si="15"/>
        <v>0.3489467129</v>
      </c>
      <c r="D293" s="2">
        <f t="shared" si="16"/>
        <v>0.4619667908</v>
      </c>
      <c r="E293" s="1">
        <f t="shared" si="17"/>
        <v>2.167552221</v>
      </c>
      <c r="G293" s="1"/>
      <c r="H293" s="1"/>
      <c r="I293" s="3">
        <f t="shared" si="18"/>
        <v>0.292</v>
      </c>
      <c r="J293" s="2">
        <f t="shared" ref="J293:M293" si="3793">IF($H$14=0,AB293,IF($H$14=1,AQ293,IF($H$14=2,BG293,IF($H$14=3,BW293,"BIG EFFIN ERROR"))))</f>
        <v>0.5016488074</v>
      </c>
      <c r="K293" s="2">
        <f t="shared" si="3793"/>
        <v>0.4567989297</v>
      </c>
      <c r="L293" s="2">
        <f t="shared" si="3793"/>
        <v>0.4708523154</v>
      </c>
      <c r="M293" s="2">
        <f t="shared" si="3793"/>
        <v>2.191393061</v>
      </c>
      <c r="N293" s="1"/>
      <c r="O293" s="1"/>
      <c r="P293" s="1"/>
      <c r="Q293" s="1"/>
      <c r="R293" s="1"/>
      <c r="S293" s="1">
        <f t="shared" si="20"/>
        <v>802</v>
      </c>
      <c r="T293" s="10">
        <f t="shared" ref="T293:W293" si="3794">1000*$S293+B293</f>
        <v>802000.7069</v>
      </c>
      <c r="U293" s="10">
        <f t="shared" si="3794"/>
        <v>802000.3489</v>
      </c>
      <c r="V293" s="10">
        <f t="shared" si="3794"/>
        <v>802000.462</v>
      </c>
      <c r="W293" s="10">
        <f t="shared" si="3794"/>
        <v>802002.1676</v>
      </c>
      <c r="X293" s="1">
        <f t="shared" ref="X293:AA293" si="3795">SMALL(T$2:T$1001,$A293)</f>
        <v>292000.5016</v>
      </c>
      <c r="Y293" s="1">
        <f t="shared" si="3795"/>
        <v>292000.4568</v>
      </c>
      <c r="Z293" s="1">
        <f t="shared" si="3795"/>
        <v>292000.4709</v>
      </c>
      <c r="AA293" s="1">
        <f t="shared" si="3795"/>
        <v>292002.1914</v>
      </c>
      <c r="AB293" s="2">
        <f t="shared" ref="AB293:AE293" si="3796">X293-1000*$A293</f>
        <v>0.5016488074</v>
      </c>
      <c r="AC293" s="2">
        <f t="shared" si="3796"/>
        <v>0.4567989297</v>
      </c>
      <c r="AD293" s="2">
        <f t="shared" si="3796"/>
        <v>0.4708523154</v>
      </c>
      <c r="AE293" s="1">
        <f t="shared" si="3796"/>
        <v>2.191393061</v>
      </c>
      <c r="AF293" s="1"/>
      <c r="AG293" s="1"/>
      <c r="AH293" s="1">
        <f t="shared" si="24"/>
        <v>287</v>
      </c>
      <c r="AI293" s="10">
        <f t="shared" ref="AI293:AL293" si="3797">1000*$AH293+B293</f>
        <v>287000.7069</v>
      </c>
      <c r="AJ293" s="10">
        <f t="shared" si="3797"/>
        <v>287000.3489</v>
      </c>
      <c r="AK293" s="10">
        <f t="shared" si="3797"/>
        <v>287000.462</v>
      </c>
      <c r="AL293" s="10">
        <f t="shared" si="3797"/>
        <v>287002.1676</v>
      </c>
      <c r="AM293" s="1">
        <f t="shared" ref="AM293:AP293" si="3798">SMALL(AI$2:AI$1001,$A293)</f>
        <v>292000.6649</v>
      </c>
      <c r="AN293" s="1">
        <f t="shared" si="3798"/>
        <v>292000.3506</v>
      </c>
      <c r="AO293" s="1">
        <f t="shared" si="3798"/>
        <v>292000.4743</v>
      </c>
      <c r="AP293" s="1">
        <f t="shared" si="3798"/>
        <v>292001.5425</v>
      </c>
      <c r="AQ293" s="2">
        <f t="shared" ref="AQ293:AT293" si="3799">AM293-1000*$A293</f>
        <v>0.6649406478</v>
      </c>
      <c r="AR293" s="2">
        <f t="shared" si="3799"/>
        <v>0.3506274316</v>
      </c>
      <c r="AS293" s="2">
        <f t="shared" si="3799"/>
        <v>0.474250294</v>
      </c>
      <c r="AT293" s="1">
        <f t="shared" si="3799"/>
        <v>1.542516895</v>
      </c>
      <c r="AU293" s="1"/>
      <c r="AV293" s="1"/>
      <c r="AW293" s="1"/>
      <c r="AX293" s="1">
        <f t="shared" si="28"/>
        <v>201</v>
      </c>
      <c r="AY293" s="10">
        <f t="shared" ref="AY293:BB293" si="3800">1000*$AX293+B293</f>
        <v>201000.7069</v>
      </c>
      <c r="AZ293" s="10">
        <f t="shared" si="3800"/>
        <v>201000.3489</v>
      </c>
      <c r="BA293" s="10">
        <f t="shared" si="3800"/>
        <v>201000.462</v>
      </c>
      <c r="BB293" s="10">
        <f t="shared" si="3800"/>
        <v>201002.1676</v>
      </c>
      <c r="BC293" s="1">
        <f t="shared" ref="BC293:BF293" si="3801">SMALL(AY$2:AY$1001,$A293)</f>
        <v>292000.4049</v>
      </c>
      <c r="BD293" s="1">
        <f t="shared" si="3801"/>
        <v>292000.4975</v>
      </c>
      <c r="BE293" s="1">
        <f t="shared" si="3801"/>
        <v>292000.4648</v>
      </c>
      <c r="BF293" s="1">
        <f t="shared" si="3801"/>
        <v>292001.8336</v>
      </c>
      <c r="BG293" s="2">
        <f t="shared" ref="BG293:BJ293" si="3802">BC293-1000*$A293</f>
        <v>0.4048778369</v>
      </c>
      <c r="BH293" s="2">
        <f t="shared" si="3802"/>
        <v>0.4974834605</v>
      </c>
      <c r="BI293" s="2">
        <f t="shared" si="3802"/>
        <v>0.4648018721</v>
      </c>
      <c r="BJ293" s="1">
        <f t="shared" si="3802"/>
        <v>1.833571682</v>
      </c>
      <c r="BK293" s="1"/>
      <c r="BL293" s="1"/>
      <c r="BM293" s="1"/>
      <c r="BN293" s="1">
        <f t="shared" si="32"/>
        <v>991</v>
      </c>
      <c r="BO293" s="10">
        <f t="shared" ref="BO293:BR293" si="3803">1000*$BN293+B293</f>
        <v>991000.7069</v>
      </c>
      <c r="BP293" s="10">
        <f t="shared" si="3803"/>
        <v>991000.3489</v>
      </c>
      <c r="BQ293" s="10">
        <f t="shared" si="3803"/>
        <v>991000.462</v>
      </c>
      <c r="BR293" s="10">
        <f t="shared" si="3803"/>
        <v>991002.1676</v>
      </c>
      <c r="BS293" s="1">
        <f t="shared" ref="BS293:BV293" si="3804">SMALL(BO$2:BO$1001,$A293)</f>
        <v>292000.6575</v>
      </c>
      <c r="BT293" s="1">
        <f t="shared" si="3804"/>
        <v>292000.3564</v>
      </c>
      <c r="BU293" s="1">
        <f t="shared" si="3804"/>
        <v>292000.4731</v>
      </c>
      <c r="BV293" s="1">
        <f t="shared" si="3804"/>
        <v>292001.5796</v>
      </c>
      <c r="BW293" s="2">
        <f t="shared" ref="BW293:BZ293" si="3805">BS293-1000*$A293</f>
        <v>0.6574878318</v>
      </c>
      <c r="BX293" s="2">
        <f t="shared" si="3805"/>
        <v>0.3564412983</v>
      </c>
      <c r="BY293" s="2">
        <f t="shared" si="3805"/>
        <v>0.473146026</v>
      </c>
      <c r="BZ293" s="1">
        <f t="shared" si="3805"/>
        <v>1.579557309</v>
      </c>
    </row>
    <row r="294" ht="12.75" customHeight="1">
      <c r="A294" s="1">
        <v>293.0</v>
      </c>
      <c r="B294" s="2">
        <f t="shared" si="14"/>
        <v>0.3479627107</v>
      </c>
      <c r="C294" s="2">
        <f t="shared" si="15"/>
        <v>0.5262555993</v>
      </c>
      <c r="D294" s="2">
        <f t="shared" si="16"/>
        <v>0.4590557407</v>
      </c>
      <c r="E294" s="1">
        <f t="shared" si="17"/>
        <v>1.653173569</v>
      </c>
      <c r="G294" s="1"/>
      <c r="H294" s="1"/>
      <c r="I294" s="3">
        <f t="shared" si="18"/>
        <v>0.293</v>
      </c>
      <c r="J294" s="2">
        <f t="shared" ref="J294:M294" si="3806">IF($H$14=0,AB294,IF($H$14=1,AQ294,IF($H$14=2,BG294,IF($H$14=3,BW294,"BIG EFFIN ERROR"))))</f>
        <v>0.5024684633</v>
      </c>
      <c r="K294" s="2">
        <f t="shared" si="3806"/>
        <v>0.4211629136</v>
      </c>
      <c r="L294" s="2">
        <f t="shared" si="3806"/>
        <v>0.4543019738</v>
      </c>
      <c r="M294" s="2">
        <f t="shared" si="3806"/>
        <v>1.453465766</v>
      </c>
      <c r="N294" s="1"/>
      <c r="O294" s="1"/>
      <c r="P294" s="1"/>
      <c r="Q294" s="1"/>
      <c r="R294" s="1"/>
      <c r="S294" s="1">
        <f t="shared" si="20"/>
        <v>56</v>
      </c>
      <c r="T294" s="10">
        <f t="shared" ref="T294:W294" si="3807">1000*$S294+B294</f>
        <v>56000.34796</v>
      </c>
      <c r="U294" s="10">
        <f t="shared" si="3807"/>
        <v>56000.52626</v>
      </c>
      <c r="V294" s="10">
        <f t="shared" si="3807"/>
        <v>56000.45906</v>
      </c>
      <c r="W294" s="10">
        <f t="shared" si="3807"/>
        <v>56001.65317</v>
      </c>
      <c r="X294" s="1">
        <f t="shared" ref="X294:AA294" si="3808">SMALL(T$2:T$1001,$A294)</f>
        <v>293000.5025</v>
      </c>
      <c r="Y294" s="1">
        <f t="shared" si="3808"/>
        <v>293000.4212</v>
      </c>
      <c r="Z294" s="1">
        <f t="shared" si="3808"/>
        <v>293000.4543</v>
      </c>
      <c r="AA294" s="1">
        <f t="shared" si="3808"/>
        <v>293001.4535</v>
      </c>
      <c r="AB294" s="2">
        <f t="shared" ref="AB294:AE294" si="3809">X294-1000*$A294</f>
        <v>0.5024684633</v>
      </c>
      <c r="AC294" s="2">
        <f t="shared" si="3809"/>
        <v>0.4211629136</v>
      </c>
      <c r="AD294" s="2">
        <f t="shared" si="3809"/>
        <v>0.4543019738</v>
      </c>
      <c r="AE294" s="1">
        <f t="shared" si="3809"/>
        <v>1.453465766</v>
      </c>
      <c r="AF294" s="1"/>
      <c r="AG294" s="1"/>
      <c r="AH294" s="1">
        <f t="shared" si="24"/>
        <v>913</v>
      </c>
      <c r="AI294" s="10">
        <f t="shared" ref="AI294:AL294" si="3810">1000*$AH294+B294</f>
        <v>913000.348</v>
      </c>
      <c r="AJ294" s="10">
        <f t="shared" si="3810"/>
        <v>913000.5263</v>
      </c>
      <c r="AK294" s="10">
        <f t="shared" si="3810"/>
        <v>913000.4591</v>
      </c>
      <c r="AL294" s="10">
        <f t="shared" si="3810"/>
        <v>913001.6532</v>
      </c>
      <c r="AM294" s="1">
        <f t="shared" ref="AM294:AP294" si="3811">SMALL(AI$2:AI$1001,$A294)</f>
        <v>293000.6983</v>
      </c>
      <c r="AN294" s="1">
        <f t="shared" si="3811"/>
        <v>293000.3511</v>
      </c>
      <c r="AO294" s="1">
        <f t="shared" si="3811"/>
        <v>293000.463</v>
      </c>
      <c r="AP294" s="1">
        <f t="shared" si="3811"/>
        <v>293002.1011</v>
      </c>
      <c r="AQ294" s="2">
        <f t="shared" ref="AQ294:AT294" si="3812">AM294-1000*$A294</f>
        <v>0.6982591927</v>
      </c>
      <c r="AR294" s="2">
        <f t="shared" si="3812"/>
        <v>0.3510530739</v>
      </c>
      <c r="AS294" s="2">
        <f t="shared" si="3812"/>
        <v>0.4630152919</v>
      </c>
      <c r="AT294" s="1">
        <f t="shared" si="3812"/>
        <v>2.101100755</v>
      </c>
      <c r="AU294" s="1"/>
      <c r="AV294" s="1"/>
      <c r="AW294" s="1"/>
      <c r="AX294" s="1">
        <f t="shared" si="28"/>
        <v>134</v>
      </c>
      <c r="AY294" s="10">
        <f t="shared" ref="AY294:BB294" si="3813">1000*$AX294+B294</f>
        <v>134000.348</v>
      </c>
      <c r="AZ294" s="10">
        <f t="shared" si="3813"/>
        <v>134000.5263</v>
      </c>
      <c r="BA294" s="10">
        <f t="shared" si="3813"/>
        <v>134000.4591</v>
      </c>
      <c r="BB294" s="10">
        <f t="shared" si="3813"/>
        <v>134001.6532</v>
      </c>
      <c r="BC294" s="1">
        <f t="shared" ref="BC294:BF294" si="3814">SMALL(AY$2:AY$1001,$A294)</f>
        <v>293000.4993</v>
      </c>
      <c r="BD294" s="1">
        <f t="shared" si="3814"/>
        <v>293000.4449</v>
      </c>
      <c r="BE294" s="1">
        <f t="shared" si="3814"/>
        <v>293000.4648</v>
      </c>
      <c r="BF294" s="1">
        <f t="shared" si="3814"/>
        <v>293001.7365</v>
      </c>
      <c r="BG294" s="2">
        <f t="shared" ref="BG294:BJ294" si="3815">BC294-1000*$A294</f>
        <v>0.4993230354</v>
      </c>
      <c r="BH294" s="2">
        <f t="shared" si="3815"/>
        <v>0.444925823</v>
      </c>
      <c r="BI294" s="2">
        <f t="shared" si="3815"/>
        <v>0.4648039798</v>
      </c>
      <c r="BJ294" s="1">
        <f t="shared" si="3815"/>
        <v>1.73653201</v>
      </c>
      <c r="BK294" s="1"/>
      <c r="BL294" s="1"/>
      <c r="BM294" s="1"/>
      <c r="BN294" s="1">
        <f t="shared" si="32"/>
        <v>446</v>
      </c>
      <c r="BO294" s="10">
        <f t="shared" ref="BO294:BR294" si="3816">1000*$BN294+B294</f>
        <v>446000.348</v>
      </c>
      <c r="BP294" s="10">
        <f t="shared" si="3816"/>
        <v>446000.5263</v>
      </c>
      <c r="BQ294" s="10">
        <f t="shared" si="3816"/>
        <v>446000.4591</v>
      </c>
      <c r="BR294" s="10">
        <f t="shared" si="3816"/>
        <v>446001.6532</v>
      </c>
      <c r="BS294" s="1">
        <f t="shared" ref="BS294:BV294" si="3817">SMALL(BO$2:BO$1001,$A294)</f>
        <v>293000.693</v>
      </c>
      <c r="BT294" s="1">
        <f t="shared" si="3817"/>
        <v>293000.355</v>
      </c>
      <c r="BU294" s="1">
        <f t="shared" si="3817"/>
        <v>293000.486</v>
      </c>
      <c r="BV294" s="1">
        <f t="shared" si="3817"/>
        <v>293001.5796</v>
      </c>
      <c r="BW294" s="2">
        <f t="shared" ref="BW294:BZ294" si="3818">BS294-1000*$A294</f>
        <v>0.6929517661</v>
      </c>
      <c r="BX294" s="2">
        <f t="shared" si="3818"/>
        <v>0.3549737504</v>
      </c>
      <c r="BY294" s="2">
        <f t="shared" si="3818"/>
        <v>0.4859952655</v>
      </c>
      <c r="BZ294" s="1">
        <f t="shared" si="3818"/>
        <v>1.579561192</v>
      </c>
    </row>
    <row r="295" ht="12.75" customHeight="1">
      <c r="A295" s="1">
        <v>294.0</v>
      </c>
      <c r="B295" s="2">
        <f t="shared" si="14"/>
        <v>0.4987738999</v>
      </c>
      <c r="C295" s="2">
        <f t="shared" si="15"/>
        <v>0.4310747895</v>
      </c>
      <c r="D295" s="2">
        <f t="shared" si="16"/>
        <v>0.4609772242</v>
      </c>
      <c r="E295" s="1">
        <f t="shared" si="17"/>
        <v>1.263999944</v>
      </c>
      <c r="G295" s="1"/>
      <c r="H295" s="1"/>
      <c r="I295" s="3">
        <f t="shared" si="18"/>
        <v>0.294</v>
      </c>
      <c r="J295" s="2">
        <f t="shared" ref="J295:M295" si="3819">IF($H$14=0,AB295,IF($H$14=1,AQ295,IF($H$14=2,BG295,IF($H$14=3,BW295,"BIG EFFIN ERROR"))))</f>
        <v>0.502567618</v>
      </c>
      <c r="K295" s="2">
        <f t="shared" si="3819"/>
        <v>0.454819122</v>
      </c>
      <c r="L295" s="2">
        <f t="shared" si="3819"/>
        <v>0.4708188716</v>
      </c>
      <c r="M295" s="2">
        <f t="shared" si="3819"/>
        <v>1.984327699</v>
      </c>
      <c r="N295" s="1"/>
      <c r="O295" s="1"/>
      <c r="P295" s="1"/>
      <c r="Q295" s="1"/>
      <c r="R295" s="1"/>
      <c r="S295" s="1">
        <f t="shared" si="20"/>
        <v>281</v>
      </c>
      <c r="T295" s="10">
        <f t="shared" ref="T295:W295" si="3820">1000*$S295+B295</f>
        <v>281000.4988</v>
      </c>
      <c r="U295" s="10">
        <f t="shared" si="3820"/>
        <v>281000.4311</v>
      </c>
      <c r="V295" s="10">
        <f t="shared" si="3820"/>
        <v>281000.461</v>
      </c>
      <c r="W295" s="10">
        <f t="shared" si="3820"/>
        <v>281001.264</v>
      </c>
      <c r="X295" s="1">
        <f t="shared" ref="X295:AA295" si="3821">SMALL(T$2:T$1001,$A295)</f>
        <v>294000.5026</v>
      </c>
      <c r="Y295" s="1">
        <f t="shared" si="3821"/>
        <v>294000.4548</v>
      </c>
      <c r="Z295" s="1">
        <f t="shared" si="3821"/>
        <v>294000.4708</v>
      </c>
      <c r="AA295" s="1">
        <f t="shared" si="3821"/>
        <v>294001.9843</v>
      </c>
      <c r="AB295" s="2">
        <f t="shared" ref="AB295:AE295" si="3822">X295-1000*$A295</f>
        <v>0.502567618</v>
      </c>
      <c r="AC295" s="2">
        <f t="shared" si="3822"/>
        <v>0.454819122</v>
      </c>
      <c r="AD295" s="2">
        <f t="shared" si="3822"/>
        <v>0.4708188716</v>
      </c>
      <c r="AE295" s="1">
        <f t="shared" si="3822"/>
        <v>1.984327699</v>
      </c>
      <c r="AF295" s="1"/>
      <c r="AG295" s="1"/>
      <c r="AH295" s="1">
        <f t="shared" si="24"/>
        <v>626</v>
      </c>
      <c r="AI295" s="10">
        <f t="shared" ref="AI295:AL295" si="3823">1000*$AH295+B295</f>
        <v>626000.4988</v>
      </c>
      <c r="AJ295" s="10">
        <f t="shared" si="3823"/>
        <v>626000.4311</v>
      </c>
      <c r="AK295" s="10">
        <f t="shared" si="3823"/>
        <v>626000.461</v>
      </c>
      <c r="AL295" s="10">
        <f t="shared" si="3823"/>
        <v>626001.264</v>
      </c>
      <c r="AM295" s="1">
        <f t="shared" ref="AM295:AP295" si="3824">SMALL(AI$2:AI$1001,$A295)</f>
        <v>294000.6508</v>
      </c>
      <c r="AN295" s="1">
        <f t="shared" si="3824"/>
        <v>294000.3513</v>
      </c>
      <c r="AO295" s="1">
        <f t="shared" si="3824"/>
        <v>294000.4727</v>
      </c>
      <c r="AP295" s="1">
        <f t="shared" si="3824"/>
        <v>294001.4676</v>
      </c>
      <c r="AQ295" s="2">
        <f t="shared" ref="AQ295:AT295" si="3825">AM295-1000*$A295</f>
        <v>0.6507759396</v>
      </c>
      <c r="AR295" s="2">
        <f t="shared" si="3825"/>
        <v>0.3512823095</v>
      </c>
      <c r="AS295" s="2">
        <f t="shared" si="3825"/>
        <v>0.47265409</v>
      </c>
      <c r="AT295" s="1">
        <f t="shared" si="3825"/>
        <v>1.46757219</v>
      </c>
      <c r="AU295" s="1"/>
      <c r="AV295" s="1"/>
      <c r="AW295" s="1"/>
      <c r="AX295" s="1">
        <f t="shared" si="28"/>
        <v>170</v>
      </c>
      <c r="AY295" s="10">
        <f t="shared" ref="AY295:BB295" si="3826">1000*$AX295+B295</f>
        <v>170000.4988</v>
      </c>
      <c r="AZ295" s="10">
        <f t="shared" si="3826"/>
        <v>170000.4311</v>
      </c>
      <c r="BA295" s="10">
        <f t="shared" si="3826"/>
        <v>170000.461</v>
      </c>
      <c r="BB295" s="10">
        <f t="shared" si="3826"/>
        <v>170001.264</v>
      </c>
      <c r="BC295" s="1">
        <f t="shared" ref="BC295:BF295" si="3827">SMALL(AY$2:AY$1001,$A295)</f>
        <v>294000.6204</v>
      </c>
      <c r="BD295" s="1">
        <f t="shared" si="3827"/>
        <v>294000.3539</v>
      </c>
      <c r="BE295" s="1">
        <f t="shared" si="3827"/>
        <v>294000.4648</v>
      </c>
      <c r="BF295" s="1">
        <f t="shared" si="3827"/>
        <v>294001.402</v>
      </c>
      <c r="BG295" s="2">
        <f t="shared" ref="BG295:BJ295" si="3828">BC295-1000*$A295</f>
        <v>0.6203985887</v>
      </c>
      <c r="BH295" s="2">
        <f t="shared" si="3828"/>
        <v>0.3538790877</v>
      </c>
      <c r="BI295" s="2">
        <f t="shared" si="3828"/>
        <v>0.4648345325</v>
      </c>
      <c r="BJ295" s="1">
        <f t="shared" si="3828"/>
        <v>1.402040761</v>
      </c>
      <c r="BK295" s="1"/>
      <c r="BL295" s="1"/>
      <c r="BM295" s="1"/>
      <c r="BN295" s="1">
        <f t="shared" si="32"/>
        <v>18</v>
      </c>
      <c r="BO295" s="10">
        <f t="shared" ref="BO295:BR295" si="3829">1000*$BN295+B295</f>
        <v>18000.49877</v>
      </c>
      <c r="BP295" s="10">
        <f t="shared" si="3829"/>
        <v>18000.43107</v>
      </c>
      <c r="BQ295" s="10">
        <f t="shared" si="3829"/>
        <v>18000.46098</v>
      </c>
      <c r="BR295" s="10">
        <f t="shared" si="3829"/>
        <v>18001.264</v>
      </c>
      <c r="BS295" s="1">
        <f t="shared" ref="BS295:BV295" si="3830">SMALL(BO$2:BO$1001,$A295)</f>
        <v>294000.5265</v>
      </c>
      <c r="BT295" s="1">
        <f t="shared" si="3830"/>
        <v>294000.4087</v>
      </c>
      <c r="BU295" s="1">
        <f t="shared" si="3830"/>
        <v>294000.4543</v>
      </c>
      <c r="BV295" s="1">
        <f t="shared" si="3830"/>
        <v>294001.5796</v>
      </c>
      <c r="BW295" s="2">
        <f t="shared" ref="BW295:BZ295" si="3831">BS295-1000*$A295</f>
        <v>0.5264752319</v>
      </c>
      <c r="BX295" s="2">
        <f t="shared" si="3831"/>
        <v>0.408653338</v>
      </c>
      <c r="BY295" s="2">
        <f t="shared" si="3831"/>
        <v>0.454326975</v>
      </c>
      <c r="BZ295" s="1">
        <f t="shared" si="3831"/>
        <v>1.579647726</v>
      </c>
    </row>
    <row r="296" ht="12.75" customHeight="1">
      <c r="A296" s="1">
        <v>295.0</v>
      </c>
      <c r="B296" s="2">
        <f t="shared" si="14"/>
        <v>0.5805830419</v>
      </c>
      <c r="C296" s="2">
        <f t="shared" si="15"/>
        <v>0.3664326269</v>
      </c>
      <c r="D296" s="2">
        <f t="shared" si="16"/>
        <v>0.449171203</v>
      </c>
      <c r="E296" s="1">
        <f t="shared" si="17"/>
        <v>1.588277744</v>
      </c>
      <c r="G296" s="1"/>
      <c r="H296" s="1"/>
      <c r="I296" s="3">
        <f t="shared" si="18"/>
        <v>0.295</v>
      </c>
      <c r="J296" s="2">
        <f t="shared" ref="J296:M296" si="3832">IF($H$14=0,AB296,IF($H$14=1,AQ296,IF($H$14=2,BG296,IF($H$14=3,BW296,"BIG EFFIN ERROR"))))</f>
        <v>0.5030160245</v>
      </c>
      <c r="K296" s="2">
        <f t="shared" si="3832"/>
        <v>0.460247083</v>
      </c>
      <c r="L296" s="2">
        <f t="shared" si="3832"/>
        <v>0.4741090298</v>
      </c>
      <c r="M296" s="2">
        <f t="shared" si="3832"/>
        <v>2.085348849</v>
      </c>
      <c r="N296" s="1"/>
      <c r="O296" s="1"/>
      <c r="P296" s="1"/>
      <c r="Q296" s="1"/>
      <c r="R296" s="1"/>
      <c r="S296" s="1">
        <f t="shared" si="20"/>
        <v>482</v>
      </c>
      <c r="T296" s="10">
        <f t="shared" ref="T296:W296" si="3833">1000*$S296+B296</f>
        <v>482000.5806</v>
      </c>
      <c r="U296" s="10">
        <f t="shared" si="3833"/>
        <v>482000.3664</v>
      </c>
      <c r="V296" s="10">
        <f t="shared" si="3833"/>
        <v>482000.4492</v>
      </c>
      <c r="W296" s="10">
        <f t="shared" si="3833"/>
        <v>482001.5883</v>
      </c>
      <c r="X296" s="1">
        <f t="shared" ref="X296:AA296" si="3834">SMALL(T$2:T$1001,$A296)</f>
        <v>295000.503</v>
      </c>
      <c r="Y296" s="1">
        <f t="shared" si="3834"/>
        <v>295000.4602</v>
      </c>
      <c r="Z296" s="1">
        <f t="shared" si="3834"/>
        <v>295000.4741</v>
      </c>
      <c r="AA296" s="1">
        <f t="shared" si="3834"/>
        <v>295002.0853</v>
      </c>
      <c r="AB296" s="2">
        <f t="shared" ref="AB296:AE296" si="3835">X296-1000*$A296</f>
        <v>0.5030160245</v>
      </c>
      <c r="AC296" s="2">
        <f t="shared" si="3835"/>
        <v>0.460247083</v>
      </c>
      <c r="AD296" s="2">
        <f t="shared" si="3835"/>
        <v>0.4741090298</v>
      </c>
      <c r="AE296" s="1">
        <f t="shared" si="3835"/>
        <v>2.085348849</v>
      </c>
      <c r="AF296" s="1"/>
      <c r="AG296" s="1"/>
      <c r="AH296" s="1">
        <f t="shared" si="24"/>
        <v>355</v>
      </c>
      <c r="AI296" s="10">
        <f t="shared" ref="AI296:AL296" si="3836">1000*$AH296+B296</f>
        <v>355000.5806</v>
      </c>
      <c r="AJ296" s="10">
        <f t="shared" si="3836"/>
        <v>355000.3664</v>
      </c>
      <c r="AK296" s="10">
        <f t="shared" si="3836"/>
        <v>355000.4492</v>
      </c>
      <c r="AL296" s="10">
        <f t="shared" si="3836"/>
        <v>355001.5883</v>
      </c>
      <c r="AM296" s="1">
        <f t="shared" ref="AM296:AP296" si="3837">SMALL(AI$2:AI$1001,$A296)</f>
        <v>295000.7031</v>
      </c>
      <c r="AN296" s="1">
        <f t="shared" si="3837"/>
        <v>295000.3513</v>
      </c>
      <c r="AO296" s="1">
        <f t="shared" si="3837"/>
        <v>295000.4771</v>
      </c>
      <c r="AP296" s="1">
        <f t="shared" si="3837"/>
        <v>295001.797</v>
      </c>
      <c r="AQ296" s="2">
        <f t="shared" ref="AQ296:AT296" si="3838">AM296-1000*$A296</f>
        <v>0.7030721124</v>
      </c>
      <c r="AR296" s="2">
        <f t="shared" si="3838"/>
        <v>0.3512838395</v>
      </c>
      <c r="AS296" s="2">
        <f t="shared" si="3838"/>
        <v>0.4770573918</v>
      </c>
      <c r="AT296" s="1">
        <f t="shared" si="3838"/>
        <v>1.796997195</v>
      </c>
      <c r="AU296" s="1"/>
      <c r="AV296" s="1"/>
      <c r="AW296" s="1"/>
      <c r="AX296" s="1">
        <f t="shared" si="28"/>
        <v>16</v>
      </c>
      <c r="AY296" s="10">
        <f t="shared" ref="AY296:BB296" si="3839">1000*$AX296+B296</f>
        <v>16000.58058</v>
      </c>
      <c r="AZ296" s="10">
        <f t="shared" si="3839"/>
        <v>16000.36643</v>
      </c>
      <c r="BA296" s="10">
        <f t="shared" si="3839"/>
        <v>16000.44917</v>
      </c>
      <c r="BB296" s="10">
        <f t="shared" si="3839"/>
        <v>16001.58828</v>
      </c>
      <c r="BC296" s="1">
        <f t="shared" ref="BC296:BF296" si="3840">SMALL(AY$2:AY$1001,$A296)</f>
        <v>295000.5095</v>
      </c>
      <c r="BD296" s="1">
        <f t="shared" si="3840"/>
        <v>295000.4397</v>
      </c>
      <c r="BE296" s="1">
        <f t="shared" si="3840"/>
        <v>295000.4649</v>
      </c>
      <c r="BF296" s="1">
        <f t="shared" si="3840"/>
        <v>295001.7677</v>
      </c>
      <c r="BG296" s="2">
        <f t="shared" ref="BG296:BJ296" si="3841">BC296-1000*$A296</f>
        <v>0.5095055025</v>
      </c>
      <c r="BH296" s="2">
        <f t="shared" si="3841"/>
        <v>0.4396879117</v>
      </c>
      <c r="BI296" s="2">
        <f t="shared" si="3841"/>
        <v>0.4649138483</v>
      </c>
      <c r="BJ296" s="1">
        <f t="shared" si="3841"/>
        <v>1.767690724</v>
      </c>
      <c r="BK296" s="1"/>
      <c r="BL296" s="1"/>
      <c r="BM296" s="1"/>
      <c r="BN296" s="1">
        <f t="shared" si="32"/>
        <v>320</v>
      </c>
      <c r="BO296" s="10">
        <f t="shared" ref="BO296:BR296" si="3842">1000*$BN296+B296</f>
        <v>320000.5806</v>
      </c>
      <c r="BP296" s="10">
        <f t="shared" si="3842"/>
        <v>320000.3664</v>
      </c>
      <c r="BQ296" s="10">
        <f t="shared" si="3842"/>
        <v>320000.4492</v>
      </c>
      <c r="BR296" s="10">
        <f t="shared" si="3842"/>
        <v>320001.5883</v>
      </c>
      <c r="BS296" s="1">
        <f t="shared" ref="BS296:BV296" si="3843">SMALL(BO$2:BO$1001,$A296)</f>
        <v>295000.4916</v>
      </c>
      <c r="BT296" s="1">
        <f t="shared" si="3843"/>
        <v>295000.4281</v>
      </c>
      <c r="BU296" s="1">
        <f t="shared" si="3843"/>
        <v>295000.4528</v>
      </c>
      <c r="BV296" s="1">
        <f t="shared" si="3843"/>
        <v>295001.5797</v>
      </c>
      <c r="BW296" s="2">
        <f t="shared" ref="BW296:BZ296" si="3844">BS296-1000*$A296</f>
        <v>0.491646386</v>
      </c>
      <c r="BX296" s="2">
        <f t="shared" si="3844"/>
        <v>0.4281344113</v>
      </c>
      <c r="BY296" s="2">
        <f t="shared" si="3844"/>
        <v>0.4527545493</v>
      </c>
      <c r="BZ296" s="1">
        <f t="shared" si="3844"/>
        <v>1.57967582</v>
      </c>
    </row>
    <row r="297" ht="12.75" customHeight="1">
      <c r="A297" s="1">
        <v>296.0</v>
      </c>
      <c r="B297" s="2">
        <f t="shared" si="14"/>
        <v>0.5436748858</v>
      </c>
      <c r="C297" s="2">
        <f t="shared" si="15"/>
        <v>0.4127207151</v>
      </c>
      <c r="D297" s="2">
        <f t="shared" si="16"/>
        <v>0.461007922</v>
      </c>
      <c r="E297" s="1">
        <f t="shared" si="17"/>
        <v>1.711984791</v>
      </c>
      <c r="G297" s="1"/>
      <c r="H297" s="1"/>
      <c r="I297" s="3">
        <f t="shared" si="18"/>
        <v>0.296</v>
      </c>
      <c r="J297" s="2">
        <f t="shared" ref="J297:M297" si="3845">IF($H$14=0,AB297,IF($H$14=1,AQ297,IF($H$14=2,BG297,IF($H$14=3,BW297,"BIG EFFIN ERROR"))))</f>
        <v>0.5030371598</v>
      </c>
      <c r="K297" s="2">
        <f t="shared" si="3845"/>
        <v>0.4737459084</v>
      </c>
      <c r="L297" s="2">
        <f t="shared" si="3845"/>
        <v>0.484012677</v>
      </c>
      <c r="M297" s="2">
        <f t="shared" si="3845"/>
        <v>1.853015637</v>
      </c>
      <c r="N297" s="1"/>
      <c r="O297" s="1"/>
      <c r="P297" s="1"/>
      <c r="Q297" s="1"/>
      <c r="R297" s="1"/>
      <c r="S297" s="1">
        <f t="shared" si="20"/>
        <v>391</v>
      </c>
      <c r="T297" s="10">
        <f t="shared" ref="T297:W297" si="3846">1000*$S297+B297</f>
        <v>391000.5437</v>
      </c>
      <c r="U297" s="10">
        <f t="shared" si="3846"/>
        <v>391000.4127</v>
      </c>
      <c r="V297" s="10">
        <f t="shared" si="3846"/>
        <v>391000.461</v>
      </c>
      <c r="W297" s="10">
        <f t="shared" si="3846"/>
        <v>391001.712</v>
      </c>
      <c r="X297" s="1">
        <f t="shared" ref="X297:AA297" si="3847">SMALL(T$2:T$1001,$A297)</f>
        <v>296000.503</v>
      </c>
      <c r="Y297" s="1">
        <f t="shared" si="3847"/>
        <v>296000.4737</v>
      </c>
      <c r="Z297" s="1">
        <f t="shared" si="3847"/>
        <v>296000.484</v>
      </c>
      <c r="AA297" s="1">
        <f t="shared" si="3847"/>
        <v>296001.853</v>
      </c>
      <c r="AB297" s="2">
        <f t="shared" ref="AB297:AE297" si="3848">X297-1000*$A297</f>
        <v>0.5030371598</v>
      </c>
      <c r="AC297" s="2">
        <f t="shared" si="3848"/>
        <v>0.4737459084</v>
      </c>
      <c r="AD297" s="2">
        <f t="shared" si="3848"/>
        <v>0.484012677</v>
      </c>
      <c r="AE297" s="1">
        <f t="shared" si="3848"/>
        <v>1.853015637</v>
      </c>
      <c r="AF297" s="1"/>
      <c r="AG297" s="1"/>
      <c r="AH297" s="1">
        <f t="shared" si="24"/>
        <v>561</v>
      </c>
      <c r="AI297" s="10">
        <f t="shared" ref="AI297:AL297" si="3849">1000*$AH297+B297</f>
        <v>561000.5437</v>
      </c>
      <c r="AJ297" s="10">
        <f t="shared" si="3849"/>
        <v>561000.4127</v>
      </c>
      <c r="AK297" s="10">
        <f t="shared" si="3849"/>
        <v>561000.461</v>
      </c>
      <c r="AL297" s="10">
        <f t="shared" si="3849"/>
        <v>561001.712</v>
      </c>
      <c r="AM297" s="1">
        <f t="shared" ref="AM297:AP297" si="3850">SMALL(AI$2:AI$1001,$A297)</f>
        <v>296000.6982</v>
      </c>
      <c r="AN297" s="1">
        <f t="shared" si="3850"/>
        <v>296000.3515</v>
      </c>
      <c r="AO297" s="1">
        <f t="shared" si="3850"/>
        <v>296000.4681</v>
      </c>
      <c r="AP297" s="1">
        <f t="shared" si="3850"/>
        <v>296001.9726</v>
      </c>
      <c r="AQ297" s="2">
        <f t="shared" ref="AQ297:AT297" si="3851">AM297-1000*$A297</f>
        <v>0.698173865</v>
      </c>
      <c r="AR297" s="2">
        <f t="shared" si="3851"/>
        <v>0.3515129677</v>
      </c>
      <c r="AS297" s="2">
        <f t="shared" si="3851"/>
        <v>0.4681326117</v>
      </c>
      <c r="AT297" s="1">
        <f t="shared" si="3851"/>
        <v>1.972577221</v>
      </c>
      <c r="AU297" s="1"/>
      <c r="AV297" s="1"/>
      <c r="AW297" s="1"/>
      <c r="AX297" s="1">
        <f t="shared" si="28"/>
        <v>173</v>
      </c>
      <c r="AY297" s="10">
        <f t="shared" ref="AY297:BB297" si="3852">1000*$AX297+B297</f>
        <v>173000.5437</v>
      </c>
      <c r="AZ297" s="10">
        <f t="shared" si="3852"/>
        <v>173000.4127</v>
      </c>
      <c r="BA297" s="10">
        <f t="shared" si="3852"/>
        <v>173000.461</v>
      </c>
      <c r="BB297" s="10">
        <f t="shared" si="3852"/>
        <v>173001.712</v>
      </c>
      <c r="BC297" s="1">
        <f t="shared" ref="BC297:BF297" si="3853">SMALL(AY$2:AY$1001,$A297)</f>
        <v>296000.7721</v>
      </c>
      <c r="BD297" s="1">
        <f t="shared" si="3853"/>
        <v>296000.3174</v>
      </c>
      <c r="BE297" s="1">
        <f t="shared" si="3853"/>
        <v>296000.4649</v>
      </c>
      <c r="BF297" s="1">
        <f t="shared" si="3853"/>
        <v>296002.0815</v>
      </c>
      <c r="BG297" s="2">
        <f t="shared" ref="BG297:BJ297" si="3854">BC297-1000*$A297</f>
        <v>0.7720841996</v>
      </c>
      <c r="BH297" s="2">
        <f t="shared" si="3854"/>
        <v>0.3173759237</v>
      </c>
      <c r="BI297" s="2">
        <f t="shared" si="3854"/>
        <v>0.4649383661</v>
      </c>
      <c r="BJ297" s="1">
        <f t="shared" si="3854"/>
        <v>2.081463472</v>
      </c>
      <c r="BK297" s="1"/>
      <c r="BL297" s="1"/>
      <c r="BM297" s="1"/>
      <c r="BN297" s="1">
        <f t="shared" si="32"/>
        <v>556</v>
      </c>
      <c r="BO297" s="10">
        <f t="shared" ref="BO297:BR297" si="3855">1000*$BN297+B297</f>
        <v>556000.5437</v>
      </c>
      <c r="BP297" s="10">
        <f t="shared" si="3855"/>
        <v>556000.4127</v>
      </c>
      <c r="BQ297" s="10">
        <f t="shared" si="3855"/>
        <v>556000.461</v>
      </c>
      <c r="BR297" s="10">
        <f t="shared" si="3855"/>
        <v>556001.712</v>
      </c>
      <c r="BS297" s="1">
        <f t="shared" ref="BS297:BV297" si="3856">SMALL(BO$2:BO$1001,$A297)</f>
        <v>296000.5183</v>
      </c>
      <c r="BT297" s="1">
        <f t="shared" si="3856"/>
        <v>296000.4441</v>
      </c>
      <c r="BU297" s="1">
        <f t="shared" si="3856"/>
        <v>296000.4729</v>
      </c>
      <c r="BV297" s="1">
        <f t="shared" si="3856"/>
        <v>296001.5799</v>
      </c>
      <c r="BW297" s="2">
        <f t="shared" ref="BW297:BZ297" si="3857">BS297-1000*$A297</f>
        <v>0.5183272424</v>
      </c>
      <c r="BX297" s="2">
        <f t="shared" si="3857"/>
        <v>0.4440659255</v>
      </c>
      <c r="BY297" s="2">
        <f t="shared" si="3857"/>
        <v>0.472850204</v>
      </c>
      <c r="BZ297" s="1">
        <f t="shared" si="3857"/>
        <v>1.579926293</v>
      </c>
    </row>
    <row r="298" ht="12.75" customHeight="1">
      <c r="A298" s="1">
        <v>297.0</v>
      </c>
      <c r="B298" s="2">
        <f t="shared" si="14"/>
        <v>0.563892589</v>
      </c>
      <c r="C298" s="2">
        <f t="shared" si="15"/>
        <v>0.4112949881</v>
      </c>
      <c r="D298" s="2">
        <f t="shared" si="16"/>
        <v>0.4652048737</v>
      </c>
      <c r="E298" s="1">
        <f t="shared" si="17"/>
        <v>1.830605172</v>
      </c>
      <c r="G298" s="1"/>
      <c r="H298" s="1"/>
      <c r="I298" s="3">
        <f t="shared" si="18"/>
        <v>0.297</v>
      </c>
      <c r="J298" s="2">
        <f t="shared" ref="J298:M298" si="3858">IF($H$14=0,AB298,IF($H$14=1,AQ298,IF($H$14=2,BG298,IF($H$14=3,BW298,"BIG EFFIN ERROR"))))</f>
        <v>0.5031824411</v>
      </c>
      <c r="K298" s="2">
        <f t="shared" si="3858"/>
        <v>0.4520792007</v>
      </c>
      <c r="L298" s="2">
        <f t="shared" si="3858"/>
        <v>0.4717711776</v>
      </c>
      <c r="M298" s="2">
        <f t="shared" si="3858"/>
        <v>1.595130016</v>
      </c>
      <c r="N298" s="1"/>
      <c r="O298" s="1"/>
      <c r="P298" s="1"/>
      <c r="Q298" s="1"/>
      <c r="R298" s="1"/>
      <c r="S298" s="1">
        <f t="shared" si="20"/>
        <v>438</v>
      </c>
      <c r="T298" s="10">
        <f t="shared" ref="T298:W298" si="3859">1000*$S298+B298</f>
        <v>438000.5639</v>
      </c>
      <c r="U298" s="10">
        <f t="shared" si="3859"/>
        <v>438000.4113</v>
      </c>
      <c r="V298" s="10">
        <f t="shared" si="3859"/>
        <v>438000.4652</v>
      </c>
      <c r="W298" s="10">
        <f t="shared" si="3859"/>
        <v>438001.8306</v>
      </c>
      <c r="X298" s="1">
        <f t="shared" ref="X298:AA298" si="3860">SMALL(T$2:T$1001,$A298)</f>
        <v>297000.5032</v>
      </c>
      <c r="Y298" s="1">
        <f t="shared" si="3860"/>
        <v>297000.4521</v>
      </c>
      <c r="Z298" s="1">
        <f t="shared" si="3860"/>
        <v>297000.4718</v>
      </c>
      <c r="AA298" s="1">
        <f t="shared" si="3860"/>
        <v>297001.5951</v>
      </c>
      <c r="AB298" s="2">
        <f t="shared" ref="AB298:AE298" si="3861">X298-1000*$A298</f>
        <v>0.5031824411</v>
      </c>
      <c r="AC298" s="2">
        <f t="shared" si="3861"/>
        <v>0.4520792007</v>
      </c>
      <c r="AD298" s="2">
        <f t="shared" si="3861"/>
        <v>0.4717711776</v>
      </c>
      <c r="AE298" s="1">
        <f t="shared" si="3861"/>
        <v>1.595130016</v>
      </c>
      <c r="AF298" s="1"/>
      <c r="AG298" s="1"/>
      <c r="AH298" s="1">
        <f t="shared" si="24"/>
        <v>550</v>
      </c>
      <c r="AI298" s="10">
        <f t="shared" ref="AI298:AL298" si="3862">1000*$AH298+B298</f>
        <v>550000.5639</v>
      </c>
      <c r="AJ298" s="10">
        <f t="shared" si="3862"/>
        <v>550000.4113</v>
      </c>
      <c r="AK298" s="10">
        <f t="shared" si="3862"/>
        <v>550000.4652</v>
      </c>
      <c r="AL298" s="10">
        <f t="shared" si="3862"/>
        <v>550001.8306</v>
      </c>
      <c r="AM298" s="1">
        <f t="shared" ref="AM298:AP298" si="3863">SMALL(AI$2:AI$1001,$A298)</f>
        <v>297000.705</v>
      </c>
      <c r="AN298" s="1">
        <f t="shared" si="3863"/>
        <v>297000.3516</v>
      </c>
      <c r="AO298" s="1">
        <f t="shared" si="3863"/>
        <v>297000.4747</v>
      </c>
      <c r="AP298" s="1">
        <f t="shared" si="3863"/>
        <v>297001.8713</v>
      </c>
      <c r="AQ298" s="2">
        <f t="shared" ref="AQ298:AT298" si="3864">AM298-1000*$A298</f>
        <v>0.7049966363</v>
      </c>
      <c r="AR298" s="2">
        <f t="shared" si="3864"/>
        <v>0.351607898</v>
      </c>
      <c r="AS298" s="2">
        <f t="shared" si="3864"/>
        <v>0.4746841841</v>
      </c>
      <c r="AT298" s="1">
        <f t="shared" si="3864"/>
        <v>1.87129836</v>
      </c>
      <c r="AU298" s="1"/>
      <c r="AV298" s="1"/>
      <c r="AW298" s="1"/>
      <c r="AX298" s="1">
        <f t="shared" si="28"/>
        <v>299</v>
      </c>
      <c r="AY298" s="10">
        <f t="shared" ref="AY298:BB298" si="3865">1000*$AX298+B298</f>
        <v>299000.5639</v>
      </c>
      <c r="AZ298" s="10">
        <f t="shared" si="3865"/>
        <v>299000.4113</v>
      </c>
      <c r="BA298" s="10">
        <f t="shared" si="3865"/>
        <v>299000.4652</v>
      </c>
      <c r="BB298" s="10">
        <f t="shared" si="3865"/>
        <v>299001.8306</v>
      </c>
      <c r="BC298" s="1">
        <f t="shared" ref="BC298:BF298" si="3866">SMALL(AY$2:AY$1001,$A298)</f>
        <v>297000.6429</v>
      </c>
      <c r="BD298" s="1">
        <f t="shared" si="3866"/>
        <v>297000.3724</v>
      </c>
      <c r="BE298" s="1">
        <f t="shared" si="3866"/>
        <v>297000.465</v>
      </c>
      <c r="BF298" s="1">
        <f t="shared" si="3866"/>
        <v>297001.9224</v>
      </c>
      <c r="BG298" s="2">
        <f t="shared" ref="BG298:BJ298" si="3867">BC298-1000*$A298</f>
        <v>0.6428691626</v>
      </c>
      <c r="BH298" s="2">
        <f t="shared" si="3867"/>
        <v>0.3724045266</v>
      </c>
      <c r="BI298" s="2">
        <f t="shared" si="3867"/>
        <v>0.4649529161</v>
      </c>
      <c r="BJ298" s="1">
        <f t="shared" si="3867"/>
        <v>1.922413211</v>
      </c>
      <c r="BK298" s="1"/>
      <c r="BL298" s="1"/>
      <c r="BM298" s="1"/>
      <c r="BN298" s="1">
        <f t="shared" si="32"/>
        <v>768</v>
      </c>
      <c r="BO298" s="10">
        <f t="shared" ref="BO298:BR298" si="3868">1000*$BN298+B298</f>
        <v>768000.5639</v>
      </c>
      <c r="BP298" s="10">
        <f t="shared" si="3868"/>
        <v>768000.4113</v>
      </c>
      <c r="BQ298" s="10">
        <f t="shared" si="3868"/>
        <v>768000.4652</v>
      </c>
      <c r="BR298" s="10">
        <f t="shared" si="3868"/>
        <v>768001.8306</v>
      </c>
      <c r="BS298" s="1">
        <f t="shared" ref="BS298:BV298" si="3869">SMALL(BO$2:BO$1001,$A298)</f>
        <v>297000.5697</v>
      </c>
      <c r="BT298" s="1">
        <f t="shared" si="3869"/>
        <v>297000.4118</v>
      </c>
      <c r="BU298" s="1">
        <f t="shared" si="3869"/>
        <v>297000.473</v>
      </c>
      <c r="BV298" s="1">
        <f t="shared" si="3869"/>
        <v>297001.5803</v>
      </c>
      <c r="BW298" s="2">
        <f t="shared" ref="BW298:BZ298" si="3870">BS298-1000*$A298</f>
        <v>0.5696731653</v>
      </c>
      <c r="BX298" s="2">
        <f t="shared" si="3870"/>
        <v>0.4117944771</v>
      </c>
      <c r="BY298" s="2">
        <f t="shared" si="3870"/>
        <v>0.4729799601</v>
      </c>
      <c r="BZ298" s="1">
        <f t="shared" si="3870"/>
        <v>1.580329197</v>
      </c>
    </row>
    <row r="299" ht="12.75" customHeight="1">
      <c r="A299" s="1">
        <v>298.0</v>
      </c>
      <c r="B299" s="2">
        <f t="shared" si="14"/>
        <v>0.8183939844</v>
      </c>
      <c r="C299" s="2">
        <f t="shared" si="15"/>
        <v>0.2509461691</v>
      </c>
      <c r="D299" s="2">
        <f t="shared" si="16"/>
        <v>0.4688844108</v>
      </c>
      <c r="E299" s="1">
        <f t="shared" si="17"/>
        <v>1.603709247</v>
      </c>
      <c r="G299" s="1"/>
      <c r="H299" s="1"/>
      <c r="I299" s="3">
        <f t="shared" si="18"/>
        <v>0.298</v>
      </c>
      <c r="J299" s="2">
        <f t="shared" ref="J299:M299" si="3871">IF($H$14=0,AB299,IF($H$14=1,AQ299,IF($H$14=2,BG299,IF($H$14=3,BW299,"BIG EFFIN ERROR"))))</f>
        <v>0.5032183554</v>
      </c>
      <c r="K299" s="2">
        <f t="shared" si="3871"/>
        <v>0.4704815722</v>
      </c>
      <c r="L299" s="2">
        <f t="shared" si="3871"/>
        <v>0.4823731857</v>
      </c>
      <c r="M299" s="2">
        <f t="shared" si="3871"/>
        <v>1.752930292</v>
      </c>
      <c r="N299" s="1"/>
      <c r="O299" s="1"/>
      <c r="P299" s="1"/>
      <c r="Q299" s="1"/>
      <c r="R299" s="1"/>
      <c r="S299" s="1">
        <f t="shared" si="20"/>
        <v>950</v>
      </c>
      <c r="T299" s="10">
        <f t="shared" ref="T299:W299" si="3872">1000*$S299+B299</f>
        <v>950000.8184</v>
      </c>
      <c r="U299" s="10">
        <f t="shared" si="3872"/>
        <v>950000.2509</v>
      </c>
      <c r="V299" s="10">
        <f t="shared" si="3872"/>
        <v>950000.4689</v>
      </c>
      <c r="W299" s="10">
        <f t="shared" si="3872"/>
        <v>950001.6037</v>
      </c>
      <c r="X299" s="1">
        <f t="shared" ref="X299:AA299" si="3873">SMALL(T$2:T$1001,$A299)</f>
        <v>298000.5032</v>
      </c>
      <c r="Y299" s="1">
        <f t="shared" si="3873"/>
        <v>298000.4705</v>
      </c>
      <c r="Z299" s="1">
        <f t="shared" si="3873"/>
        <v>298000.4824</v>
      </c>
      <c r="AA299" s="1">
        <f t="shared" si="3873"/>
        <v>298001.7529</v>
      </c>
      <c r="AB299" s="2">
        <f t="shared" ref="AB299:AE299" si="3874">X299-1000*$A299</f>
        <v>0.5032183554</v>
      </c>
      <c r="AC299" s="2">
        <f t="shared" si="3874"/>
        <v>0.4704815722</v>
      </c>
      <c r="AD299" s="2">
        <f t="shared" si="3874"/>
        <v>0.4823731857</v>
      </c>
      <c r="AE299" s="1">
        <f t="shared" si="3874"/>
        <v>1.752930292</v>
      </c>
      <c r="AF299" s="1"/>
      <c r="AG299" s="1"/>
      <c r="AH299" s="1">
        <f t="shared" si="24"/>
        <v>54</v>
      </c>
      <c r="AI299" s="10">
        <f t="shared" ref="AI299:AL299" si="3875">1000*$AH299+B299</f>
        <v>54000.81839</v>
      </c>
      <c r="AJ299" s="10">
        <f t="shared" si="3875"/>
        <v>54000.25095</v>
      </c>
      <c r="AK299" s="10">
        <f t="shared" si="3875"/>
        <v>54000.46888</v>
      </c>
      <c r="AL299" s="10">
        <f t="shared" si="3875"/>
        <v>54001.60371</v>
      </c>
      <c r="AM299" s="1">
        <f t="shared" ref="AM299:AP299" si="3876">SMALL(AI$2:AI$1001,$A299)</f>
        <v>298000.6533</v>
      </c>
      <c r="AN299" s="1">
        <f t="shared" si="3876"/>
        <v>298000.3517</v>
      </c>
      <c r="AO299" s="1">
        <f t="shared" si="3876"/>
        <v>298000.4771</v>
      </c>
      <c r="AP299" s="1">
        <f t="shared" si="3876"/>
        <v>298001.4053</v>
      </c>
      <c r="AQ299" s="2">
        <f t="shared" ref="AQ299:AT299" si="3877">AM299-1000*$A299</f>
        <v>0.6533070394</v>
      </c>
      <c r="AR299" s="2">
        <f t="shared" si="3877"/>
        <v>0.3517463878</v>
      </c>
      <c r="AS299" s="2">
        <f t="shared" si="3877"/>
        <v>0.4771193005</v>
      </c>
      <c r="AT299" s="1">
        <f t="shared" si="3877"/>
        <v>1.405309448</v>
      </c>
      <c r="AU299" s="1"/>
      <c r="AV299" s="1"/>
      <c r="AW299" s="1"/>
      <c r="AX299" s="1">
        <f t="shared" si="28"/>
        <v>456</v>
      </c>
      <c r="AY299" s="10">
        <f t="shared" ref="AY299:BB299" si="3878">1000*$AX299+B299</f>
        <v>456000.8184</v>
      </c>
      <c r="AZ299" s="10">
        <f t="shared" si="3878"/>
        <v>456000.2509</v>
      </c>
      <c r="BA299" s="10">
        <f t="shared" si="3878"/>
        <v>456000.4689</v>
      </c>
      <c r="BB299" s="10">
        <f t="shared" si="3878"/>
        <v>456001.6037</v>
      </c>
      <c r="BC299" s="1">
        <f t="shared" ref="BC299:BF299" si="3879">SMALL(AY$2:AY$1001,$A299)</f>
        <v>298000.6515</v>
      </c>
      <c r="BD299" s="1">
        <f t="shared" si="3879"/>
        <v>298000.3594</v>
      </c>
      <c r="BE299" s="1">
        <f t="shared" si="3879"/>
        <v>298000.4651</v>
      </c>
      <c r="BF299" s="1">
        <f t="shared" si="3879"/>
        <v>298001.7635</v>
      </c>
      <c r="BG299" s="2">
        <f t="shared" ref="BG299:BJ299" si="3880">BC299-1000*$A299</f>
        <v>0.6514552584</v>
      </c>
      <c r="BH299" s="2">
        <f t="shared" si="3880"/>
        <v>0.3593963413</v>
      </c>
      <c r="BI299" s="2">
        <f t="shared" si="3880"/>
        <v>0.4650816299</v>
      </c>
      <c r="BJ299" s="1">
        <f t="shared" si="3880"/>
        <v>1.7634775</v>
      </c>
      <c r="BK299" s="1"/>
      <c r="BL299" s="1"/>
      <c r="BM299" s="1"/>
      <c r="BN299" s="1">
        <f t="shared" si="32"/>
        <v>349</v>
      </c>
      <c r="BO299" s="10">
        <f t="shared" ref="BO299:BR299" si="3881">1000*$BN299+B299</f>
        <v>349000.8184</v>
      </c>
      <c r="BP299" s="10">
        <f t="shared" si="3881"/>
        <v>349000.2509</v>
      </c>
      <c r="BQ299" s="10">
        <f t="shared" si="3881"/>
        <v>349000.4689</v>
      </c>
      <c r="BR299" s="10">
        <f t="shared" si="3881"/>
        <v>349001.6037</v>
      </c>
      <c r="BS299" s="1">
        <f t="shared" ref="BS299:BV299" si="3882">SMALL(BO$2:BO$1001,$A299)</f>
        <v>298000.5165</v>
      </c>
      <c r="BT299" s="1">
        <f t="shared" si="3882"/>
        <v>298000.4468</v>
      </c>
      <c r="BU299" s="1">
        <f t="shared" si="3882"/>
        <v>298000.4738</v>
      </c>
      <c r="BV299" s="1">
        <f t="shared" si="3882"/>
        <v>298001.5804</v>
      </c>
      <c r="BW299" s="2">
        <f t="shared" ref="BW299:BZ299" si="3883">BS299-1000*$A299</f>
        <v>0.5164622638</v>
      </c>
      <c r="BX299" s="2">
        <f t="shared" si="3883"/>
        <v>0.4468046798</v>
      </c>
      <c r="BY299" s="2">
        <f t="shared" si="3883"/>
        <v>0.4737995009</v>
      </c>
      <c r="BZ299" s="1">
        <f t="shared" si="3883"/>
        <v>1.580405471</v>
      </c>
    </row>
    <row r="300" ht="12.75" customHeight="1">
      <c r="A300" s="1">
        <v>299.0</v>
      </c>
      <c r="B300" s="2">
        <f t="shared" si="14"/>
        <v>0.3596369927</v>
      </c>
      <c r="C300" s="2">
        <f t="shared" si="15"/>
        <v>0.5398972994</v>
      </c>
      <c r="D300" s="2">
        <f t="shared" si="16"/>
        <v>0.4730973223</v>
      </c>
      <c r="E300" s="1">
        <f t="shared" si="17"/>
        <v>1.698508509</v>
      </c>
      <c r="G300" s="1"/>
      <c r="H300" s="1"/>
      <c r="I300" s="3">
        <f t="shared" si="18"/>
        <v>0.299</v>
      </c>
      <c r="J300" s="2">
        <f t="shared" ref="J300:M300" si="3884">IF($H$14=0,AB300,IF($H$14=1,AQ300,IF($H$14=2,BG300,IF($H$14=3,BW300,"BIG EFFIN ERROR"))))</f>
        <v>0.5039912103</v>
      </c>
      <c r="K300" s="2">
        <f t="shared" si="3884"/>
        <v>0.4610555174</v>
      </c>
      <c r="L300" s="2">
        <f t="shared" si="3884"/>
        <v>0.4754999509</v>
      </c>
      <c r="M300" s="2">
        <f t="shared" si="3884"/>
        <v>1.972473293</v>
      </c>
      <c r="N300" s="1"/>
      <c r="O300" s="1"/>
      <c r="P300" s="1"/>
      <c r="Q300" s="1"/>
      <c r="R300" s="1"/>
      <c r="S300" s="1">
        <f t="shared" si="20"/>
        <v>63</v>
      </c>
      <c r="T300" s="10">
        <f t="shared" ref="T300:W300" si="3885">1000*$S300+B300</f>
        <v>63000.35964</v>
      </c>
      <c r="U300" s="10">
        <f t="shared" si="3885"/>
        <v>63000.5399</v>
      </c>
      <c r="V300" s="10">
        <f t="shared" si="3885"/>
        <v>63000.4731</v>
      </c>
      <c r="W300" s="10">
        <f t="shared" si="3885"/>
        <v>63001.69851</v>
      </c>
      <c r="X300" s="1">
        <f t="shared" ref="X300:AA300" si="3886">SMALL(T$2:T$1001,$A300)</f>
        <v>299000.504</v>
      </c>
      <c r="Y300" s="1">
        <f t="shared" si="3886"/>
        <v>299000.4611</v>
      </c>
      <c r="Z300" s="1">
        <f t="shared" si="3886"/>
        <v>299000.4755</v>
      </c>
      <c r="AA300" s="1">
        <f t="shared" si="3886"/>
        <v>299001.9725</v>
      </c>
      <c r="AB300" s="2">
        <f t="shared" ref="AB300:AE300" si="3887">X300-1000*$A300</f>
        <v>0.5039912103</v>
      </c>
      <c r="AC300" s="2">
        <f t="shared" si="3887"/>
        <v>0.4610555174</v>
      </c>
      <c r="AD300" s="2">
        <f t="shared" si="3887"/>
        <v>0.4754999509</v>
      </c>
      <c r="AE300" s="1">
        <f t="shared" si="3887"/>
        <v>1.972473293</v>
      </c>
      <c r="AF300" s="1"/>
      <c r="AG300" s="1"/>
      <c r="AH300" s="1">
        <f t="shared" si="24"/>
        <v>932</v>
      </c>
      <c r="AI300" s="10">
        <f t="shared" ref="AI300:AL300" si="3888">1000*$AH300+B300</f>
        <v>932000.3596</v>
      </c>
      <c r="AJ300" s="10">
        <f t="shared" si="3888"/>
        <v>932000.5399</v>
      </c>
      <c r="AK300" s="10">
        <f t="shared" si="3888"/>
        <v>932000.4731</v>
      </c>
      <c r="AL300" s="10">
        <f t="shared" si="3888"/>
        <v>932001.6985</v>
      </c>
      <c r="AM300" s="1">
        <f t="shared" ref="AM300:AP300" si="3889">SMALL(AI$2:AI$1001,$A300)</f>
        <v>299000.6455</v>
      </c>
      <c r="AN300" s="1">
        <f t="shared" si="3889"/>
        <v>299000.352</v>
      </c>
      <c r="AO300" s="1">
        <f t="shared" si="3889"/>
        <v>299000.4653</v>
      </c>
      <c r="AP300" s="1">
        <f t="shared" si="3889"/>
        <v>299001.5902</v>
      </c>
      <c r="AQ300" s="2">
        <f t="shared" ref="AQ300:AT300" si="3890">AM300-1000*$A300</f>
        <v>0.6455172339</v>
      </c>
      <c r="AR300" s="2">
        <f t="shared" si="3890"/>
        <v>0.3520102749</v>
      </c>
      <c r="AS300" s="2">
        <f t="shared" si="3890"/>
        <v>0.4653240254</v>
      </c>
      <c r="AT300" s="1">
        <f t="shared" si="3890"/>
        <v>1.590214848</v>
      </c>
      <c r="AU300" s="1"/>
      <c r="AV300" s="1"/>
      <c r="AW300" s="1"/>
      <c r="AX300" s="1">
        <f t="shared" si="28"/>
        <v>627</v>
      </c>
      <c r="AY300" s="10">
        <f t="shared" ref="AY300:BB300" si="3891">1000*$AX300+B300</f>
        <v>627000.3596</v>
      </c>
      <c r="AZ300" s="10">
        <f t="shared" si="3891"/>
        <v>627000.5399</v>
      </c>
      <c r="BA300" s="10">
        <f t="shared" si="3891"/>
        <v>627000.4731</v>
      </c>
      <c r="BB300" s="10">
        <f t="shared" si="3891"/>
        <v>627001.6985</v>
      </c>
      <c r="BC300" s="1">
        <f t="shared" ref="BC300:BF300" si="3892">SMALL(AY$2:AY$1001,$A300)</f>
        <v>299000.5639</v>
      </c>
      <c r="BD300" s="1">
        <f t="shared" si="3892"/>
        <v>299000.4113</v>
      </c>
      <c r="BE300" s="1">
        <f t="shared" si="3892"/>
        <v>299000.4652</v>
      </c>
      <c r="BF300" s="1">
        <f t="shared" si="3892"/>
        <v>299001.8306</v>
      </c>
      <c r="BG300" s="2">
        <f t="shared" ref="BG300:BJ300" si="3893">BC300-1000*$A300</f>
        <v>0.563892589</v>
      </c>
      <c r="BH300" s="2">
        <f t="shared" si="3893"/>
        <v>0.4112949881</v>
      </c>
      <c r="BI300" s="2">
        <f t="shared" si="3893"/>
        <v>0.4652048737</v>
      </c>
      <c r="BJ300" s="1">
        <f t="shared" si="3893"/>
        <v>1.830605172</v>
      </c>
      <c r="BK300" s="1"/>
      <c r="BL300" s="1"/>
      <c r="BM300" s="1"/>
      <c r="BN300" s="1">
        <f t="shared" si="32"/>
        <v>529</v>
      </c>
      <c r="BO300" s="10">
        <f t="shared" ref="BO300:BR300" si="3894">1000*$BN300+B300</f>
        <v>529000.3596</v>
      </c>
      <c r="BP300" s="10">
        <f t="shared" si="3894"/>
        <v>529000.5399</v>
      </c>
      <c r="BQ300" s="10">
        <f t="shared" si="3894"/>
        <v>529000.4731</v>
      </c>
      <c r="BR300" s="10">
        <f t="shared" si="3894"/>
        <v>529001.6985</v>
      </c>
      <c r="BS300" s="1">
        <f t="shared" ref="BS300:BV300" si="3895">SMALL(BO$2:BO$1001,$A300)</f>
        <v>299000.3946</v>
      </c>
      <c r="BT300" s="1">
        <f t="shared" si="3895"/>
        <v>299000.4991</v>
      </c>
      <c r="BU300" s="1">
        <f t="shared" si="3895"/>
        <v>299000.4586</v>
      </c>
      <c r="BV300" s="1">
        <f t="shared" si="3895"/>
        <v>299001.581</v>
      </c>
      <c r="BW300" s="2">
        <f t="shared" ref="BW300:BZ300" si="3896">BS300-1000*$A300</f>
        <v>0.3945719957</v>
      </c>
      <c r="BX300" s="2">
        <f t="shared" si="3896"/>
        <v>0.4991088626</v>
      </c>
      <c r="BY300" s="2">
        <f t="shared" si="3896"/>
        <v>0.4586071554</v>
      </c>
      <c r="BZ300" s="1">
        <f t="shared" si="3896"/>
        <v>1.581048407</v>
      </c>
    </row>
    <row r="301" ht="12.75" customHeight="1">
      <c r="A301" s="1">
        <v>300.0</v>
      </c>
      <c r="B301" s="2">
        <f t="shared" si="14"/>
        <v>0.5977337635</v>
      </c>
      <c r="C301" s="2">
        <f t="shared" si="15"/>
        <v>0.3680326624</v>
      </c>
      <c r="D301" s="2">
        <f t="shared" si="16"/>
        <v>0.4495723281</v>
      </c>
      <c r="E301" s="1">
        <f t="shared" si="17"/>
        <v>1.817047374</v>
      </c>
      <c r="G301" s="1"/>
      <c r="H301" s="1"/>
      <c r="I301" s="3">
        <f t="shared" si="18"/>
        <v>0.3</v>
      </c>
      <c r="J301" s="2">
        <f t="shared" ref="J301:M301" si="3897">IF($H$14=0,AB301,IF($H$14=1,AQ301,IF($H$14=2,BG301,IF($H$14=3,BW301,"BIG EFFIN ERROR"))))</f>
        <v>0.5054780346</v>
      </c>
      <c r="K301" s="2">
        <f t="shared" si="3897"/>
        <v>0.4468851859</v>
      </c>
      <c r="L301" s="2">
        <f t="shared" si="3897"/>
        <v>0.4683785185</v>
      </c>
      <c r="M301" s="2">
        <f t="shared" si="3897"/>
        <v>1.726094173</v>
      </c>
      <c r="N301" s="1"/>
      <c r="O301" s="1"/>
      <c r="P301" s="1"/>
      <c r="Q301" s="1"/>
      <c r="R301" s="1"/>
      <c r="S301" s="1">
        <f t="shared" si="20"/>
        <v>527</v>
      </c>
      <c r="T301" s="10">
        <f t="shared" ref="T301:W301" si="3898">1000*$S301+B301</f>
        <v>527000.5977</v>
      </c>
      <c r="U301" s="10">
        <f t="shared" si="3898"/>
        <v>527000.368</v>
      </c>
      <c r="V301" s="10">
        <f t="shared" si="3898"/>
        <v>527000.4496</v>
      </c>
      <c r="W301" s="10">
        <f t="shared" si="3898"/>
        <v>527001.817</v>
      </c>
      <c r="X301" s="1">
        <f t="shared" ref="X301:AA301" si="3899">SMALL(T$2:T$1001,$A301)</f>
        <v>300000.5055</v>
      </c>
      <c r="Y301" s="1">
        <f t="shared" si="3899"/>
        <v>300000.4469</v>
      </c>
      <c r="Z301" s="1">
        <f t="shared" si="3899"/>
        <v>300000.4684</v>
      </c>
      <c r="AA301" s="1">
        <f t="shared" si="3899"/>
        <v>300001.7261</v>
      </c>
      <c r="AB301" s="2">
        <f t="shared" ref="AB301:AE301" si="3900">X301-1000*$A301</f>
        <v>0.5054780346</v>
      </c>
      <c r="AC301" s="2">
        <f t="shared" si="3900"/>
        <v>0.4468851859</v>
      </c>
      <c r="AD301" s="2">
        <f t="shared" si="3900"/>
        <v>0.4683785185</v>
      </c>
      <c r="AE301" s="1">
        <f t="shared" si="3900"/>
        <v>1.726094173</v>
      </c>
      <c r="AF301" s="1"/>
      <c r="AG301" s="1"/>
      <c r="AH301" s="1">
        <f t="shared" si="24"/>
        <v>362</v>
      </c>
      <c r="AI301" s="10">
        <f t="shared" ref="AI301:AL301" si="3901">1000*$AH301+B301</f>
        <v>362000.5977</v>
      </c>
      <c r="AJ301" s="10">
        <f t="shared" si="3901"/>
        <v>362000.368</v>
      </c>
      <c r="AK301" s="10">
        <f t="shared" si="3901"/>
        <v>362000.4496</v>
      </c>
      <c r="AL301" s="10">
        <f t="shared" si="3901"/>
        <v>362001.817</v>
      </c>
      <c r="AM301" s="1">
        <f t="shared" ref="AM301:AP301" si="3902">SMALL(AI$2:AI$1001,$A301)</f>
        <v>300000.6413</v>
      </c>
      <c r="AN301" s="1">
        <f t="shared" si="3902"/>
        <v>300000.3521</v>
      </c>
      <c r="AO301" s="1">
        <f t="shared" si="3902"/>
        <v>300000.4588</v>
      </c>
      <c r="AP301" s="1">
        <f t="shared" si="3902"/>
        <v>300001.712</v>
      </c>
      <c r="AQ301" s="2">
        <f t="shared" ref="AQ301:AT301" si="3903">AM301-1000*$A301</f>
        <v>0.6413183794</v>
      </c>
      <c r="AR301" s="2">
        <f t="shared" si="3903"/>
        <v>0.3521349326</v>
      </c>
      <c r="AS301" s="2">
        <f t="shared" si="3903"/>
        <v>0.4587653978</v>
      </c>
      <c r="AT301" s="1">
        <f t="shared" si="3903"/>
        <v>1.71201524</v>
      </c>
      <c r="AU301" s="1"/>
      <c r="AV301" s="1"/>
      <c r="AW301" s="1"/>
      <c r="AX301" s="1">
        <f t="shared" si="28"/>
        <v>18</v>
      </c>
      <c r="AY301" s="10">
        <f t="shared" ref="AY301:BB301" si="3904">1000*$AX301+B301</f>
        <v>18000.59773</v>
      </c>
      <c r="AZ301" s="10">
        <f t="shared" si="3904"/>
        <v>18000.36803</v>
      </c>
      <c r="BA301" s="10">
        <f t="shared" si="3904"/>
        <v>18000.44957</v>
      </c>
      <c r="BB301" s="10">
        <f t="shared" si="3904"/>
        <v>18001.81705</v>
      </c>
      <c r="BC301" s="1">
        <f t="shared" ref="BC301:BF301" si="3905">SMALL(AY$2:AY$1001,$A301)</f>
        <v>300000.5328</v>
      </c>
      <c r="BD301" s="1">
        <f t="shared" si="3905"/>
        <v>300000.4233</v>
      </c>
      <c r="BE301" s="1">
        <f t="shared" si="3905"/>
        <v>300000.4652</v>
      </c>
      <c r="BF301" s="1">
        <f t="shared" si="3905"/>
        <v>300001.6118</v>
      </c>
      <c r="BG301" s="2">
        <f t="shared" ref="BG301:BJ301" si="3906">BC301-1000*$A301</f>
        <v>0.5328177114</v>
      </c>
      <c r="BH301" s="2">
        <f t="shared" si="3906"/>
        <v>0.4232851323</v>
      </c>
      <c r="BI301" s="2">
        <f t="shared" si="3906"/>
        <v>0.465223018</v>
      </c>
      <c r="BJ301" s="1">
        <f t="shared" si="3906"/>
        <v>1.611781142</v>
      </c>
      <c r="BK301" s="1"/>
      <c r="BL301" s="1"/>
      <c r="BM301" s="1"/>
      <c r="BN301" s="1">
        <f t="shared" si="32"/>
        <v>748</v>
      </c>
      <c r="BO301" s="10">
        <f t="shared" ref="BO301:BR301" si="3907">1000*$BN301+B301</f>
        <v>748000.5977</v>
      </c>
      <c r="BP301" s="10">
        <f t="shared" si="3907"/>
        <v>748000.368</v>
      </c>
      <c r="BQ301" s="10">
        <f t="shared" si="3907"/>
        <v>748000.4496</v>
      </c>
      <c r="BR301" s="10">
        <f t="shared" si="3907"/>
        <v>748001.817</v>
      </c>
      <c r="BS301" s="1">
        <f t="shared" ref="BS301:BV301" si="3908">SMALL(BO$2:BO$1001,$A301)</f>
        <v>300000.6847</v>
      </c>
      <c r="BT301" s="1">
        <f t="shared" si="3908"/>
        <v>300000.3016</v>
      </c>
      <c r="BU301" s="1">
        <f t="shared" si="3908"/>
        <v>300000.45</v>
      </c>
      <c r="BV301" s="1">
        <f t="shared" si="3908"/>
        <v>300001.5819</v>
      </c>
      <c r="BW301" s="2">
        <f t="shared" ref="BW301:BZ301" si="3909">BS301-1000*$A301</f>
        <v>0.6847296336</v>
      </c>
      <c r="BX301" s="2">
        <f t="shared" si="3909"/>
        <v>0.3016473664</v>
      </c>
      <c r="BY301" s="2">
        <f t="shared" si="3909"/>
        <v>0.4500207249</v>
      </c>
      <c r="BZ301" s="1">
        <f t="shared" si="3909"/>
        <v>1.581880406</v>
      </c>
    </row>
    <row r="302" ht="12.75" customHeight="1">
      <c r="A302" s="1">
        <v>301.0</v>
      </c>
      <c r="B302" s="2">
        <f t="shared" si="14"/>
        <v>0.674802622</v>
      </c>
      <c r="C302" s="2">
        <f t="shared" si="15"/>
        <v>0.3485999072</v>
      </c>
      <c r="D302" s="2">
        <f t="shared" si="16"/>
        <v>0.4762069842</v>
      </c>
      <c r="E302" s="1">
        <f t="shared" si="17"/>
        <v>1.55630583</v>
      </c>
      <c r="G302" s="1"/>
      <c r="H302" s="1"/>
      <c r="I302" s="3">
        <f t="shared" si="18"/>
        <v>0.301</v>
      </c>
      <c r="J302" s="2">
        <f t="shared" ref="J302:M302" si="3910">IF($H$14=0,AB302,IF($H$14=1,AQ302,IF($H$14=2,BG302,IF($H$14=3,BW302,"BIG EFFIN ERROR"))))</f>
        <v>0.5055794028</v>
      </c>
      <c r="K302" s="2">
        <f t="shared" si="3910"/>
        <v>0.399911529</v>
      </c>
      <c r="L302" s="2">
        <f t="shared" si="3910"/>
        <v>0.4450543459</v>
      </c>
      <c r="M302" s="2">
        <f t="shared" si="3910"/>
        <v>1.340746127</v>
      </c>
      <c r="N302" s="1"/>
      <c r="O302" s="1"/>
      <c r="P302" s="1"/>
      <c r="Q302" s="1"/>
      <c r="R302" s="1"/>
      <c r="S302" s="1">
        <f t="shared" si="20"/>
        <v>719</v>
      </c>
      <c r="T302" s="10">
        <f t="shared" ref="T302:W302" si="3911">1000*$S302+B302</f>
        <v>719000.6748</v>
      </c>
      <c r="U302" s="10">
        <f t="shared" si="3911"/>
        <v>719000.3486</v>
      </c>
      <c r="V302" s="10">
        <f t="shared" si="3911"/>
        <v>719000.4762</v>
      </c>
      <c r="W302" s="10">
        <f t="shared" si="3911"/>
        <v>719001.5563</v>
      </c>
      <c r="X302" s="1">
        <f t="shared" ref="X302:AA302" si="3912">SMALL(T$2:T$1001,$A302)</f>
        <v>301000.5056</v>
      </c>
      <c r="Y302" s="1">
        <f t="shared" si="3912"/>
        <v>301000.3999</v>
      </c>
      <c r="Z302" s="1">
        <f t="shared" si="3912"/>
        <v>301000.4451</v>
      </c>
      <c r="AA302" s="1">
        <f t="shared" si="3912"/>
        <v>301001.3407</v>
      </c>
      <c r="AB302" s="2">
        <f t="shared" ref="AB302:AE302" si="3913">X302-1000*$A302</f>
        <v>0.5055794028</v>
      </c>
      <c r="AC302" s="2">
        <f t="shared" si="3913"/>
        <v>0.399911529</v>
      </c>
      <c r="AD302" s="2">
        <f t="shared" si="3913"/>
        <v>0.4450543459</v>
      </c>
      <c r="AE302" s="1">
        <f t="shared" si="3913"/>
        <v>1.340746127</v>
      </c>
      <c r="AF302" s="1"/>
      <c r="AG302" s="1"/>
      <c r="AH302" s="1">
        <f t="shared" si="24"/>
        <v>284</v>
      </c>
      <c r="AI302" s="10">
        <f t="shared" ref="AI302:AL302" si="3914">1000*$AH302+B302</f>
        <v>284000.6748</v>
      </c>
      <c r="AJ302" s="10">
        <f t="shared" si="3914"/>
        <v>284000.3486</v>
      </c>
      <c r="AK302" s="10">
        <f t="shared" si="3914"/>
        <v>284000.4762</v>
      </c>
      <c r="AL302" s="10">
        <f t="shared" si="3914"/>
        <v>284001.5563</v>
      </c>
      <c r="AM302" s="1">
        <f t="shared" ref="AM302:AP302" si="3915">SMALL(AI$2:AI$1001,$A302)</f>
        <v>301000.7035</v>
      </c>
      <c r="AN302" s="1">
        <f t="shared" si="3915"/>
        <v>301000.3522</v>
      </c>
      <c r="AO302" s="1">
        <f t="shared" si="3915"/>
        <v>301000.487</v>
      </c>
      <c r="AP302" s="1">
        <f t="shared" si="3915"/>
        <v>301001.6066</v>
      </c>
      <c r="AQ302" s="2">
        <f t="shared" ref="AQ302:AT302" si="3916">AM302-1000*$A302</f>
        <v>0.7034531626</v>
      </c>
      <c r="AR302" s="2">
        <f t="shared" si="3916"/>
        <v>0.3521890536</v>
      </c>
      <c r="AS302" s="2">
        <f t="shared" si="3916"/>
        <v>0.4869511133</v>
      </c>
      <c r="AT302" s="1">
        <f t="shared" si="3916"/>
        <v>1.606550462</v>
      </c>
      <c r="AU302" s="1"/>
      <c r="AV302" s="1"/>
      <c r="AW302" s="1"/>
      <c r="AX302" s="1">
        <f t="shared" si="28"/>
        <v>742</v>
      </c>
      <c r="AY302" s="10">
        <f t="shared" ref="AY302:BB302" si="3917">1000*$AX302+B302</f>
        <v>742000.6748</v>
      </c>
      <c r="AZ302" s="10">
        <f t="shared" si="3917"/>
        <v>742000.3486</v>
      </c>
      <c r="BA302" s="10">
        <f t="shared" si="3917"/>
        <v>742000.4762</v>
      </c>
      <c r="BB302" s="10">
        <f t="shared" si="3917"/>
        <v>742001.5563</v>
      </c>
      <c r="BC302" s="1">
        <f t="shared" ref="BC302:BF302" si="3918">SMALL(AY$2:AY$1001,$A302)</f>
        <v>301000.5014</v>
      </c>
      <c r="BD302" s="1">
        <f t="shared" si="3918"/>
        <v>301000.4406</v>
      </c>
      <c r="BE302" s="1">
        <f t="shared" si="3918"/>
        <v>301000.4652</v>
      </c>
      <c r="BF302" s="1">
        <f t="shared" si="3918"/>
        <v>301001.4675</v>
      </c>
      <c r="BG302" s="2">
        <f t="shared" ref="BG302:BJ302" si="3919">BC302-1000*$A302</f>
        <v>0.5014232496</v>
      </c>
      <c r="BH302" s="2">
        <f t="shared" si="3919"/>
        <v>0.4405859141</v>
      </c>
      <c r="BI302" s="2">
        <f t="shared" si="3919"/>
        <v>0.4652412143</v>
      </c>
      <c r="BJ302" s="1">
        <f t="shared" si="3919"/>
        <v>1.467515505</v>
      </c>
      <c r="BK302" s="1"/>
      <c r="BL302" s="1"/>
      <c r="BM302" s="1"/>
      <c r="BN302" s="1">
        <f t="shared" si="32"/>
        <v>255</v>
      </c>
      <c r="BO302" s="10">
        <f t="shared" ref="BO302:BR302" si="3920">1000*$BN302+B302</f>
        <v>255000.6748</v>
      </c>
      <c r="BP302" s="10">
        <f t="shared" si="3920"/>
        <v>255000.3486</v>
      </c>
      <c r="BQ302" s="10">
        <f t="shared" si="3920"/>
        <v>255000.4762</v>
      </c>
      <c r="BR302" s="10">
        <f t="shared" si="3920"/>
        <v>255001.5563</v>
      </c>
      <c r="BS302" s="1">
        <f t="shared" ref="BS302:BV302" si="3921">SMALL(BO$2:BO$1001,$A302)</f>
        <v>301000.4414</v>
      </c>
      <c r="BT302" s="1">
        <f t="shared" si="3921"/>
        <v>301000.5169</v>
      </c>
      <c r="BU302" s="1">
        <f t="shared" si="3921"/>
        <v>301000.4876</v>
      </c>
      <c r="BV302" s="1">
        <f t="shared" si="3921"/>
        <v>301001.582</v>
      </c>
      <c r="BW302" s="2">
        <f t="shared" ref="BW302:BZ302" si="3922">BS302-1000*$A302</f>
        <v>0.4413980606</v>
      </c>
      <c r="BX302" s="2">
        <f t="shared" si="3922"/>
        <v>0.5168565664</v>
      </c>
      <c r="BY302" s="2">
        <f t="shared" si="3922"/>
        <v>0.4876322206</v>
      </c>
      <c r="BZ302" s="1">
        <f t="shared" si="3922"/>
        <v>1.582042602</v>
      </c>
    </row>
    <row r="303" ht="12.75" customHeight="1">
      <c r="A303" s="1">
        <v>302.0</v>
      </c>
      <c r="B303" s="2">
        <f t="shared" si="14"/>
        <v>0.8864426721</v>
      </c>
      <c r="C303" s="2">
        <f t="shared" si="15"/>
        <v>0.20687258</v>
      </c>
      <c r="D303" s="2">
        <f t="shared" si="16"/>
        <v>0.4541707581</v>
      </c>
      <c r="E303" s="1">
        <f t="shared" si="17"/>
        <v>1.747978562</v>
      </c>
      <c r="G303" s="1"/>
      <c r="H303" s="1"/>
      <c r="I303" s="3">
        <f t="shared" si="18"/>
        <v>0.302</v>
      </c>
      <c r="J303" s="2">
        <f t="shared" ref="J303:M303" si="3923">IF($H$14=0,AB303,IF($H$14=1,AQ303,IF($H$14=2,BG303,IF($H$14=3,BW303,"BIG EFFIN ERROR"))))</f>
        <v>0.5062571501</v>
      </c>
      <c r="K303" s="2">
        <f t="shared" si="3923"/>
        <v>0.4420036579</v>
      </c>
      <c r="L303" s="2">
        <f t="shared" si="3923"/>
        <v>0.4625637567</v>
      </c>
      <c r="M303" s="2">
        <f t="shared" si="3923"/>
        <v>2.125154832</v>
      </c>
      <c r="N303" s="1"/>
      <c r="O303" s="1"/>
      <c r="P303" s="1"/>
      <c r="Q303" s="1"/>
      <c r="R303" s="1"/>
      <c r="S303" s="1">
        <f t="shared" si="20"/>
        <v>982</v>
      </c>
      <c r="T303" s="10">
        <f t="shared" ref="T303:W303" si="3924">1000*$S303+B303</f>
        <v>982000.8864</v>
      </c>
      <c r="U303" s="10">
        <f t="shared" si="3924"/>
        <v>982000.2069</v>
      </c>
      <c r="V303" s="10">
        <f t="shared" si="3924"/>
        <v>982000.4542</v>
      </c>
      <c r="W303" s="10">
        <f t="shared" si="3924"/>
        <v>982001.748</v>
      </c>
      <c r="X303" s="1">
        <f t="shared" ref="X303:AA303" si="3925">SMALL(T$2:T$1001,$A303)</f>
        <v>302000.5063</v>
      </c>
      <c r="Y303" s="1">
        <f t="shared" si="3925"/>
        <v>302000.442</v>
      </c>
      <c r="Z303" s="1">
        <f t="shared" si="3925"/>
        <v>302000.4626</v>
      </c>
      <c r="AA303" s="1">
        <f t="shared" si="3925"/>
        <v>302002.1252</v>
      </c>
      <c r="AB303" s="2">
        <f t="shared" ref="AB303:AE303" si="3926">X303-1000*$A303</f>
        <v>0.5062571501</v>
      </c>
      <c r="AC303" s="2">
        <f t="shared" si="3926"/>
        <v>0.4420036579</v>
      </c>
      <c r="AD303" s="2">
        <f t="shared" si="3926"/>
        <v>0.4625637567</v>
      </c>
      <c r="AE303" s="1">
        <f t="shared" si="3926"/>
        <v>2.125154832</v>
      </c>
      <c r="AF303" s="1"/>
      <c r="AG303" s="1"/>
      <c r="AH303" s="1">
        <f t="shared" si="24"/>
        <v>15</v>
      </c>
      <c r="AI303" s="10">
        <f t="shared" ref="AI303:AL303" si="3927">1000*$AH303+B303</f>
        <v>15000.88644</v>
      </c>
      <c r="AJ303" s="10">
        <f t="shared" si="3927"/>
        <v>15000.20687</v>
      </c>
      <c r="AK303" s="10">
        <f t="shared" si="3927"/>
        <v>15000.45417</v>
      </c>
      <c r="AL303" s="10">
        <f t="shared" si="3927"/>
        <v>15001.74798</v>
      </c>
      <c r="AM303" s="1">
        <f t="shared" ref="AM303:AP303" si="3928">SMALL(AI$2:AI$1001,$A303)</f>
        <v>302000.6896</v>
      </c>
      <c r="AN303" s="1">
        <f t="shared" si="3928"/>
        <v>302000.3524</v>
      </c>
      <c r="AO303" s="1">
        <f t="shared" si="3928"/>
        <v>302000.4674</v>
      </c>
      <c r="AP303" s="1">
        <f t="shared" si="3928"/>
        <v>302001.9328</v>
      </c>
      <c r="AQ303" s="2">
        <f t="shared" ref="AQ303:AT303" si="3929">AM303-1000*$A303</f>
        <v>0.6896447731</v>
      </c>
      <c r="AR303" s="2">
        <f t="shared" si="3929"/>
        <v>0.3524113244</v>
      </c>
      <c r="AS303" s="2">
        <f t="shared" si="3929"/>
        <v>0.4673977923</v>
      </c>
      <c r="AT303" s="1">
        <f t="shared" si="3929"/>
        <v>1.932809877</v>
      </c>
      <c r="AU303" s="1"/>
      <c r="AV303" s="1"/>
      <c r="AW303" s="1"/>
      <c r="AX303" s="1">
        <f t="shared" si="28"/>
        <v>55</v>
      </c>
      <c r="AY303" s="10">
        <f t="shared" ref="AY303:BB303" si="3930">1000*$AX303+B303</f>
        <v>55000.88644</v>
      </c>
      <c r="AZ303" s="10">
        <f t="shared" si="3930"/>
        <v>55000.20687</v>
      </c>
      <c r="BA303" s="10">
        <f t="shared" si="3930"/>
        <v>55000.45417</v>
      </c>
      <c r="BB303" s="10">
        <f t="shared" si="3930"/>
        <v>55001.74798</v>
      </c>
      <c r="BC303" s="1">
        <f t="shared" ref="BC303:BF303" si="3931">SMALL(AY$2:AY$1001,$A303)</f>
        <v>302000.2045</v>
      </c>
      <c r="BD303" s="1">
        <f t="shared" si="3931"/>
        <v>302000.661</v>
      </c>
      <c r="BE303" s="1">
        <f t="shared" si="3931"/>
        <v>302000.4653</v>
      </c>
      <c r="BF303" s="1">
        <f t="shared" si="3931"/>
        <v>302001.3326</v>
      </c>
      <c r="BG303" s="2">
        <f t="shared" ref="BG303:BJ303" si="3932">BC303-1000*$A303</f>
        <v>0.2045156875</v>
      </c>
      <c r="BH303" s="2">
        <f t="shared" si="3932"/>
        <v>0.6610038967</v>
      </c>
      <c r="BI303" s="2">
        <f t="shared" si="3932"/>
        <v>0.4653052819</v>
      </c>
      <c r="BJ303" s="1">
        <f t="shared" si="3932"/>
        <v>1.332608279</v>
      </c>
      <c r="BK303" s="1"/>
      <c r="BL303" s="1"/>
      <c r="BM303" s="1"/>
      <c r="BN303" s="1">
        <f t="shared" si="32"/>
        <v>632</v>
      </c>
      <c r="BO303" s="10">
        <f t="shared" ref="BO303:BR303" si="3933">1000*$BN303+B303</f>
        <v>632000.8864</v>
      </c>
      <c r="BP303" s="10">
        <f t="shared" si="3933"/>
        <v>632000.2069</v>
      </c>
      <c r="BQ303" s="10">
        <f t="shared" si="3933"/>
        <v>632000.4542</v>
      </c>
      <c r="BR303" s="10">
        <f t="shared" si="3933"/>
        <v>632001.748</v>
      </c>
      <c r="BS303" s="1">
        <f t="shared" ref="BS303:BV303" si="3934">SMALL(BO$2:BO$1001,$A303)</f>
        <v>302000.4638</v>
      </c>
      <c r="BT303" s="1">
        <f t="shared" si="3934"/>
        <v>302000.488</v>
      </c>
      <c r="BU303" s="1">
        <f t="shared" si="3934"/>
        <v>302000.4786</v>
      </c>
      <c r="BV303" s="1">
        <f t="shared" si="3934"/>
        <v>302001.5827</v>
      </c>
      <c r="BW303" s="2">
        <f t="shared" ref="BW303:BZ303" si="3935">BS303-1000*$A303</f>
        <v>0.4637641978</v>
      </c>
      <c r="BX303" s="2">
        <f t="shared" si="3935"/>
        <v>0.4879526417</v>
      </c>
      <c r="BY303" s="2">
        <f t="shared" si="3935"/>
        <v>0.4785869909</v>
      </c>
      <c r="BZ303" s="1">
        <f t="shared" si="3935"/>
        <v>1.582676243</v>
      </c>
    </row>
    <row r="304" ht="12.75" customHeight="1">
      <c r="A304" s="1">
        <v>303.0</v>
      </c>
      <c r="B304" s="2">
        <f t="shared" si="14"/>
        <v>0.4543533964</v>
      </c>
      <c r="C304" s="2">
        <f t="shared" si="15"/>
        <v>0.4884464347</v>
      </c>
      <c r="D304" s="2">
        <f t="shared" si="16"/>
        <v>0.475196078</v>
      </c>
      <c r="E304" s="1">
        <f t="shared" si="17"/>
        <v>1.572990226</v>
      </c>
      <c r="G304" s="1"/>
      <c r="H304" s="1"/>
      <c r="I304" s="3">
        <f t="shared" si="18"/>
        <v>0.303</v>
      </c>
      <c r="J304" s="2">
        <f t="shared" ref="J304:M304" si="3936">IF($H$14=0,AB304,IF($H$14=1,AQ304,IF($H$14=2,BG304,IF($H$14=3,BW304,"BIG EFFIN ERROR"))))</f>
        <v>0.5067378367</v>
      </c>
      <c r="K304" s="2">
        <f t="shared" si="3936"/>
        <v>0.4567700675</v>
      </c>
      <c r="L304" s="2">
        <f t="shared" si="3936"/>
        <v>0.4758467163</v>
      </c>
      <c r="M304" s="2">
        <f t="shared" si="3936"/>
        <v>1.619315876</v>
      </c>
      <c r="N304" s="1"/>
      <c r="O304" s="1"/>
      <c r="P304" s="1"/>
      <c r="Q304" s="1"/>
      <c r="R304" s="1"/>
      <c r="S304" s="1">
        <f t="shared" si="20"/>
        <v>202</v>
      </c>
      <c r="T304" s="10">
        <f t="shared" ref="T304:W304" si="3937">1000*$S304+B304</f>
        <v>202000.4544</v>
      </c>
      <c r="U304" s="10">
        <f t="shared" si="3937"/>
        <v>202000.4884</v>
      </c>
      <c r="V304" s="10">
        <f t="shared" si="3937"/>
        <v>202000.4752</v>
      </c>
      <c r="W304" s="10">
        <f t="shared" si="3937"/>
        <v>202001.573</v>
      </c>
      <c r="X304" s="1">
        <f t="shared" ref="X304:AA304" si="3938">SMALL(T$2:T$1001,$A304)</f>
        <v>303000.5067</v>
      </c>
      <c r="Y304" s="1">
        <f t="shared" si="3938"/>
        <v>303000.4568</v>
      </c>
      <c r="Z304" s="1">
        <f t="shared" si="3938"/>
        <v>303000.4758</v>
      </c>
      <c r="AA304" s="1">
        <f t="shared" si="3938"/>
        <v>303001.6193</v>
      </c>
      <c r="AB304" s="2">
        <f t="shared" ref="AB304:AE304" si="3939">X304-1000*$A304</f>
        <v>0.5067378367</v>
      </c>
      <c r="AC304" s="2">
        <f t="shared" si="3939"/>
        <v>0.4567700675</v>
      </c>
      <c r="AD304" s="2">
        <f t="shared" si="3939"/>
        <v>0.4758467163</v>
      </c>
      <c r="AE304" s="1">
        <f t="shared" si="3939"/>
        <v>1.619315876</v>
      </c>
      <c r="AF304" s="1"/>
      <c r="AG304" s="1"/>
      <c r="AH304" s="1">
        <f t="shared" si="24"/>
        <v>819</v>
      </c>
      <c r="AI304" s="10">
        <f t="shared" ref="AI304:AL304" si="3940">1000*$AH304+B304</f>
        <v>819000.4544</v>
      </c>
      <c r="AJ304" s="10">
        <f t="shared" si="3940"/>
        <v>819000.4884</v>
      </c>
      <c r="AK304" s="10">
        <f t="shared" si="3940"/>
        <v>819000.4752</v>
      </c>
      <c r="AL304" s="10">
        <f t="shared" si="3940"/>
        <v>819001.573</v>
      </c>
      <c r="AM304" s="1">
        <f t="shared" ref="AM304:AP304" si="3941">SMALL(AI$2:AI$1001,$A304)</f>
        <v>303000.6307</v>
      </c>
      <c r="AN304" s="1">
        <f t="shared" si="3941"/>
        <v>303000.3527</v>
      </c>
      <c r="AO304" s="1">
        <f t="shared" si="3941"/>
        <v>303000.4619</v>
      </c>
      <c r="AP304" s="1">
        <f t="shared" si="3941"/>
        <v>303001.5453</v>
      </c>
      <c r="AQ304" s="2">
        <f t="shared" ref="AQ304:AT304" si="3942">AM304-1000*$A304</f>
        <v>0.6307390408</v>
      </c>
      <c r="AR304" s="2">
        <f t="shared" si="3942"/>
        <v>0.3527170095</v>
      </c>
      <c r="AS304" s="2">
        <f t="shared" si="3942"/>
        <v>0.4619480229</v>
      </c>
      <c r="AT304" s="1">
        <f t="shared" si="3942"/>
        <v>1.545266427</v>
      </c>
      <c r="AU304" s="1"/>
      <c r="AV304" s="1"/>
      <c r="AW304" s="1"/>
      <c r="AX304" s="1">
        <f t="shared" si="28"/>
        <v>703</v>
      </c>
      <c r="AY304" s="10">
        <f t="shared" ref="AY304:BB304" si="3943">1000*$AX304+B304</f>
        <v>703000.4544</v>
      </c>
      <c r="AZ304" s="10">
        <f t="shared" si="3943"/>
        <v>703000.4884</v>
      </c>
      <c r="BA304" s="10">
        <f t="shared" si="3943"/>
        <v>703000.4752</v>
      </c>
      <c r="BB304" s="10">
        <f t="shared" si="3943"/>
        <v>703001.573</v>
      </c>
      <c r="BC304" s="1">
        <f t="shared" ref="BC304:BF304" si="3944">SMALL(AY$2:AY$1001,$A304)</f>
        <v>303000.4027</v>
      </c>
      <c r="BD304" s="1">
        <f t="shared" si="3944"/>
        <v>303000.5005</v>
      </c>
      <c r="BE304" s="1">
        <f t="shared" si="3944"/>
        <v>303000.4653</v>
      </c>
      <c r="BF304" s="1">
        <f t="shared" si="3944"/>
        <v>303001.7776</v>
      </c>
      <c r="BG304" s="2">
        <f t="shared" ref="BG304:BJ304" si="3945">BC304-1000*$A304</f>
        <v>0.4027048983</v>
      </c>
      <c r="BH304" s="2">
        <f t="shared" si="3945"/>
        <v>0.5005283937</v>
      </c>
      <c r="BI304" s="2">
        <f t="shared" si="3945"/>
        <v>0.4653094599</v>
      </c>
      <c r="BJ304" s="1">
        <f t="shared" si="3945"/>
        <v>1.777582535</v>
      </c>
      <c r="BK304" s="1"/>
      <c r="BL304" s="1"/>
      <c r="BM304" s="1"/>
      <c r="BN304" s="1">
        <f t="shared" si="32"/>
        <v>276</v>
      </c>
      <c r="BO304" s="10">
        <f t="shared" ref="BO304:BR304" si="3946">1000*$BN304+B304</f>
        <v>276000.4544</v>
      </c>
      <c r="BP304" s="10">
        <f t="shared" si="3946"/>
        <v>276000.4884</v>
      </c>
      <c r="BQ304" s="10">
        <f t="shared" si="3946"/>
        <v>276000.4752</v>
      </c>
      <c r="BR304" s="10">
        <f t="shared" si="3946"/>
        <v>276001.573</v>
      </c>
      <c r="BS304" s="1">
        <f t="shared" ref="BS304:BV304" si="3947">SMALL(BO$2:BO$1001,$A304)</f>
        <v>303000.6165</v>
      </c>
      <c r="BT304" s="1">
        <f t="shared" si="3947"/>
        <v>303000.3663</v>
      </c>
      <c r="BU304" s="1">
        <f t="shared" si="3947"/>
        <v>303000.4631</v>
      </c>
      <c r="BV304" s="1">
        <f t="shared" si="3947"/>
        <v>303001.5829</v>
      </c>
      <c r="BW304" s="2">
        <f t="shared" ref="BW304:BZ304" si="3948">BS304-1000*$A304</f>
        <v>0.6165186358</v>
      </c>
      <c r="BX304" s="2">
        <f t="shared" si="3948"/>
        <v>0.36625497</v>
      </c>
      <c r="BY304" s="2">
        <f t="shared" si="3948"/>
        <v>0.4631468439</v>
      </c>
      <c r="BZ304" s="1">
        <f t="shared" si="3948"/>
        <v>1.582916976</v>
      </c>
    </row>
    <row r="305" ht="12.75" customHeight="1">
      <c r="A305" s="1">
        <v>304.0</v>
      </c>
      <c r="B305" s="2">
        <f t="shared" si="14"/>
        <v>0.2976691278</v>
      </c>
      <c r="C305" s="2">
        <f t="shared" si="15"/>
        <v>0.5694438439</v>
      </c>
      <c r="D305" s="2">
        <f t="shared" si="16"/>
        <v>0.4611386033</v>
      </c>
      <c r="E305" s="1">
        <f t="shared" si="17"/>
        <v>1.509340403</v>
      </c>
      <c r="G305" s="1"/>
      <c r="H305" s="1"/>
      <c r="I305" s="3">
        <f t="shared" si="18"/>
        <v>0.304</v>
      </c>
      <c r="J305" s="2">
        <f t="shared" ref="J305:M305" si="3949">IF($H$14=0,AB305,IF($H$14=1,AQ305,IF($H$14=2,BG305,IF($H$14=3,BW305,"BIG EFFIN ERROR"))))</f>
        <v>0.5078390146</v>
      </c>
      <c r="K305" s="2">
        <f t="shared" si="3949"/>
        <v>0.44798107</v>
      </c>
      <c r="L305" s="2">
        <f t="shared" si="3949"/>
        <v>0.4687239425</v>
      </c>
      <c r="M305" s="2">
        <f t="shared" si="3949"/>
        <v>1.885711443</v>
      </c>
      <c r="N305" s="1"/>
      <c r="O305" s="1"/>
      <c r="P305" s="1"/>
      <c r="Q305" s="1"/>
      <c r="R305" s="1"/>
      <c r="S305" s="1">
        <f t="shared" si="20"/>
        <v>31</v>
      </c>
      <c r="T305" s="10">
        <f t="shared" ref="T305:W305" si="3950">1000*$S305+B305</f>
        <v>31000.29767</v>
      </c>
      <c r="U305" s="10">
        <f t="shared" si="3950"/>
        <v>31000.56944</v>
      </c>
      <c r="V305" s="10">
        <f t="shared" si="3950"/>
        <v>31000.46114</v>
      </c>
      <c r="W305" s="10">
        <f t="shared" si="3950"/>
        <v>31001.50934</v>
      </c>
      <c r="X305" s="1">
        <f t="shared" ref="X305:AA305" si="3951">SMALL(T$2:T$1001,$A305)</f>
        <v>304000.5078</v>
      </c>
      <c r="Y305" s="1">
        <f t="shared" si="3951"/>
        <v>304000.448</v>
      </c>
      <c r="Z305" s="1">
        <f t="shared" si="3951"/>
        <v>304000.4687</v>
      </c>
      <c r="AA305" s="1">
        <f t="shared" si="3951"/>
        <v>304001.8857</v>
      </c>
      <c r="AB305" s="2">
        <f t="shared" ref="AB305:AE305" si="3952">X305-1000*$A305</f>
        <v>0.5078390146</v>
      </c>
      <c r="AC305" s="2">
        <f t="shared" si="3952"/>
        <v>0.44798107</v>
      </c>
      <c r="AD305" s="2">
        <f t="shared" si="3952"/>
        <v>0.4687239425</v>
      </c>
      <c r="AE305" s="1">
        <f t="shared" si="3952"/>
        <v>1.885711443</v>
      </c>
      <c r="AF305" s="1"/>
      <c r="AG305" s="1"/>
      <c r="AH305" s="1">
        <f t="shared" si="24"/>
        <v>968</v>
      </c>
      <c r="AI305" s="10">
        <f t="shared" ref="AI305:AL305" si="3953">1000*$AH305+B305</f>
        <v>968000.2977</v>
      </c>
      <c r="AJ305" s="10">
        <f t="shared" si="3953"/>
        <v>968000.5694</v>
      </c>
      <c r="AK305" s="10">
        <f t="shared" si="3953"/>
        <v>968000.4611</v>
      </c>
      <c r="AL305" s="10">
        <f t="shared" si="3953"/>
        <v>968001.5093</v>
      </c>
      <c r="AM305" s="1">
        <f t="shared" ref="AM305:AP305" si="3954">SMALL(AI$2:AI$1001,$A305)</f>
        <v>304000.7391</v>
      </c>
      <c r="AN305" s="1">
        <f t="shared" si="3954"/>
        <v>304000.3529</v>
      </c>
      <c r="AO305" s="1">
        <f t="shared" si="3954"/>
        <v>304000.488</v>
      </c>
      <c r="AP305" s="1">
        <f t="shared" si="3954"/>
        <v>304001.8585</v>
      </c>
      <c r="AQ305" s="2">
        <f t="shared" ref="AQ305:AT305" si="3955">AM305-1000*$A305</f>
        <v>0.7391214197</v>
      </c>
      <c r="AR305" s="2">
        <f t="shared" si="3955"/>
        <v>0.3528787319</v>
      </c>
      <c r="AS305" s="2">
        <f t="shared" si="3955"/>
        <v>0.4879977503</v>
      </c>
      <c r="AT305" s="1">
        <f t="shared" si="3955"/>
        <v>1.858536809</v>
      </c>
      <c r="AU305" s="1"/>
      <c r="AV305" s="1"/>
      <c r="AW305" s="1"/>
      <c r="AX305" s="1">
        <f t="shared" si="28"/>
        <v>179</v>
      </c>
      <c r="AY305" s="10">
        <f t="shared" ref="AY305:BB305" si="3956">1000*$AX305+B305</f>
        <v>179000.2977</v>
      </c>
      <c r="AZ305" s="10">
        <f t="shared" si="3956"/>
        <v>179000.5694</v>
      </c>
      <c r="BA305" s="10">
        <f t="shared" si="3956"/>
        <v>179000.4611</v>
      </c>
      <c r="BB305" s="10">
        <f t="shared" si="3956"/>
        <v>179001.5093</v>
      </c>
      <c r="BC305" s="1">
        <f t="shared" ref="BC305:BF305" si="3957">SMALL(AY$2:AY$1001,$A305)</f>
        <v>304000.6455</v>
      </c>
      <c r="BD305" s="1">
        <f t="shared" si="3957"/>
        <v>304000.352</v>
      </c>
      <c r="BE305" s="1">
        <f t="shared" si="3957"/>
        <v>304000.4653</v>
      </c>
      <c r="BF305" s="1">
        <f t="shared" si="3957"/>
        <v>304001.5902</v>
      </c>
      <c r="BG305" s="2">
        <f t="shared" ref="BG305:BJ305" si="3958">BC305-1000*$A305</f>
        <v>0.6455172339</v>
      </c>
      <c r="BH305" s="2">
        <f t="shared" si="3958"/>
        <v>0.3520102749</v>
      </c>
      <c r="BI305" s="2">
        <f t="shared" si="3958"/>
        <v>0.4653240254</v>
      </c>
      <c r="BJ305" s="1">
        <f t="shared" si="3958"/>
        <v>1.590214848</v>
      </c>
      <c r="BK305" s="1"/>
      <c r="BL305" s="1"/>
      <c r="BM305" s="1"/>
      <c r="BN305" s="1">
        <f t="shared" si="32"/>
        <v>187</v>
      </c>
      <c r="BO305" s="10">
        <f t="shared" ref="BO305:BR305" si="3959">1000*$BN305+B305</f>
        <v>187000.2977</v>
      </c>
      <c r="BP305" s="10">
        <f t="shared" si="3959"/>
        <v>187000.5694</v>
      </c>
      <c r="BQ305" s="10">
        <f t="shared" si="3959"/>
        <v>187000.4611</v>
      </c>
      <c r="BR305" s="10">
        <f t="shared" si="3959"/>
        <v>187001.5093</v>
      </c>
      <c r="BS305" s="1">
        <f t="shared" ref="BS305:BV305" si="3960">SMALL(BO$2:BO$1001,$A305)</f>
        <v>304000.4204</v>
      </c>
      <c r="BT305" s="1">
        <f t="shared" si="3960"/>
        <v>304000.5054</v>
      </c>
      <c r="BU305" s="1">
        <f t="shared" si="3960"/>
        <v>304000.4725</v>
      </c>
      <c r="BV305" s="1">
        <f t="shared" si="3960"/>
        <v>304001.5838</v>
      </c>
      <c r="BW305" s="2">
        <f t="shared" ref="BW305:BZ305" si="3961">BS305-1000*$A305</f>
        <v>0.4203665067</v>
      </c>
      <c r="BX305" s="2">
        <f t="shared" si="3961"/>
        <v>0.5053962977</v>
      </c>
      <c r="BY305" s="2">
        <f t="shared" si="3961"/>
        <v>0.4724873997</v>
      </c>
      <c r="BZ305" s="1">
        <f t="shared" si="3961"/>
        <v>1.583793328</v>
      </c>
    </row>
    <row r="306" ht="12.75" customHeight="1">
      <c r="A306" s="1">
        <v>305.0</v>
      </c>
      <c r="B306" s="2">
        <f t="shared" si="14"/>
        <v>0.6949426206</v>
      </c>
      <c r="C306" s="2">
        <f t="shared" si="15"/>
        <v>0.3695585752</v>
      </c>
      <c r="D306" s="2">
        <f t="shared" si="16"/>
        <v>0.4810586358</v>
      </c>
      <c r="E306" s="1">
        <f t="shared" si="17"/>
        <v>1.918240975</v>
      </c>
      <c r="G306" s="1"/>
      <c r="H306" s="1"/>
      <c r="I306" s="3">
        <f t="shared" si="18"/>
        <v>0.305</v>
      </c>
      <c r="J306" s="2">
        <f t="shared" ref="J306:M306" si="3962">IF($H$14=0,AB306,IF($H$14=1,AQ306,IF($H$14=2,BG306,IF($H$14=3,BW306,"BIG EFFIN ERROR"))))</f>
        <v>0.5080679651</v>
      </c>
      <c r="K306" s="2">
        <f t="shared" si="3962"/>
        <v>0.4361740566</v>
      </c>
      <c r="L306" s="2">
        <f t="shared" si="3962"/>
        <v>0.4636165512</v>
      </c>
      <c r="M306" s="2">
        <f t="shared" si="3962"/>
        <v>1.619802226</v>
      </c>
      <c r="N306" s="1"/>
      <c r="O306" s="1"/>
      <c r="P306" s="1"/>
      <c r="Q306" s="1"/>
      <c r="R306" s="1"/>
      <c r="S306" s="1">
        <f t="shared" si="20"/>
        <v>773</v>
      </c>
      <c r="T306" s="10">
        <f t="shared" ref="T306:W306" si="3963">1000*$S306+B306</f>
        <v>773000.6949</v>
      </c>
      <c r="U306" s="10">
        <f t="shared" si="3963"/>
        <v>773000.3696</v>
      </c>
      <c r="V306" s="10">
        <f t="shared" si="3963"/>
        <v>773000.4811</v>
      </c>
      <c r="W306" s="10">
        <f t="shared" si="3963"/>
        <v>773001.9182</v>
      </c>
      <c r="X306" s="1">
        <f t="shared" ref="X306:AA306" si="3964">SMALL(T$2:T$1001,$A306)</f>
        <v>305000.5081</v>
      </c>
      <c r="Y306" s="1">
        <f t="shared" si="3964"/>
        <v>305000.4362</v>
      </c>
      <c r="Z306" s="1">
        <f t="shared" si="3964"/>
        <v>305000.4636</v>
      </c>
      <c r="AA306" s="1">
        <f t="shared" si="3964"/>
        <v>305001.6198</v>
      </c>
      <c r="AB306" s="2">
        <f t="shared" ref="AB306:AE306" si="3965">X306-1000*$A306</f>
        <v>0.5080679651</v>
      </c>
      <c r="AC306" s="2">
        <f t="shared" si="3965"/>
        <v>0.4361740566</v>
      </c>
      <c r="AD306" s="2">
        <f t="shared" si="3965"/>
        <v>0.4636165512</v>
      </c>
      <c r="AE306" s="1">
        <f t="shared" si="3965"/>
        <v>1.619802226</v>
      </c>
      <c r="AF306" s="1"/>
      <c r="AG306" s="1"/>
      <c r="AH306" s="1">
        <f t="shared" si="24"/>
        <v>369</v>
      </c>
      <c r="AI306" s="10">
        <f t="shared" ref="AI306:AL306" si="3966">1000*$AH306+B306</f>
        <v>369000.6949</v>
      </c>
      <c r="AJ306" s="10">
        <f t="shared" si="3966"/>
        <v>369000.3696</v>
      </c>
      <c r="AK306" s="10">
        <f t="shared" si="3966"/>
        <v>369000.4811</v>
      </c>
      <c r="AL306" s="10">
        <f t="shared" si="3966"/>
        <v>369001.9182</v>
      </c>
      <c r="AM306" s="1">
        <f t="shared" ref="AM306:AP306" si="3967">SMALL(AI$2:AI$1001,$A306)</f>
        <v>305000.6916</v>
      </c>
      <c r="AN306" s="1">
        <f t="shared" si="3967"/>
        <v>305000.3529</v>
      </c>
      <c r="AO306" s="1">
        <f t="shared" si="3967"/>
        <v>305000.4697</v>
      </c>
      <c r="AP306" s="1">
        <f t="shared" si="3967"/>
        <v>305001.9008</v>
      </c>
      <c r="AQ306" s="2">
        <f t="shared" ref="AQ306:AT306" si="3968">AM306-1000*$A306</f>
        <v>0.6915530146</v>
      </c>
      <c r="AR306" s="2">
        <f t="shared" si="3968"/>
        <v>0.3529441814</v>
      </c>
      <c r="AS306" s="2">
        <f t="shared" si="3968"/>
        <v>0.4696743608</v>
      </c>
      <c r="AT306" s="1">
        <f t="shared" si="3968"/>
        <v>1.900782257</v>
      </c>
      <c r="AU306" s="1"/>
      <c r="AV306" s="1"/>
      <c r="AW306" s="1"/>
      <c r="AX306" s="1">
        <f t="shared" si="28"/>
        <v>872</v>
      </c>
      <c r="AY306" s="10">
        <f t="shared" ref="AY306:BB306" si="3969">1000*$AX306+B306</f>
        <v>872000.6949</v>
      </c>
      <c r="AZ306" s="10">
        <f t="shared" si="3969"/>
        <v>872000.3696</v>
      </c>
      <c r="BA306" s="10">
        <f t="shared" si="3969"/>
        <v>872000.4811</v>
      </c>
      <c r="BB306" s="10">
        <f t="shared" si="3969"/>
        <v>872001.9182</v>
      </c>
      <c r="BC306" s="1">
        <f t="shared" ref="BC306:BF306" si="3970">SMALL(AY$2:AY$1001,$A306)</f>
        <v>305000.3527</v>
      </c>
      <c r="BD306" s="1">
        <f t="shared" si="3970"/>
        <v>305000.5412</v>
      </c>
      <c r="BE306" s="1">
        <f t="shared" si="3970"/>
        <v>305000.4654</v>
      </c>
      <c r="BF306" s="1">
        <f t="shared" si="3970"/>
        <v>305001.486</v>
      </c>
      <c r="BG306" s="2">
        <f t="shared" ref="BG306:BJ306" si="3971">BC306-1000*$A306</f>
        <v>0.3527328614</v>
      </c>
      <c r="BH306" s="2">
        <f t="shared" si="3971"/>
        <v>0.5411577052</v>
      </c>
      <c r="BI306" s="2">
        <f t="shared" si="3971"/>
        <v>0.4653619843</v>
      </c>
      <c r="BJ306" s="1">
        <f t="shared" si="3971"/>
        <v>1.485956221</v>
      </c>
      <c r="BK306" s="1"/>
      <c r="BL306" s="1"/>
      <c r="BM306" s="1"/>
      <c r="BN306" s="1">
        <f t="shared" si="32"/>
        <v>875</v>
      </c>
      <c r="BO306" s="10">
        <f t="shared" ref="BO306:BR306" si="3972">1000*$BN306+B306</f>
        <v>875000.6949</v>
      </c>
      <c r="BP306" s="10">
        <f t="shared" si="3972"/>
        <v>875000.3696</v>
      </c>
      <c r="BQ306" s="10">
        <f t="shared" si="3972"/>
        <v>875000.4811</v>
      </c>
      <c r="BR306" s="10">
        <f t="shared" si="3972"/>
        <v>875001.9182</v>
      </c>
      <c r="BS306" s="1">
        <f t="shared" ref="BS306:BV306" si="3973">SMALL(BO$2:BO$1001,$A306)</f>
        <v>305000.651</v>
      </c>
      <c r="BT306" s="1">
        <f t="shared" si="3973"/>
        <v>305000.3705</v>
      </c>
      <c r="BU306" s="1">
        <f t="shared" si="3973"/>
        <v>305000.4791</v>
      </c>
      <c r="BV306" s="1">
        <f t="shared" si="3973"/>
        <v>305001.5838</v>
      </c>
      <c r="BW306" s="2">
        <f t="shared" ref="BW306:BZ306" si="3974">BS306-1000*$A306</f>
        <v>0.6509765038</v>
      </c>
      <c r="BX306" s="2">
        <f t="shared" si="3974"/>
        <v>0.3705189883</v>
      </c>
      <c r="BY306" s="2">
        <f t="shared" si="3974"/>
        <v>0.4790617354</v>
      </c>
      <c r="BZ306" s="1">
        <f t="shared" si="3974"/>
        <v>1.583843905</v>
      </c>
    </row>
    <row r="307" ht="12.75" customHeight="1">
      <c r="A307" s="1">
        <v>306.0</v>
      </c>
      <c r="B307" s="2">
        <f t="shared" si="14"/>
        <v>0.6915530145</v>
      </c>
      <c r="C307" s="2">
        <f t="shared" si="15"/>
        <v>0.3529441814</v>
      </c>
      <c r="D307" s="2">
        <f t="shared" si="16"/>
        <v>0.4696743608</v>
      </c>
      <c r="E307" s="1">
        <f t="shared" si="17"/>
        <v>1.900782257</v>
      </c>
      <c r="G307" s="1"/>
      <c r="H307" s="1"/>
      <c r="I307" s="3">
        <f t="shared" si="18"/>
        <v>0.306</v>
      </c>
      <c r="J307" s="2">
        <f t="shared" ref="J307:M307" si="3975">IF($H$14=0,AB307,IF($H$14=1,AQ307,IF($H$14=2,BG307,IF($H$14=3,BW307,"BIG EFFIN ERROR"))))</f>
        <v>0.5085508254</v>
      </c>
      <c r="K307" s="2">
        <f t="shared" si="3975"/>
        <v>0.4492092685</v>
      </c>
      <c r="L307" s="2">
        <f t="shared" si="3975"/>
        <v>0.4718482962</v>
      </c>
      <c r="M307" s="2">
        <f t="shared" si="3975"/>
        <v>1.621206069</v>
      </c>
      <c r="N307" s="1"/>
      <c r="O307" s="1"/>
      <c r="P307" s="1"/>
      <c r="Q307" s="1"/>
      <c r="R307" s="1"/>
      <c r="S307" s="1">
        <f t="shared" si="20"/>
        <v>759</v>
      </c>
      <c r="T307" s="10">
        <f t="shared" ref="T307:W307" si="3976">1000*$S307+B307</f>
        <v>759000.6916</v>
      </c>
      <c r="U307" s="10">
        <f t="shared" si="3976"/>
        <v>759000.3529</v>
      </c>
      <c r="V307" s="10">
        <f t="shared" si="3976"/>
        <v>759000.4697</v>
      </c>
      <c r="W307" s="10">
        <f t="shared" si="3976"/>
        <v>759001.9008</v>
      </c>
      <c r="X307" s="1">
        <f t="shared" ref="X307:AA307" si="3977">SMALL(T$2:T$1001,$A307)</f>
        <v>306000.5086</v>
      </c>
      <c r="Y307" s="1">
        <f t="shared" si="3977"/>
        <v>306000.4492</v>
      </c>
      <c r="Z307" s="1">
        <f t="shared" si="3977"/>
        <v>306000.4718</v>
      </c>
      <c r="AA307" s="1">
        <f t="shared" si="3977"/>
        <v>306001.6212</v>
      </c>
      <c r="AB307" s="2">
        <f t="shared" ref="AB307:AE307" si="3978">X307-1000*$A307</f>
        <v>0.5085508254</v>
      </c>
      <c r="AC307" s="2">
        <f t="shared" si="3978"/>
        <v>0.4492092685</v>
      </c>
      <c r="AD307" s="2">
        <f t="shared" si="3978"/>
        <v>0.4718482962</v>
      </c>
      <c r="AE307" s="1">
        <f t="shared" si="3978"/>
        <v>1.621206069</v>
      </c>
      <c r="AF307" s="1"/>
      <c r="AG307" s="1"/>
      <c r="AH307" s="1">
        <f t="shared" si="24"/>
        <v>305</v>
      </c>
      <c r="AI307" s="10">
        <f t="shared" ref="AI307:AL307" si="3979">1000*$AH307+B307</f>
        <v>305000.6916</v>
      </c>
      <c r="AJ307" s="10">
        <f t="shared" si="3979"/>
        <v>305000.3529</v>
      </c>
      <c r="AK307" s="10">
        <f t="shared" si="3979"/>
        <v>305000.4697</v>
      </c>
      <c r="AL307" s="10">
        <f t="shared" si="3979"/>
        <v>305001.9008</v>
      </c>
      <c r="AM307" s="1">
        <f t="shared" ref="AM307:AP307" si="3980">SMALL(AI$2:AI$1001,$A307)</f>
        <v>306000.6763</v>
      </c>
      <c r="AN307" s="1">
        <f t="shared" si="3980"/>
        <v>306000.3534</v>
      </c>
      <c r="AO307" s="1">
        <f t="shared" si="3980"/>
        <v>306000.4659</v>
      </c>
      <c r="AP307" s="1">
        <f t="shared" si="3980"/>
        <v>306001.8707</v>
      </c>
      <c r="AQ307" s="2">
        <f t="shared" ref="AQ307:AT307" si="3981">AM307-1000*$A307</f>
        <v>0.6762838631</v>
      </c>
      <c r="AR307" s="2">
        <f t="shared" si="3981"/>
        <v>0.3533698343</v>
      </c>
      <c r="AS307" s="2">
        <f t="shared" si="3981"/>
        <v>0.4658562402</v>
      </c>
      <c r="AT307" s="1">
        <f t="shared" si="3981"/>
        <v>1.870693806</v>
      </c>
      <c r="AU307" s="1"/>
      <c r="AV307" s="1"/>
      <c r="AW307" s="1"/>
      <c r="AX307" s="1">
        <f t="shared" si="28"/>
        <v>492</v>
      </c>
      <c r="AY307" s="10">
        <f t="shared" ref="AY307:BB307" si="3982">1000*$AX307+B307</f>
        <v>492000.6916</v>
      </c>
      <c r="AZ307" s="10">
        <f t="shared" si="3982"/>
        <v>492000.3529</v>
      </c>
      <c r="BA307" s="10">
        <f t="shared" si="3982"/>
        <v>492000.4697</v>
      </c>
      <c r="BB307" s="10">
        <f t="shared" si="3982"/>
        <v>492001.9008</v>
      </c>
      <c r="BC307" s="1">
        <f t="shared" ref="BC307:BF307" si="3983">SMALL(AY$2:AY$1001,$A307)</f>
        <v>306000.7109</v>
      </c>
      <c r="BD307" s="1">
        <f t="shared" si="3983"/>
        <v>306000.3006</v>
      </c>
      <c r="BE307" s="1">
        <f t="shared" si="3983"/>
        <v>306000.4654</v>
      </c>
      <c r="BF307" s="1">
        <f t="shared" si="3983"/>
        <v>306001.4905</v>
      </c>
      <c r="BG307" s="2">
        <f t="shared" ref="BG307:BJ307" si="3984">BC307-1000*$A307</f>
        <v>0.7109225524</v>
      </c>
      <c r="BH307" s="2">
        <f t="shared" si="3984"/>
        <v>0.3006359783</v>
      </c>
      <c r="BI307" s="2">
        <f t="shared" si="3984"/>
        <v>0.4653754181</v>
      </c>
      <c r="BJ307" s="1">
        <f t="shared" si="3984"/>
        <v>1.490518207</v>
      </c>
      <c r="BK307" s="1"/>
      <c r="BL307" s="1"/>
      <c r="BM307" s="1"/>
      <c r="BN307" s="1">
        <f t="shared" si="32"/>
        <v>857</v>
      </c>
      <c r="BO307" s="10">
        <f t="shared" ref="BO307:BR307" si="3985">1000*$BN307+B307</f>
        <v>857000.6916</v>
      </c>
      <c r="BP307" s="10">
        <f t="shared" si="3985"/>
        <v>857000.3529</v>
      </c>
      <c r="BQ307" s="10">
        <f t="shared" si="3985"/>
        <v>857000.4697</v>
      </c>
      <c r="BR307" s="10">
        <f t="shared" si="3985"/>
        <v>857001.9008</v>
      </c>
      <c r="BS307" s="1">
        <f t="shared" ref="BS307:BV307" si="3986">SMALL(BO$2:BO$1001,$A307)</f>
        <v>306000.5301</v>
      </c>
      <c r="BT307" s="1">
        <f t="shared" si="3986"/>
        <v>306000.4527</v>
      </c>
      <c r="BU307" s="1">
        <f t="shared" si="3986"/>
        <v>306000.4827</v>
      </c>
      <c r="BV307" s="1">
        <f t="shared" si="3986"/>
        <v>306001.5839</v>
      </c>
      <c r="BW307" s="2">
        <f t="shared" ref="BW307:BZ307" si="3987">BS307-1000*$A307</f>
        <v>0.5300849625</v>
      </c>
      <c r="BX307" s="2">
        <f t="shared" si="3987"/>
        <v>0.4527312445</v>
      </c>
      <c r="BY307" s="2">
        <f t="shared" si="3987"/>
        <v>0.4826684789</v>
      </c>
      <c r="BZ307" s="1">
        <f t="shared" si="3987"/>
        <v>1.583863189</v>
      </c>
    </row>
    <row r="308" ht="12.75" customHeight="1">
      <c r="A308" s="1">
        <v>307.0</v>
      </c>
      <c r="B308" s="2">
        <f t="shared" si="14"/>
        <v>0.6736690379</v>
      </c>
      <c r="C308" s="2">
        <f t="shared" si="15"/>
        <v>0.3466268382</v>
      </c>
      <c r="D308" s="2">
        <f t="shared" si="16"/>
        <v>0.4699403675</v>
      </c>
      <c r="E308" s="1">
        <f t="shared" si="17"/>
        <v>1.652119371</v>
      </c>
      <c r="G308" s="1"/>
      <c r="H308" s="1"/>
      <c r="I308" s="3">
        <f t="shared" si="18"/>
        <v>0.307</v>
      </c>
      <c r="J308" s="2">
        <f t="shared" ref="J308:M308" si="3988">IF($H$14=0,AB308,IF($H$14=1,AQ308,IF($H$14=2,BG308,IF($H$14=3,BW308,"BIG EFFIN ERROR"))))</f>
        <v>0.5090234617</v>
      </c>
      <c r="K308" s="2">
        <f t="shared" si="3988"/>
        <v>0.4390357225</v>
      </c>
      <c r="L308" s="2">
        <f t="shared" si="3988"/>
        <v>0.4638318423</v>
      </c>
      <c r="M308" s="2">
        <f t="shared" si="3988"/>
        <v>1.822527871</v>
      </c>
      <c r="N308" s="1"/>
      <c r="O308" s="1"/>
      <c r="P308" s="1"/>
      <c r="Q308" s="1"/>
      <c r="R308" s="1"/>
      <c r="S308" s="1">
        <f t="shared" si="20"/>
        <v>715</v>
      </c>
      <c r="T308" s="10">
        <f t="shared" ref="T308:W308" si="3989">1000*$S308+B308</f>
        <v>715000.6737</v>
      </c>
      <c r="U308" s="10">
        <f t="shared" si="3989"/>
        <v>715000.3466</v>
      </c>
      <c r="V308" s="10">
        <f t="shared" si="3989"/>
        <v>715000.4699</v>
      </c>
      <c r="W308" s="10">
        <f t="shared" si="3989"/>
        <v>715001.6521</v>
      </c>
      <c r="X308" s="1">
        <f t="shared" ref="X308:AA308" si="3990">SMALL(T$2:T$1001,$A308)</f>
        <v>307000.509</v>
      </c>
      <c r="Y308" s="1">
        <f t="shared" si="3990"/>
        <v>307000.439</v>
      </c>
      <c r="Z308" s="1">
        <f t="shared" si="3990"/>
        <v>307000.4638</v>
      </c>
      <c r="AA308" s="1">
        <f t="shared" si="3990"/>
        <v>307001.8225</v>
      </c>
      <c r="AB308" s="2">
        <f t="shared" ref="AB308:AE308" si="3991">X308-1000*$A308</f>
        <v>0.5090234617</v>
      </c>
      <c r="AC308" s="2">
        <f t="shared" si="3991"/>
        <v>0.4390357225</v>
      </c>
      <c r="AD308" s="2">
        <f t="shared" si="3991"/>
        <v>0.4638318423</v>
      </c>
      <c r="AE308" s="1">
        <f t="shared" si="3991"/>
        <v>1.822527871</v>
      </c>
      <c r="AF308" s="1"/>
      <c r="AG308" s="1"/>
      <c r="AH308" s="1">
        <f t="shared" si="24"/>
        <v>274</v>
      </c>
      <c r="AI308" s="10">
        <f t="shared" ref="AI308:AL308" si="3992">1000*$AH308+B308</f>
        <v>274000.6737</v>
      </c>
      <c r="AJ308" s="10">
        <f t="shared" si="3992"/>
        <v>274000.3466</v>
      </c>
      <c r="AK308" s="10">
        <f t="shared" si="3992"/>
        <v>274000.4699</v>
      </c>
      <c r="AL308" s="10">
        <f t="shared" si="3992"/>
        <v>274001.6521</v>
      </c>
      <c r="AM308" s="1">
        <f t="shared" ref="AM308:AP308" si="3993">SMALL(AI$2:AI$1001,$A308)</f>
        <v>307000.6414</v>
      </c>
      <c r="AN308" s="1">
        <f t="shared" si="3993"/>
        <v>307000.3535</v>
      </c>
      <c r="AO308" s="1">
        <f t="shared" si="3993"/>
        <v>307000.4696</v>
      </c>
      <c r="AP308" s="1">
        <f t="shared" si="3993"/>
        <v>307001.48</v>
      </c>
      <c r="AQ308" s="2">
        <f t="shared" ref="AQ308:AT308" si="3994">AM308-1000*$A308</f>
        <v>0.6414479727</v>
      </c>
      <c r="AR308" s="2">
        <f t="shared" si="3994"/>
        <v>0.3535242925</v>
      </c>
      <c r="AS308" s="2">
        <f t="shared" si="3994"/>
        <v>0.4696218087</v>
      </c>
      <c r="AT308" s="1">
        <f t="shared" si="3994"/>
        <v>1.480015849</v>
      </c>
      <c r="AU308" s="1"/>
      <c r="AV308" s="1"/>
      <c r="AW308" s="1"/>
      <c r="AX308" s="1">
        <f t="shared" si="28"/>
        <v>510</v>
      </c>
      <c r="AY308" s="10">
        <f t="shared" ref="AY308:BB308" si="3995">1000*$AX308+B308</f>
        <v>510000.6737</v>
      </c>
      <c r="AZ308" s="10">
        <f t="shared" si="3995"/>
        <v>510000.3466</v>
      </c>
      <c r="BA308" s="10">
        <f t="shared" si="3995"/>
        <v>510000.4699</v>
      </c>
      <c r="BB308" s="10">
        <f t="shared" si="3995"/>
        <v>510001.6521</v>
      </c>
      <c r="BC308" s="1">
        <f t="shared" ref="BC308:BF308" si="3996">SMALL(AY$2:AY$1001,$A308)</f>
        <v>307000.4843</v>
      </c>
      <c r="BD308" s="1">
        <f t="shared" si="3996"/>
        <v>307000.4532</v>
      </c>
      <c r="BE308" s="1">
        <f t="shared" si="3996"/>
        <v>307000.4654</v>
      </c>
      <c r="BF308" s="1">
        <f t="shared" si="3996"/>
        <v>307001.5427</v>
      </c>
      <c r="BG308" s="2">
        <f t="shared" ref="BG308:BJ308" si="3997">BC308-1000*$A308</f>
        <v>0.4842844044</v>
      </c>
      <c r="BH308" s="2">
        <f t="shared" si="3997"/>
        <v>0.4532081025</v>
      </c>
      <c r="BI308" s="2">
        <f t="shared" si="3997"/>
        <v>0.4654298816</v>
      </c>
      <c r="BJ308" s="1">
        <f t="shared" si="3997"/>
        <v>1.542698705</v>
      </c>
      <c r="BK308" s="1"/>
      <c r="BL308" s="1"/>
      <c r="BM308" s="1"/>
      <c r="BN308" s="1">
        <f t="shared" si="32"/>
        <v>443</v>
      </c>
      <c r="BO308" s="10">
        <f t="shared" ref="BO308:BR308" si="3998">1000*$BN308+B308</f>
        <v>443000.6737</v>
      </c>
      <c r="BP308" s="10">
        <f t="shared" si="3998"/>
        <v>443000.3466</v>
      </c>
      <c r="BQ308" s="10">
        <f t="shared" si="3998"/>
        <v>443000.4699</v>
      </c>
      <c r="BR308" s="10">
        <f t="shared" si="3998"/>
        <v>443001.6521</v>
      </c>
      <c r="BS308" s="1">
        <f t="shared" ref="BS308:BV308" si="3999">SMALL(BO$2:BO$1001,$A308)</f>
        <v>307000.6102</v>
      </c>
      <c r="BT308" s="1">
        <f t="shared" si="3999"/>
        <v>307000.3668</v>
      </c>
      <c r="BU308" s="1">
        <f t="shared" si="3999"/>
        <v>307000.461</v>
      </c>
      <c r="BV308" s="1">
        <f t="shared" si="3999"/>
        <v>307001.5845</v>
      </c>
      <c r="BW308" s="2">
        <f t="shared" ref="BW308:BZ308" si="4000">BS308-1000*$A308</f>
        <v>0.6102336884</v>
      </c>
      <c r="BX308" s="2">
        <f t="shared" si="4000"/>
        <v>0.366841188</v>
      </c>
      <c r="BY308" s="2">
        <f t="shared" si="4000"/>
        <v>0.4610143139</v>
      </c>
      <c r="BZ308" s="1">
        <f t="shared" si="4000"/>
        <v>1.58452184</v>
      </c>
    </row>
    <row r="309" ht="12.75" customHeight="1">
      <c r="A309" s="1">
        <v>308.0</v>
      </c>
      <c r="B309" s="2">
        <f t="shared" si="14"/>
        <v>0.510293376</v>
      </c>
      <c r="C309" s="2">
        <f t="shared" si="15"/>
        <v>0.4617925417</v>
      </c>
      <c r="D309" s="2">
        <f t="shared" si="16"/>
        <v>0.4806385783</v>
      </c>
      <c r="E309" s="1">
        <f t="shared" si="17"/>
        <v>1.573529672</v>
      </c>
      <c r="G309" s="1"/>
      <c r="H309" s="1"/>
      <c r="I309" s="3">
        <f t="shared" si="18"/>
        <v>0.308</v>
      </c>
      <c r="J309" s="2">
        <f t="shared" ref="J309:M309" si="4001">IF($H$14=0,AB309,IF($H$14=1,AQ309,IF($H$14=2,BG309,IF($H$14=3,BW309,"BIG EFFIN ERROR"))))</f>
        <v>0.5095055025</v>
      </c>
      <c r="K309" s="2">
        <f t="shared" si="4001"/>
        <v>0.4396879117</v>
      </c>
      <c r="L309" s="2">
        <f t="shared" si="4001"/>
        <v>0.4649138483</v>
      </c>
      <c r="M309" s="2">
        <f t="shared" si="4001"/>
        <v>1.767690724</v>
      </c>
      <c r="N309" s="1"/>
      <c r="O309" s="1"/>
      <c r="P309" s="1"/>
      <c r="Q309" s="1"/>
      <c r="R309" s="1"/>
      <c r="S309" s="1">
        <f t="shared" si="20"/>
        <v>311</v>
      </c>
      <c r="T309" s="10">
        <f t="shared" ref="T309:W309" si="4002">1000*$S309+B309</f>
        <v>311000.5103</v>
      </c>
      <c r="U309" s="10">
        <f t="shared" si="4002"/>
        <v>311000.4618</v>
      </c>
      <c r="V309" s="10">
        <f t="shared" si="4002"/>
        <v>311000.4806</v>
      </c>
      <c r="W309" s="10">
        <f t="shared" si="4002"/>
        <v>311001.5735</v>
      </c>
      <c r="X309" s="1">
        <f t="shared" ref="X309:AA309" si="4003">SMALL(T$2:T$1001,$A309)</f>
        <v>308000.5095</v>
      </c>
      <c r="Y309" s="1">
        <f t="shared" si="4003"/>
        <v>308000.4397</v>
      </c>
      <c r="Z309" s="1">
        <f t="shared" si="4003"/>
        <v>308000.4649</v>
      </c>
      <c r="AA309" s="1">
        <f t="shared" si="4003"/>
        <v>308001.7677</v>
      </c>
      <c r="AB309" s="2">
        <f t="shared" ref="AB309:AE309" si="4004">X309-1000*$A309</f>
        <v>0.5095055025</v>
      </c>
      <c r="AC309" s="2">
        <f t="shared" si="4004"/>
        <v>0.4396879117</v>
      </c>
      <c r="AD309" s="2">
        <f t="shared" si="4004"/>
        <v>0.4649138483</v>
      </c>
      <c r="AE309" s="1">
        <f t="shared" si="4004"/>
        <v>1.767690724</v>
      </c>
      <c r="AF309" s="1"/>
      <c r="AG309" s="1"/>
      <c r="AH309" s="1">
        <f t="shared" si="24"/>
        <v>747</v>
      </c>
      <c r="AI309" s="10">
        <f t="shared" ref="AI309:AL309" si="4005">1000*$AH309+B309</f>
        <v>747000.5103</v>
      </c>
      <c r="AJ309" s="10">
        <f t="shared" si="4005"/>
        <v>747000.4618</v>
      </c>
      <c r="AK309" s="10">
        <f t="shared" si="4005"/>
        <v>747000.4806</v>
      </c>
      <c r="AL309" s="10">
        <f t="shared" si="4005"/>
        <v>747001.5735</v>
      </c>
      <c r="AM309" s="1">
        <f t="shared" ref="AM309:AP309" si="4006">SMALL(AI$2:AI$1001,$A309)</f>
        <v>308000.6705</v>
      </c>
      <c r="AN309" s="1">
        <f t="shared" si="4006"/>
        <v>308000.3539</v>
      </c>
      <c r="AO309" s="1">
        <f t="shared" si="4006"/>
        <v>308000.472</v>
      </c>
      <c r="AP309" s="1">
        <f t="shared" si="4006"/>
        <v>308001.6809</v>
      </c>
      <c r="AQ309" s="2">
        <f t="shared" ref="AQ309:AT309" si="4007">AM309-1000*$A309</f>
        <v>0.6704695029</v>
      </c>
      <c r="AR309" s="2">
        <f t="shared" si="4007"/>
        <v>0.3538508035</v>
      </c>
      <c r="AS309" s="2">
        <f t="shared" si="4007"/>
        <v>0.4719523694</v>
      </c>
      <c r="AT309" s="1">
        <f t="shared" si="4007"/>
        <v>1.680901788</v>
      </c>
      <c r="AU309" s="1"/>
      <c r="AV309" s="1"/>
      <c r="AW309" s="1"/>
      <c r="AX309" s="1">
        <f t="shared" si="28"/>
        <v>865</v>
      </c>
      <c r="AY309" s="10">
        <f t="shared" ref="AY309:BB309" si="4008">1000*$AX309+B309</f>
        <v>865000.5103</v>
      </c>
      <c r="AZ309" s="10">
        <f t="shared" si="4008"/>
        <v>865000.4618</v>
      </c>
      <c r="BA309" s="10">
        <f t="shared" si="4008"/>
        <v>865000.4806</v>
      </c>
      <c r="BB309" s="10">
        <f t="shared" si="4008"/>
        <v>865001.5735</v>
      </c>
      <c r="BC309" s="1">
        <f t="shared" ref="BC309:BF309" si="4009">SMALL(AY$2:AY$1001,$A309)</f>
        <v>308000.7692</v>
      </c>
      <c r="BD309" s="1">
        <f t="shared" si="4009"/>
        <v>308000.3195</v>
      </c>
      <c r="BE309" s="1">
        <f t="shared" si="4009"/>
        <v>308000.4655</v>
      </c>
      <c r="BF309" s="1">
        <f t="shared" si="4009"/>
        <v>308002.0803</v>
      </c>
      <c r="BG309" s="2">
        <f t="shared" ref="BG309:BJ309" si="4010">BC309-1000*$A309</f>
        <v>0.7691616447</v>
      </c>
      <c r="BH309" s="2">
        <f t="shared" si="4010"/>
        <v>0.3194807537</v>
      </c>
      <c r="BI309" s="2">
        <f t="shared" si="4010"/>
        <v>0.4654645367</v>
      </c>
      <c r="BJ309" s="1">
        <f t="shared" si="4010"/>
        <v>2.080348255</v>
      </c>
      <c r="BK309" s="1"/>
      <c r="BL309" s="1"/>
      <c r="BM309" s="1"/>
      <c r="BN309" s="1">
        <f t="shared" si="32"/>
        <v>277</v>
      </c>
      <c r="BO309" s="10">
        <f t="shared" ref="BO309:BR309" si="4011">1000*$BN309+B309</f>
        <v>277000.5103</v>
      </c>
      <c r="BP309" s="10">
        <f t="shared" si="4011"/>
        <v>277000.4618</v>
      </c>
      <c r="BQ309" s="10">
        <f t="shared" si="4011"/>
        <v>277000.4806</v>
      </c>
      <c r="BR309" s="10">
        <f t="shared" si="4011"/>
        <v>277001.5735</v>
      </c>
      <c r="BS309" s="1">
        <f t="shared" ref="BS309:BV309" si="4012">SMALL(BO$2:BO$1001,$A309)</f>
        <v>308000.6127</v>
      </c>
      <c r="BT309" s="1">
        <f t="shared" si="4012"/>
        <v>308000.3954</v>
      </c>
      <c r="BU309" s="1">
        <f t="shared" si="4012"/>
        <v>308000.4794</v>
      </c>
      <c r="BV309" s="1">
        <f t="shared" si="4012"/>
        <v>308001.5859</v>
      </c>
      <c r="BW309" s="2">
        <f t="shared" ref="BW309:BZ309" si="4013">BS309-1000*$A309</f>
        <v>0.6127014913</v>
      </c>
      <c r="BX309" s="2">
        <f t="shared" si="4013"/>
        <v>0.3954124674</v>
      </c>
      <c r="BY309" s="2">
        <f t="shared" si="4013"/>
        <v>0.4794418006</v>
      </c>
      <c r="BZ309" s="1">
        <f t="shared" si="4013"/>
        <v>1.585871096</v>
      </c>
    </row>
    <row r="310" ht="12.75" customHeight="1">
      <c r="A310" s="1">
        <v>309.0</v>
      </c>
      <c r="B310" s="2">
        <f t="shared" si="14"/>
        <v>0.6397826224</v>
      </c>
      <c r="C310" s="2">
        <f t="shared" si="15"/>
        <v>0.3754115371</v>
      </c>
      <c r="D310" s="2">
        <f t="shared" si="16"/>
        <v>0.4807932821</v>
      </c>
      <c r="E310" s="1">
        <f t="shared" si="17"/>
        <v>1.508699066</v>
      </c>
      <c r="G310" s="1"/>
      <c r="H310" s="1"/>
      <c r="I310" s="3">
        <f t="shared" si="18"/>
        <v>0.309</v>
      </c>
      <c r="J310" s="2">
        <f t="shared" ref="J310:M310" si="4014">IF($H$14=0,AB310,IF($H$14=1,AQ310,IF($H$14=2,BG310,IF($H$14=3,BW310,"BIG EFFIN ERROR"))))</f>
        <v>0.5095544205</v>
      </c>
      <c r="K310" s="2">
        <f t="shared" si="4014"/>
        <v>0.4388191032</v>
      </c>
      <c r="L310" s="2">
        <f t="shared" si="4014"/>
        <v>0.4661208253</v>
      </c>
      <c r="M310" s="2">
        <f t="shared" si="4014"/>
        <v>1.590873831</v>
      </c>
      <c r="N310" s="1"/>
      <c r="O310" s="1"/>
      <c r="P310" s="1"/>
      <c r="Q310" s="1"/>
      <c r="R310" s="1"/>
      <c r="S310" s="1">
        <f t="shared" si="20"/>
        <v>626</v>
      </c>
      <c r="T310" s="10">
        <f t="shared" ref="T310:W310" si="4015">1000*$S310+B310</f>
        <v>626000.6398</v>
      </c>
      <c r="U310" s="10">
        <f t="shared" si="4015"/>
        <v>626000.3754</v>
      </c>
      <c r="V310" s="10">
        <f t="shared" si="4015"/>
        <v>626000.4808</v>
      </c>
      <c r="W310" s="10">
        <f t="shared" si="4015"/>
        <v>626001.5087</v>
      </c>
      <c r="X310" s="1">
        <f t="shared" ref="X310:AA310" si="4016">SMALL(T$2:T$1001,$A310)</f>
        <v>309000.5096</v>
      </c>
      <c r="Y310" s="1">
        <f t="shared" si="4016"/>
        <v>309000.4388</v>
      </c>
      <c r="Z310" s="1">
        <f t="shared" si="4016"/>
        <v>309000.4661</v>
      </c>
      <c r="AA310" s="1">
        <f t="shared" si="4016"/>
        <v>309001.5909</v>
      </c>
      <c r="AB310" s="2">
        <f t="shared" ref="AB310:AE310" si="4017">X310-1000*$A310</f>
        <v>0.5095544205</v>
      </c>
      <c r="AC310" s="2">
        <f t="shared" si="4017"/>
        <v>0.4388191032</v>
      </c>
      <c r="AD310" s="2">
        <f t="shared" si="4017"/>
        <v>0.4661208253</v>
      </c>
      <c r="AE310" s="1">
        <f t="shared" si="4017"/>
        <v>1.590873831</v>
      </c>
      <c r="AF310" s="1"/>
      <c r="AG310" s="1"/>
      <c r="AH310" s="1">
        <f t="shared" si="24"/>
        <v>392</v>
      </c>
      <c r="AI310" s="10">
        <f t="shared" ref="AI310:AL310" si="4018">1000*$AH310+B310</f>
        <v>392000.6398</v>
      </c>
      <c r="AJ310" s="10">
        <f t="shared" si="4018"/>
        <v>392000.3754</v>
      </c>
      <c r="AK310" s="10">
        <f t="shared" si="4018"/>
        <v>392000.4808</v>
      </c>
      <c r="AL310" s="10">
        <f t="shared" si="4018"/>
        <v>392001.5087</v>
      </c>
      <c r="AM310" s="1">
        <f t="shared" ref="AM310:AP310" si="4019">SMALL(AI$2:AI$1001,$A310)</f>
        <v>309000.6204</v>
      </c>
      <c r="AN310" s="1">
        <f t="shared" si="4019"/>
        <v>309000.3539</v>
      </c>
      <c r="AO310" s="1">
        <f t="shared" si="4019"/>
        <v>309000.4648</v>
      </c>
      <c r="AP310" s="1">
        <f t="shared" si="4019"/>
        <v>309001.402</v>
      </c>
      <c r="AQ310" s="2">
        <f t="shared" ref="AQ310:AT310" si="4020">AM310-1000*$A310</f>
        <v>0.6203985887</v>
      </c>
      <c r="AR310" s="2">
        <f t="shared" si="4020"/>
        <v>0.3538790877</v>
      </c>
      <c r="AS310" s="2">
        <f t="shared" si="4020"/>
        <v>0.4648345325</v>
      </c>
      <c r="AT310" s="1">
        <f t="shared" si="4020"/>
        <v>1.402040761</v>
      </c>
      <c r="AU310" s="1"/>
      <c r="AV310" s="1"/>
      <c r="AW310" s="1"/>
      <c r="AX310" s="1">
        <f t="shared" si="28"/>
        <v>868</v>
      </c>
      <c r="AY310" s="10">
        <f t="shared" ref="AY310:BB310" si="4021">1000*$AX310+B310</f>
        <v>868000.6398</v>
      </c>
      <c r="AZ310" s="10">
        <f t="shared" si="4021"/>
        <v>868000.3754</v>
      </c>
      <c r="BA310" s="10">
        <f t="shared" si="4021"/>
        <v>868000.4808</v>
      </c>
      <c r="BB310" s="10">
        <f t="shared" si="4021"/>
        <v>868001.5087</v>
      </c>
      <c r="BC310" s="1">
        <f t="shared" ref="BC310:BF310" si="4022">SMALL(AY$2:AY$1001,$A310)</f>
        <v>309000.3419</v>
      </c>
      <c r="BD310" s="1">
        <f t="shared" si="4022"/>
        <v>309000.5288</v>
      </c>
      <c r="BE310" s="1">
        <f t="shared" si="4022"/>
        <v>309000.4655</v>
      </c>
      <c r="BF310" s="1">
        <f t="shared" si="4022"/>
        <v>309001.9506</v>
      </c>
      <c r="BG310" s="2">
        <f t="shared" ref="BG310:BJ310" si="4023">BC310-1000*$A310</f>
        <v>0.3419175802</v>
      </c>
      <c r="BH310" s="2">
        <f t="shared" si="4023"/>
        <v>0.5288312497</v>
      </c>
      <c r="BI310" s="2">
        <f t="shared" si="4023"/>
        <v>0.4654826724</v>
      </c>
      <c r="BJ310" s="1">
        <f t="shared" si="4023"/>
        <v>1.950558282</v>
      </c>
      <c r="BK310" s="1"/>
      <c r="BL310" s="1"/>
      <c r="BM310" s="1"/>
      <c r="BN310" s="1">
        <f t="shared" si="32"/>
        <v>185</v>
      </c>
      <c r="BO310" s="10">
        <f t="shared" ref="BO310:BR310" si="4024">1000*$BN310+B310</f>
        <v>185000.6398</v>
      </c>
      <c r="BP310" s="10">
        <f t="shared" si="4024"/>
        <v>185000.3754</v>
      </c>
      <c r="BQ310" s="10">
        <f t="shared" si="4024"/>
        <v>185000.4808</v>
      </c>
      <c r="BR310" s="10">
        <f t="shared" si="4024"/>
        <v>185001.5087</v>
      </c>
      <c r="BS310" s="1">
        <f t="shared" ref="BS310:BV310" si="4025">SMALL(BO$2:BO$1001,$A310)</f>
        <v>309000.6818</v>
      </c>
      <c r="BT310" s="1">
        <f t="shared" si="4025"/>
        <v>309000.3233</v>
      </c>
      <c r="BU310" s="1">
        <f t="shared" si="4025"/>
        <v>309000.4619</v>
      </c>
      <c r="BV310" s="1">
        <f t="shared" si="4025"/>
        <v>309001.5859</v>
      </c>
      <c r="BW310" s="2">
        <f t="shared" ref="BW310:BZ310" si="4026">BS310-1000*$A310</f>
        <v>0.6817815132</v>
      </c>
      <c r="BX310" s="2">
        <f t="shared" si="4026"/>
        <v>0.3233332783</v>
      </c>
      <c r="BY310" s="2">
        <f t="shared" si="4026"/>
        <v>0.4619472451</v>
      </c>
      <c r="BZ310" s="1">
        <f t="shared" si="4026"/>
        <v>1.585946013</v>
      </c>
    </row>
    <row r="311" ht="12.75" customHeight="1">
      <c r="A311" s="1">
        <v>310.0</v>
      </c>
      <c r="B311" s="2">
        <f t="shared" si="14"/>
        <v>0.6048966678</v>
      </c>
      <c r="C311" s="2">
        <f t="shared" si="15"/>
        <v>0.3692449957</v>
      </c>
      <c r="D311" s="2">
        <f t="shared" si="16"/>
        <v>0.4609573393</v>
      </c>
      <c r="E311" s="1">
        <f t="shared" si="17"/>
        <v>1.569465165</v>
      </c>
      <c r="G311" s="1"/>
      <c r="H311" s="1"/>
      <c r="I311" s="3">
        <f t="shared" si="18"/>
        <v>0.31</v>
      </c>
      <c r="J311" s="2">
        <f t="shared" ref="J311:M311" si="4027">IF($H$14=0,AB311,IF($H$14=1,AQ311,IF($H$14=2,BG311,IF($H$14=3,BW311,"BIG EFFIN ERROR"))))</f>
        <v>0.5096450265</v>
      </c>
      <c r="K311" s="2">
        <f t="shared" si="4027"/>
        <v>0.4404149961</v>
      </c>
      <c r="L311" s="2">
        <f t="shared" si="4027"/>
        <v>0.4668612627</v>
      </c>
      <c r="M311" s="2">
        <f t="shared" si="4027"/>
        <v>1.617761952</v>
      </c>
      <c r="N311" s="1"/>
      <c r="O311" s="1"/>
      <c r="P311" s="1"/>
      <c r="Q311" s="1"/>
      <c r="R311" s="1"/>
      <c r="S311" s="1">
        <f t="shared" si="20"/>
        <v>552</v>
      </c>
      <c r="T311" s="10">
        <f t="shared" ref="T311:W311" si="4028">1000*$S311+B311</f>
        <v>552000.6049</v>
      </c>
      <c r="U311" s="10">
        <f t="shared" si="4028"/>
        <v>552000.3692</v>
      </c>
      <c r="V311" s="10">
        <f t="shared" si="4028"/>
        <v>552000.461</v>
      </c>
      <c r="W311" s="10">
        <f t="shared" si="4028"/>
        <v>552001.5695</v>
      </c>
      <c r="X311" s="1">
        <f t="shared" ref="X311:AA311" si="4029">SMALL(T$2:T$1001,$A311)</f>
        <v>310000.5096</v>
      </c>
      <c r="Y311" s="1">
        <f t="shared" si="4029"/>
        <v>310000.4404</v>
      </c>
      <c r="Z311" s="1">
        <f t="shared" si="4029"/>
        <v>310000.4669</v>
      </c>
      <c r="AA311" s="1">
        <f t="shared" si="4029"/>
        <v>310001.6178</v>
      </c>
      <c r="AB311" s="2">
        <f t="shared" ref="AB311:AE311" si="4030">X311-1000*$A311</f>
        <v>0.5096450265</v>
      </c>
      <c r="AC311" s="2">
        <f t="shared" si="4030"/>
        <v>0.4404149961</v>
      </c>
      <c r="AD311" s="2">
        <f t="shared" si="4030"/>
        <v>0.4668612627</v>
      </c>
      <c r="AE311" s="1">
        <f t="shared" si="4030"/>
        <v>1.617761952</v>
      </c>
      <c r="AF311" s="1"/>
      <c r="AG311" s="1"/>
      <c r="AH311" s="1">
        <f t="shared" si="24"/>
        <v>365</v>
      </c>
      <c r="AI311" s="10">
        <f t="shared" ref="AI311:AL311" si="4031">1000*$AH311+B311</f>
        <v>365000.6049</v>
      </c>
      <c r="AJ311" s="10">
        <f t="shared" si="4031"/>
        <v>365000.3692</v>
      </c>
      <c r="AK311" s="10">
        <f t="shared" si="4031"/>
        <v>365000.461</v>
      </c>
      <c r="AL311" s="10">
        <f t="shared" si="4031"/>
        <v>365001.5695</v>
      </c>
      <c r="AM311" s="1">
        <f t="shared" ref="AM311:AP311" si="4032">SMALL(AI$2:AI$1001,$A311)</f>
        <v>310000.6195</v>
      </c>
      <c r="AN311" s="1">
        <f t="shared" si="4032"/>
        <v>310000.3542</v>
      </c>
      <c r="AO311" s="1">
        <f t="shared" si="4032"/>
        <v>310000.4545</v>
      </c>
      <c r="AP311" s="1">
        <f t="shared" si="4032"/>
        <v>310001.6446</v>
      </c>
      <c r="AQ311" s="2">
        <f t="shared" ref="AQ311:AT311" si="4033">AM311-1000*$A311</f>
        <v>0.6195122792</v>
      </c>
      <c r="AR311" s="2">
        <f t="shared" si="4033"/>
        <v>0.3541518314</v>
      </c>
      <c r="AS311" s="2">
        <f t="shared" si="4033"/>
        <v>0.4544905326</v>
      </c>
      <c r="AT311" s="1">
        <f t="shared" si="4033"/>
        <v>1.644647026</v>
      </c>
      <c r="AU311" s="1"/>
      <c r="AV311" s="1"/>
      <c r="AW311" s="1"/>
      <c r="AX311" s="1">
        <f t="shared" si="28"/>
        <v>169</v>
      </c>
      <c r="AY311" s="10">
        <f t="shared" ref="AY311:BB311" si="4034">1000*$AX311+B311</f>
        <v>169000.6049</v>
      </c>
      <c r="AZ311" s="10">
        <f t="shared" si="4034"/>
        <v>169000.3692</v>
      </c>
      <c r="BA311" s="10">
        <f t="shared" si="4034"/>
        <v>169000.461</v>
      </c>
      <c r="BB311" s="10">
        <f t="shared" si="4034"/>
        <v>169001.5695</v>
      </c>
      <c r="BC311" s="1">
        <f t="shared" ref="BC311:BF311" si="4035">SMALL(AY$2:AY$1001,$A311)</f>
        <v>310000.4184</v>
      </c>
      <c r="BD311" s="1">
        <f t="shared" si="4035"/>
        <v>310000.492</v>
      </c>
      <c r="BE311" s="1">
        <f t="shared" si="4035"/>
        <v>310000.4655</v>
      </c>
      <c r="BF311" s="1">
        <f t="shared" si="4035"/>
        <v>310001.7746</v>
      </c>
      <c r="BG311" s="2">
        <f t="shared" ref="BG311:BJ311" si="4036">BC311-1000*$A311</f>
        <v>0.4184143958</v>
      </c>
      <c r="BH311" s="2">
        <f t="shared" si="4036"/>
        <v>0.4920173106</v>
      </c>
      <c r="BI311" s="2">
        <f t="shared" si="4036"/>
        <v>0.4654895142</v>
      </c>
      <c r="BJ311" s="1">
        <f t="shared" si="4036"/>
        <v>1.774558185</v>
      </c>
      <c r="BK311" s="1"/>
      <c r="BL311" s="1"/>
      <c r="BM311" s="1"/>
      <c r="BN311" s="1">
        <f t="shared" si="32"/>
        <v>273</v>
      </c>
      <c r="BO311" s="10">
        <f t="shared" ref="BO311:BR311" si="4037">1000*$BN311+B311</f>
        <v>273000.6049</v>
      </c>
      <c r="BP311" s="10">
        <f t="shared" si="4037"/>
        <v>273000.3692</v>
      </c>
      <c r="BQ311" s="10">
        <f t="shared" si="4037"/>
        <v>273000.461</v>
      </c>
      <c r="BR311" s="10">
        <f t="shared" si="4037"/>
        <v>273001.5695</v>
      </c>
      <c r="BS311" s="1">
        <f t="shared" ref="BS311:BV311" si="4038">SMALL(BO$2:BO$1001,$A311)</f>
        <v>310000.555</v>
      </c>
      <c r="BT311" s="1">
        <f t="shared" si="4038"/>
        <v>310000.4101</v>
      </c>
      <c r="BU311" s="1">
        <f t="shared" si="4038"/>
        <v>310000.4661</v>
      </c>
      <c r="BV311" s="1">
        <f t="shared" si="4038"/>
        <v>310001.5864</v>
      </c>
      <c r="BW311" s="2">
        <f t="shared" ref="BW311:BZ311" si="4039">BS311-1000*$A311</f>
        <v>0.5550367435</v>
      </c>
      <c r="BX311" s="2">
        <f t="shared" si="4039"/>
        <v>0.4100686258</v>
      </c>
      <c r="BY311" s="2">
        <f t="shared" si="4039"/>
        <v>0.4661188789</v>
      </c>
      <c r="BZ311" s="1">
        <f t="shared" si="4039"/>
        <v>1.586395417</v>
      </c>
    </row>
    <row r="312" ht="12.75" customHeight="1">
      <c r="A312" s="1">
        <v>311.0</v>
      </c>
      <c r="B312" s="2">
        <f t="shared" si="14"/>
        <v>0.6422174162</v>
      </c>
      <c r="C312" s="2">
        <f t="shared" si="15"/>
        <v>0.3568783577</v>
      </c>
      <c r="D312" s="2">
        <f t="shared" si="16"/>
        <v>0.4738494702</v>
      </c>
      <c r="E312" s="1">
        <f t="shared" si="17"/>
        <v>1.439397664</v>
      </c>
      <c r="G312" s="1"/>
      <c r="H312" s="1"/>
      <c r="I312" s="3">
        <f t="shared" si="18"/>
        <v>0.311</v>
      </c>
      <c r="J312" s="2">
        <f t="shared" ref="J312:M312" si="4040">IF($H$14=0,AB312,IF($H$14=1,AQ312,IF($H$14=2,BG312,IF($H$14=3,BW312,"BIG EFFIN ERROR"))))</f>
        <v>0.510293376</v>
      </c>
      <c r="K312" s="2">
        <f t="shared" si="4040"/>
        <v>0.4617925417</v>
      </c>
      <c r="L312" s="2">
        <f t="shared" si="4040"/>
        <v>0.4806385782</v>
      </c>
      <c r="M312" s="2">
        <f t="shared" si="4040"/>
        <v>1.573529672</v>
      </c>
      <c r="N312" s="1"/>
      <c r="O312" s="1"/>
      <c r="P312" s="1"/>
      <c r="Q312" s="1"/>
      <c r="R312" s="1"/>
      <c r="S312" s="1">
        <f t="shared" si="20"/>
        <v>634</v>
      </c>
      <c r="T312" s="10">
        <f t="shared" ref="T312:W312" si="4041">1000*$S312+B312</f>
        <v>634000.6422</v>
      </c>
      <c r="U312" s="10">
        <f t="shared" si="4041"/>
        <v>634000.3569</v>
      </c>
      <c r="V312" s="10">
        <f t="shared" si="4041"/>
        <v>634000.4738</v>
      </c>
      <c r="W312" s="10">
        <f t="shared" si="4041"/>
        <v>634001.4394</v>
      </c>
      <c r="X312" s="1">
        <f t="shared" ref="X312:AA312" si="4042">SMALL(T$2:T$1001,$A312)</f>
        <v>311000.5103</v>
      </c>
      <c r="Y312" s="1">
        <f t="shared" si="4042"/>
        <v>311000.4618</v>
      </c>
      <c r="Z312" s="1">
        <f t="shared" si="4042"/>
        <v>311000.4806</v>
      </c>
      <c r="AA312" s="1">
        <f t="shared" si="4042"/>
        <v>311001.5735</v>
      </c>
      <c r="AB312" s="2">
        <f t="shared" ref="AB312:AE312" si="4043">X312-1000*$A312</f>
        <v>0.510293376</v>
      </c>
      <c r="AC312" s="2">
        <f t="shared" si="4043"/>
        <v>0.4617925417</v>
      </c>
      <c r="AD312" s="2">
        <f t="shared" si="4043"/>
        <v>0.4806385782</v>
      </c>
      <c r="AE312" s="1">
        <f t="shared" si="4043"/>
        <v>1.573529672</v>
      </c>
      <c r="AF312" s="1"/>
      <c r="AG312" s="1"/>
      <c r="AH312" s="1">
        <f t="shared" si="24"/>
        <v>319</v>
      </c>
      <c r="AI312" s="10">
        <f t="shared" ref="AI312:AL312" si="4044">1000*$AH312+B312</f>
        <v>319000.6422</v>
      </c>
      <c r="AJ312" s="10">
        <f t="shared" si="4044"/>
        <v>319000.3569</v>
      </c>
      <c r="AK312" s="10">
        <f t="shared" si="4044"/>
        <v>319000.4738</v>
      </c>
      <c r="AL312" s="10">
        <f t="shared" si="4044"/>
        <v>319001.4394</v>
      </c>
      <c r="AM312" s="1">
        <f t="shared" ref="AM312:AP312" si="4045">SMALL(AI$2:AI$1001,$A312)</f>
        <v>311000.6203</v>
      </c>
      <c r="AN312" s="1">
        <f t="shared" si="4045"/>
        <v>311000.3547</v>
      </c>
      <c r="AO312" s="1">
        <f t="shared" si="4045"/>
        <v>311000.4593</v>
      </c>
      <c r="AP312" s="1">
        <f t="shared" si="4045"/>
        <v>311001.5405</v>
      </c>
      <c r="AQ312" s="2">
        <f t="shared" ref="AQ312:AT312" si="4046">AM312-1000*$A312</f>
        <v>0.620304018</v>
      </c>
      <c r="AR312" s="2">
        <f t="shared" si="4046"/>
        <v>0.3547156399</v>
      </c>
      <c r="AS312" s="2">
        <f t="shared" si="4046"/>
        <v>0.4592587042</v>
      </c>
      <c r="AT312" s="1">
        <f t="shared" si="4046"/>
        <v>1.540468657</v>
      </c>
      <c r="AU312" s="1"/>
      <c r="AV312" s="1"/>
      <c r="AW312" s="1"/>
      <c r="AX312" s="1">
        <f t="shared" si="28"/>
        <v>659</v>
      </c>
      <c r="AY312" s="10">
        <f t="shared" ref="AY312:BB312" si="4047">1000*$AX312+B312</f>
        <v>659000.6422</v>
      </c>
      <c r="AZ312" s="10">
        <f t="shared" si="4047"/>
        <v>659000.3569</v>
      </c>
      <c r="BA312" s="10">
        <f t="shared" si="4047"/>
        <v>659000.4738</v>
      </c>
      <c r="BB312" s="10">
        <f t="shared" si="4047"/>
        <v>659001.4394</v>
      </c>
      <c r="BC312" s="1">
        <f t="shared" ref="BC312:BF312" si="4048">SMALL(AY$2:AY$1001,$A312)</f>
        <v>311000.5014</v>
      </c>
      <c r="BD312" s="1">
        <f t="shared" si="4048"/>
        <v>311000.4413</v>
      </c>
      <c r="BE312" s="1">
        <f t="shared" si="4048"/>
        <v>311000.4655</v>
      </c>
      <c r="BF312" s="1">
        <f t="shared" si="4048"/>
        <v>311001.4815</v>
      </c>
      <c r="BG312" s="2">
        <f t="shared" ref="BG312:BJ312" si="4049">BC312-1000*$A312</f>
        <v>0.5013948061</v>
      </c>
      <c r="BH312" s="2">
        <f t="shared" si="4049"/>
        <v>0.4413105471</v>
      </c>
      <c r="BI312" s="2">
        <f t="shared" si="4049"/>
        <v>0.4655236872</v>
      </c>
      <c r="BJ312" s="1">
        <f t="shared" si="4049"/>
        <v>1.481473228</v>
      </c>
      <c r="BK312" s="1"/>
      <c r="BL312" s="1"/>
      <c r="BM312" s="1"/>
      <c r="BN312" s="1">
        <f t="shared" si="32"/>
        <v>99</v>
      </c>
      <c r="BO312" s="10">
        <f t="shared" ref="BO312:BR312" si="4050">1000*$BN312+B312</f>
        <v>99000.64222</v>
      </c>
      <c r="BP312" s="10">
        <f t="shared" si="4050"/>
        <v>99000.35688</v>
      </c>
      <c r="BQ312" s="10">
        <f t="shared" si="4050"/>
        <v>99000.47385</v>
      </c>
      <c r="BR312" s="10">
        <f t="shared" si="4050"/>
        <v>99001.4394</v>
      </c>
      <c r="BS312" s="1">
        <f t="shared" ref="BS312:BV312" si="4051">SMALL(BO$2:BO$1001,$A312)</f>
        <v>311000.4898</v>
      </c>
      <c r="BT312" s="1">
        <f t="shared" si="4051"/>
        <v>311000.4432</v>
      </c>
      <c r="BU312" s="1">
        <f t="shared" si="4051"/>
        <v>311000.4612</v>
      </c>
      <c r="BV312" s="1">
        <f t="shared" si="4051"/>
        <v>311001.5864</v>
      </c>
      <c r="BW312" s="2">
        <f t="shared" ref="BW312:BZ312" si="4052">BS312-1000*$A312</f>
        <v>0.4897835765</v>
      </c>
      <c r="BX312" s="2">
        <f t="shared" si="4052"/>
        <v>0.4432225803</v>
      </c>
      <c r="BY312" s="2">
        <f t="shared" si="4052"/>
        <v>0.4612246762</v>
      </c>
      <c r="BZ312" s="1">
        <f t="shared" si="4052"/>
        <v>1.586420848</v>
      </c>
    </row>
    <row r="313" ht="12.75" customHeight="1">
      <c r="A313" s="1">
        <v>312.0</v>
      </c>
      <c r="B313" s="2">
        <f t="shared" si="14"/>
        <v>0.6515672127</v>
      </c>
      <c r="C313" s="2">
        <f t="shared" si="15"/>
        <v>0.3654925803</v>
      </c>
      <c r="D313" s="2">
        <f t="shared" si="16"/>
        <v>0.482047706</v>
      </c>
      <c r="E313" s="1">
        <f t="shared" si="17"/>
        <v>1.454414859</v>
      </c>
      <c r="G313" s="1"/>
      <c r="H313" s="1"/>
      <c r="I313" s="3">
        <f t="shared" si="18"/>
        <v>0.312</v>
      </c>
      <c r="J313" s="2">
        <f t="shared" ref="J313:M313" si="4053">IF($H$14=0,AB313,IF($H$14=1,AQ313,IF($H$14=2,BG313,IF($H$14=3,BW313,"BIG EFFIN ERROR"))))</f>
        <v>0.5105040128</v>
      </c>
      <c r="K313" s="2">
        <f t="shared" si="4053"/>
        <v>0.4537899471</v>
      </c>
      <c r="L313" s="2">
        <f t="shared" si="4053"/>
        <v>0.4725072873</v>
      </c>
      <c r="M313" s="2">
        <f t="shared" si="4053"/>
        <v>2.030028038</v>
      </c>
      <c r="N313" s="1"/>
      <c r="O313" s="1"/>
      <c r="P313" s="1"/>
      <c r="Q313" s="1"/>
      <c r="R313" s="1"/>
      <c r="S313" s="1">
        <f t="shared" si="20"/>
        <v>674</v>
      </c>
      <c r="T313" s="10">
        <f t="shared" ref="T313:W313" si="4054">1000*$S313+B313</f>
        <v>674000.6516</v>
      </c>
      <c r="U313" s="10">
        <f t="shared" si="4054"/>
        <v>674000.3655</v>
      </c>
      <c r="V313" s="10">
        <f t="shared" si="4054"/>
        <v>674000.482</v>
      </c>
      <c r="W313" s="10">
        <f t="shared" si="4054"/>
        <v>674001.4544</v>
      </c>
      <c r="X313" s="1">
        <f t="shared" ref="X313:AA313" si="4055">SMALL(T$2:T$1001,$A313)</f>
        <v>312000.5105</v>
      </c>
      <c r="Y313" s="1">
        <f t="shared" si="4055"/>
        <v>312000.4538</v>
      </c>
      <c r="Z313" s="1">
        <f t="shared" si="4055"/>
        <v>312000.4725</v>
      </c>
      <c r="AA313" s="1">
        <f t="shared" si="4055"/>
        <v>312002.03</v>
      </c>
      <c r="AB313" s="2">
        <f t="shared" ref="AB313:AE313" si="4056">X313-1000*$A313</f>
        <v>0.5105040128</v>
      </c>
      <c r="AC313" s="2">
        <f t="shared" si="4056"/>
        <v>0.4537899471</v>
      </c>
      <c r="AD313" s="2">
        <f t="shared" si="4056"/>
        <v>0.4725072873</v>
      </c>
      <c r="AE313" s="1">
        <f t="shared" si="4056"/>
        <v>2.030028038</v>
      </c>
      <c r="AF313" s="1"/>
      <c r="AG313" s="1"/>
      <c r="AH313" s="1">
        <f t="shared" si="24"/>
        <v>347</v>
      </c>
      <c r="AI313" s="10">
        <f t="shared" ref="AI313:AL313" si="4057">1000*$AH313+B313</f>
        <v>347000.6516</v>
      </c>
      <c r="AJ313" s="10">
        <f t="shared" si="4057"/>
        <v>347000.3655</v>
      </c>
      <c r="AK313" s="10">
        <f t="shared" si="4057"/>
        <v>347000.482</v>
      </c>
      <c r="AL313" s="10">
        <f t="shared" si="4057"/>
        <v>347001.4544</v>
      </c>
      <c r="AM313" s="1">
        <f t="shared" ref="AM313:AP313" si="4058">SMALL(AI$2:AI$1001,$A313)</f>
        <v>312000.693</v>
      </c>
      <c r="AN313" s="1">
        <f t="shared" si="4058"/>
        <v>312000.355</v>
      </c>
      <c r="AO313" s="1">
        <f t="shared" si="4058"/>
        <v>312000.486</v>
      </c>
      <c r="AP313" s="1">
        <f t="shared" si="4058"/>
        <v>312001.5796</v>
      </c>
      <c r="AQ313" s="2">
        <f t="shared" ref="AQ313:AT313" si="4059">AM313-1000*$A313</f>
        <v>0.6929517661</v>
      </c>
      <c r="AR313" s="2">
        <f t="shared" si="4059"/>
        <v>0.3549737504</v>
      </c>
      <c r="AS313" s="2">
        <f t="shared" si="4059"/>
        <v>0.4859952655</v>
      </c>
      <c r="AT313" s="1">
        <f t="shared" si="4059"/>
        <v>1.579561192</v>
      </c>
      <c r="AU313" s="1"/>
      <c r="AV313" s="1"/>
      <c r="AW313" s="1"/>
      <c r="AX313" s="1">
        <f t="shared" si="28"/>
        <v>890</v>
      </c>
      <c r="AY313" s="10">
        <f t="shared" ref="AY313:BB313" si="4060">1000*$AX313+B313</f>
        <v>890000.6516</v>
      </c>
      <c r="AZ313" s="10">
        <f t="shared" si="4060"/>
        <v>890000.3655</v>
      </c>
      <c r="BA313" s="10">
        <f t="shared" si="4060"/>
        <v>890000.482</v>
      </c>
      <c r="BB313" s="10">
        <f t="shared" si="4060"/>
        <v>890001.4544</v>
      </c>
      <c r="BC313" s="1">
        <f t="shared" ref="BC313:BF313" si="4061">SMALL(AY$2:AY$1001,$A313)</f>
        <v>312000.5533</v>
      </c>
      <c r="BD313" s="1">
        <f t="shared" si="4061"/>
        <v>312000.4174</v>
      </c>
      <c r="BE313" s="1">
        <f t="shared" si="4061"/>
        <v>312000.4656</v>
      </c>
      <c r="BF313" s="1">
        <f t="shared" si="4061"/>
        <v>312001.8221</v>
      </c>
      <c r="BG313" s="2">
        <f t="shared" ref="BG313:BJ313" si="4062">BC313-1000*$A313</f>
        <v>0.553300738</v>
      </c>
      <c r="BH313" s="2">
        <f t="shared" si="4062"/>
        <v>0.4174189199</v>
      </c>
      <c r="BI313" s="2">
        <f t="shared" si="4062"/>
        <v>0.4655682293</v>
      </c>
      <c r="BJ313" s="1">
        <f t="shared" si="4062"/>
        <v>1.822092771</v>
      </c>
      <c r="BK313" s="1"/>
      <c r="BL313" s="1"/>
      <c r="BM313" s="1"/>
      <c r="BN313" s="1">
        <f t="shared" si="32"/>
        <v>120</v>
      </c>
      <c r="BO313" s="10">
        <f t="shared" ref="BO313:BR313" si="4063">1000*$BN313+B313</f>
        <v>120000.6516</v>
      </c>
      <c r="BP313" s="10">
        <f t="shared" si="4063"/>
        <v>120000.3655</v>
      </c>
      <c r="BQ313" s="10">
        <f t="shared" si="4063"/>
        <v>120000.482</v>
      </c>
      <c r="BR313" s="10">
        <f t="shared" si="4063"/>
        <v>120001.4544</v>
      </c>
      <c r="BS313" s="1">
        <f t="shared" ref="BS313:BV313" si="4064">SMALL(BO$2:BO$1001,$A313)</f>
        <v>312000.7935</v>
      </c>
      <c r="BT313" s="1">
        <f t="shared" si="4064"/>
        <v>312000.2386</v>
      </c>
      <c r="BU313" s="1">
        <f t="shared" si="4064"/>
        <v>312000.4531</v>
      </c>
      <c r="BV313" s="1">
        <f t="shared" si="4064"/>
        <v>312001.5865</v>
      </c>
      <c r="BW313" s="2">
        <f t="shared" ref="BW313:BZ313" si="4065">BS313-1000*$A313</f>
        <v>0.7935386376</v>
      </c>
      <c r="BX313" s="2">
        <f t="shared" si="4065"/>
        <v>0.2385546666</v>
      </c>
      <c r="BY313" s="2">
        <f t="shared" si="4065"/>
        <v>0.4531225638</v>
      </c>
      <c r="BZ313" s="1">
        <f t="shared" si="4065"/>
        <v>1.586519131</v>
      </c>
    </row>
    <row r="314" ht="12.75" customHeight="1">
      <c r="A314" s="1">
        <v>313.0</v>
      </c>
      <c r="B314" s="2">
        <f t="shared" si="14"/>
        <v>0.6603233547</v>
      </c>
      <c r="C314" s="2">
        <f t="shared" si="15"/>
        <v>0.3671238717</v>
      </c>
      <c r="D314" s="2">
        <f t="shared" si="16"/>
        <v>0.4743570977</v>
      </c>
      <c r="E314" s="1">
        <f t="shared" si="17"/>
        <v>1.734222348</v>
      </c>
      <c r="G314" s="1"/>
      <c r="H314" s="1"/>
      <c r="I314" s="3">
        <f t="shared" si="18"/>
        <v>0.313</v>
      </c>
      <c r="J314" s="2">
        <f t="shared" ref="J314:M314" si="4066">IF($H$14=0,AB314,IF($H$14=1,AQ314,IF($H$14=2,BG314,IF($H$14=3,BW314,"BIG EFFIN ERROR"))))</f>
        <v>0.5105047174</v>
      </c>
      <c r="K314" s="2">
        <f t="shared" si="4066"/>
        <v>0.4543660816</v>
      </c>
      <c r="L314" s="2">
        <f t="shared" si="4066"/>
        <v>0.4752611461</v>
      </c>
      <c r="M314" s="2">
        <f t="shared" si="4066"/>
        <v>1.686693583</v>
      </c>
      <c r="N314" s="1"/>
      <c r="O314" s="1"/>
      <c r="P314" s="1"/>
      <c r="Q314" s="1"/>
      <c r="R314" s="1"/>
      <c r="S314" s="1">
        <f t="shared" si="20"/>
        <v>698</v>
      </c>
      <c r="T314" s="10">
        <f t="shared" ref="T314:W314" si="4067">1000*$S314+B314</f>
        <v>698000.6603</v>
      </c>
      <c r="U314" s="10">
        <f t="shared" si="4067"/>
        <v>698000.3671</v>
      </c>
      <c r="V314" s="10">
        <f t="shared" si="4067"/>
        <v>698000.4744</v>
      </c>
      <c r="W314" s="10">
        <f t="shared" si="4067"/>
        <v>698001.7342</v>
      </c>
      <c r="X314" s="1">
        <f t="shared" ref="X314:AA314" si="4068">SMALL(T$2:T$1001,$A314)</f>
        <v>313000.5105</v>
      </c>
      <c r="Y314" s="1">
        <f t="shared" si="4068"/>
        <v>313000.4544</v>
      </c>
      <c r="Z314" s="1">
        <f t="shared" si="4068"/>
        <v>313000.4753</v>
      </c>
      <c r="AA314" s="1">
        <f t="shared" si="4068"/>
        <v>313001.6867</v>
      </c>
      <c r="AB314" s="2">
        <f t="shared" ref="AB314:AE314" si="4069">X314-1000*$A314</f>
        <v>0.5105047174</v>
      </c>
      <c r="AC314" s="2">
        <f t="shared" si="4069"/>
        <v>0.4543660816</v>
      </c>
      <c r="AD314" s="2">
        <f t="shared" si="4069"/>
        <v>0.4752611461</v>
      </c>
      <c r="AE314" s="1">
        <f t="shared" si="4069"/>
        <v>1.686693583</v>
      </c>
      <c r="AF314" s="1"/>
      <c r="AG314" s="1"/>
      <c r="AH314" s="1">
        <f t="shared" si="24"/>
        <v>361</v>
      </c>
      <c r="AI314" s="10">
        <f t="shared" ref="AI314:AL314" si="4070">1000*$AH314+B314</f>
        <v>361000.6603</v>
      </c>
      <c r="AJ314" s="10">
        <f t="shared" si="4070"/>
        <v>361000.3671</v>
      </c>
      <c r="AK314" s="10">
        <f t="shared" si="4070"/>
        <v>361000.4744</v>
      </c>
      <c r="AL314" s="10">
        <f t="shared" si="4070"/>
        <v>361001.7342</v>
      </c>
      <c r="AM314" s="1">
        <f t="shared" ref="AM314:AP314" si="4071">SMALL(AI$2:AI$1001,$A314)</f>
        <v>313000.7142</v>
      </c>
      <c r="AN314" s="1">
        <f t="shared" si="4071"/>
        <v>313000.3554</v>
      </c>
      <c r="AO314" s="1">
        <f t="shared" si="4071"/>
        <v>313000.48</v>
      </c>
      <c r="AP314" s="1">
        <f t="shared" si="4071"/>
        <v>313001.8805</v>
      </c>
      <c r="AQ314" s="2">
        <f t="shared" ref="AQ314:AT314" si="4072">AM314-1000*$A314</f>
        <v>0.7142086754</v>
      </c>
      <c r="AR314" s="2">
        <f t="shared" si="4072"/>
        <v>0.3554278979</v>
      </c>
      <c r="AS314" s="2">
        <f t="shared" si="4072"/>
        <v>0.4799850624</v>
      </c>
      <c r="AT314" s="1">
        <f t="shared" si="4072"/>
        <v>1.880450747</v>
      </c>
      <c r="AU314" s="1"/>
      <c r="AV314" s="1"/>
      <c r="AW314" s="1"/>
      <c r="AX314" s="1">
        <f t="shared" si="28"/>
        <v>679</v>
      </c>
      <c r="AY314" s="10">
        <f t="shared" ref="AY314:BB314" si="4073">1000*$AX314+B314</f>
        <v>679000.6603</v>
      </c>
      <c r="AZ314" s="10">
        <f t="shared" si="4073"/>
        <v>679000.3671</v>
      </c>
      <c r="BA314" s="10">
        <f t="shared" si="4073"/>
        <v>679000.4744</v>
      </c>
      <c r="BB314" s="10">
        <f t="shared" si="4073"/>
        <v>679001.7342</v>
      </c>
      <c r="BC314" s="1">
        <f t="shared" ref="BC314:BF314" si="4074">SMALL(AY$2:AY$1001,$A314)</f>
        <v>313000.3361</v>
      </c>
      <c r="BD314" s="1">
        <f t="shared" si="4074"/>
        <v>313000.5544</v>
      </c>
      <c r="BE314" s="1">
        <f t="shared" si="4074"/>
        <v>313000.4656</v>
      </c>
      <c r="BF314" s="1">
        <f t="shared" si="4074"/>
        <v>313001.4581</v>
      </c>
      <c r="BG314" s="2">
        <f t="shared" ref="BG314:BJ314" si="4075">BC314-1000*$A314</f>
        <v>0.3361434151</v>
      </c>
      <c r="BH314" s="2">
        <f t="shared" si="4075"/>
        <v>0.5544142072</v>
      </c>
      <c r="BI314" s="2">
        <f t="shared" si="4075"/>
        <v>0.465619364</v>
      </c>
      <c r="BJ314" s="1">
        <f t="shared" si="4075"/>
        <v>1.458147164</v>
      </c>
      <c r="BK314" s="1"/>
      <c r="BL314" s="1"/>
      <c r="BM314" s="1"/>
      <c r="BN314" s="1">
        <f t="shared" si="32"/>
        <v>613</v>
      </c>
      <c r="BO314" s="10">
        <f t="shared" ref="BO314:BR314" si="4076">1000*$BN314+B314</f>
        <v>613000.6603</v>
      </c>
      <c r="BP314" s="10">
        <f t="shared" si="4076"/>
        <v>613000.3671</v>
      </c>
      <c r="BQ314" s="10">
        <f t="shared" si="4076"/>
        <v>613000.4744</v>
      </c>
      <c r="BR314" s="10">
        <f t="shared" si="4076"/>
        <v>613001.7342</v>
      </c>
      <c r="BS314" s="1">
        <f t="shared" ref="BS314:BV314" si="4077">SMALL(BO$2:BO$1001,$A314)</f>
        <v>313000.5805</v>
      </c>
      <c r="BT314" s="1">
        <f t="shared" si="4077"/>
        <v>313000.4101</v>
      </c>
      <c r="BU314" s="1">
        <f t="shared" si="4077"/>
        <v>313000.476</v>
      </c>
      <c r="BV314" s="1">
        <f t="shared" si="4077"/>
        <v>313001.5868</v>
      </c>
      <c r="BW314" s="2">
        <f t="shared" ref="BW314:BZ314" si="4078">BS314-1000*$A314</f>
        <v>0.5805374633</v>
      </c>
      <c r="BX314" s="2">
        <f t="shared" si="4078"/>
        <v>0.4101407122</v>
      </c>
      <c r="BY314" s="2">
        <f t="shared" si="4078"/>
        <v>0.4760127224</v>
      </c>
      <c r="BZ314" s="1">
        <f t="shared" si="4078"/>
        <v>1.586785351</v>
      </c>
    </row>
    <row r="315" ht="12.75" customHeight="1">
      <c r="A315" s="1">
        <v>314.0</v>
      </c>
      <c r="B315" s="2">
        <f t="shared" si="14"/>
        <v>0.290991573</v>
      </c>
      <c r="C315" s="2">
        <f t="shared" si="15"/>
        <v>0.55782703</v>
      </c>
      <c r="D315" s="2">
        <f t="shared" si="16"/>
        <v>0.4550370894</v>
      </c>
      <c r="E315" s="1">
        <f t="shared" si="17"/>
        <v>1.595929674</v>
      </c>
      <c r="G315" s="1"/>
      <c r="H315" s="1"/>
      <c r="I315" s="3">
        <f t="shared" si="18"/>
        <v>0.314</v>
      </c>
      <c r="J315" s="2">
        <f t="shared" ref="J315:M315" si="4079">IF($H$14=0,AB315,IF($H$14=1,AQ315,IF($H$14=2,BG315,IF($H$14=3,BW315,"BIG EFFIN ERROR"))))</f>
        <v>0.5106055866</v>
      </c>
      <c r="K315" s="2">
        <f t="shared" si="4079"/>
        <v>0.4580841961</v>
      </c>
      <c r="L315" s="2">
        <f t="shared" si="4079"/>
        <v>0.477455322</v>
      </c>
      <c r="M315" s="2">
        <f t="shared" si="4079"/>
        <v>1.711323589</v>
      </c>
      <c r="N315" s="1"/>
      <c r="O315" s="1"/>
      <c r="P315" s="1"/>
      <c r="Q315" s="1"/>
      <c r="R315" s="1"/>
      <c r="S315" s="1">
        <f t="shared" si="20"/>
        <v>28</v>
      </c>
      <c r="T315" s="10">
        <f t="shared" ref="T315:W315" si="4080">1000*$S315+B315</f>
        <v>28000.29099</v>
      </c>
      <c r="U315" s="10">
        <f t="shared" si="4080"/>
        <v>28000.55783</v>
      </c>
      <c r="V315" s="10">
        <f t="shared" si="4080"/>
        <v>28000.45504</v>
      </c>
      <c r="W315" s="10">
        <f t="shared" si="4080"/>
        <v>28001.59593</v>
      </c>
      <c r="X315" s="1">
        <f t="shared" ref="X315:AA315" si="4081">SMALL(T$2:T$1001,$A315)</f>
        <v>314000.5106</v>
      </c>
      <c r="Y315" s="1">
        <f t="shared" si="4081"/>
        <v>314000.4581</v>
      </c>
      <c r="Z315" s="1">
        <f t="shared" si="4081"/>
        <v>314000.4775</v>
      </c>
      <c r="AA315" s="1">
        <f t="shared" si="4081"/>
        <v>314001.7113</v>
      </c>
      <c r="AB315" s="2">
        <f t="shared" ref="AB315:AE315" si="4082">X315-1000*$A315</f>
        <v>0.5106055866</v>
      </c>
      <c r="AC315" s="2">
        <f t="shared" si="4082"/>
        <v>0.4580841961</v>
      </c>
      <c r="AD315" s="2">
        <f t="shared" si="4082"/>
        <v>0.477455322</v>
      </c>
      <c r="AE315" s="1">
        <f t="shared" si="4082"/>
        <v>1.711323589</v>
      </c>
      <c r="AF315" s="1"/>
      <c r="AG315" s="1"/>
      <c r="AH315" s="1">
        <f t="shared" si="24"/>
        <v>959</v>
      </c>
      <c r="AI315" s="10">
        <f t="shared" ref="AI315:AL315" si="4083">1000*$AH315+B315</f>
        <v>959000.291</v>
      </c>
      <c r="AJ315" s="10">
        <f t="shared" si="4083"/>
        <v>959000.5578</v>
      </c>
      <c r="AK315" s="10">
        <f t="shared" si="4083"/>
        <v>959000.455</v>
      </c>
      <c r="AL315" s="10">
        <f t="shared" si="4083"/>
        <v>959001.5959</v>
      </c>
      <c r="AM315" s="1">
        <f t="shared" ref="AM315:AP315" si="4084">SMALL(AI$2:AI$1001,$A315)</f>
        <v>314000.6992</v>
      </c>
      <c r="AN315" s="1">
        <f t="shared" si="4084"/>
        <v>314000.3557</v>
      </c>
      <c r="AO315" s="1">
        <f t="shared" si="4084"/>
        <v>314000.4754</v>
      </c>
      <c r="AP315" s="1">
        <f t="shared" si="4084"/>
        <v>314001.8701</v>
      </c>
      <c r="AQ315" s="2">
        <f t="shared" ref="AQ315:AT315" si="4085">AM315-1000*$A315</f>
        <v>0.699201864</v>
      </c>
      <c r="AR315" s="2">
        <f t="shared" si="4085"/>
        <v>0.3557470732</v>
      </c>
      <c r="AS315" s="2">
        <f t="shared" si="4085"/>
        <v>0.4754135867</v>
      </c>
      <c r="AT315" s="1">
        <f t="shared" si="4085"/>
        <v>1.870099419</v>
      </c>
      <c r="AU315" s="1"/>
      <c r="AV315" s="1"/>
      <c r="AW315" s="1"/>
      <c r="AX315" s="1">
        <f t="shared" si="28"/>
        <v>66</v>
      </c>
      <c r="AY315" s="10">
        <f t="shared" ref="AY315:BB315" si="4086">1000*$AX315+B315</f>
        <v>66000.29099</v>
      </c>
      <c r="AZ315" s="10">
        <f t="shared" si="4086"/>
        <v>66000.55783</v>
      </c>
      <c r="BA315" s="10">
        <f t="shared" si="4086"/>
        <v>66000.45504</v>
      </c>
      <c r="BB315" s="10">
        <f t="shared" si="4086"/>
        <v>66001.59593</v>
      </c>
      <c r="BC315" s="1">
        <f t="shared" ref="BC315:BF315" si="4087">SMALL(AY$2:AY$1001,$A315)</f>
        <v>314000.4719</v>
      </c>
      <c r="BD315" s="1">
        <f t="shared" si="4087"/>
        <v>314000.4606</v>
      </c>
      <c r="BE315" s="1">
        <f t="shared" si="4087"/>
        <v>314000.4656</v>
      </c>
      <c r="BF315" s="1">
        <f t="shared" si="4087"/>
        <v>314001.2564</v>
      </c>
      <c r="BG315" s="2">
        <f t="shared" ref="BG315:BJ315" si="4088">BC315-1000*$A315</f>
        <v>0.4718721869</v>
      </c>
      <c r="BH315" s="2">
        <f t="shared" si="4088"/>
        <v>0.4606439532</v>
      </c>
      <c r="BI315" s="2">
        <f t="shared" si="4088"/>
        <v>0.4656201915</v>
      </c>
      <c r="BJ315" s="1">
        <f t="shared" si="4088"/>
        <v>1.256369757</v>
      </c>
      <c r="BK315" s="1"/>
      <c r="BL315" s="1"/>
      <c r="BM315" s="1"/>
      <c r="BN315" s="1">
        <f t="shared" si="32"/>
        <v>338</v>
      </c>
      <c r="BO315" s="10">
        <f t="shared" ref="BO315:BR315" si="4089">1000*$BN315+B315</f>
        <v>338000.291</v>
      </c>
      <c r="BP315" s="10">
        <f t="shared" si="4089"/>
        <v>338000.5578</v>
      </c>
      <c r="BQ315" s="10">
        <f t="shared" si="4089"/>
        <v>338000.455</v>
      </c>
      <c r="BR315" s="10">
        <f t="shared" si="4089"/>
        <v>338001.5959</v>
      </c>
      <c r="BS315" s="1">
        <f t="shared" ref="BS315:BV315" si="4090">SMALL(BO$2:BO$1001,$A315)</f>
        <v>314000.5981</v>
      </c>
      <c r="BT315" s="1">
        <f t="shared" si="4090"/>
        <v>314000.3785</v>
      </c>
      <c r="BU315" s="1">
        <f t="shared" si="4090"/>
        <v>314000.4634</v>
      </c>
      <c r="BV315" s="1">
        <f t="shared" si="4090"/>
        <v>314001.5871</v>
      </c>
      <c r="BW315" s="2">
        <f t="shared" ref="BW315:BZ315" si="4091">BS315-1000*$A315</f>
        <v>0.5980540646</v>
      </c>
      <c r="BX315" s="2">
        <f t="shared" si="4091"/>
        <v>0.3785427294</v>
      </c>
      <c r="BY315" s="2">
        <f t="shared" si="4091"/>
        <v>0.4633913776</v>
      </c>
      <c r="BZ315" s="1">
        <f t="shared" si="4091"/>
        <v>1.587092898</v>
      </c>
    </row>
    <row r="316" ht="12.75" customHeight="1">
      <c r="A316" s="1">
        <v>315.0</v>
      </c>
      <c r="B316" s="2">
        <f t="shared" si="14"/>
        <v>0.7952960581</v>
      </c>
      <c r="C316" s="2">
        <f t="shared" si="15"/>
        <v>0.2891878786</v>
      </c>
      <c r="D316" s="2">
        <f t="shared" si="16"/>
        <v>0.4696393527</v>
      </c>
      <c r="E316" s="1">
        <f t="shared" si="17"/>
        <v>1.804677446</v>
      </c>
      <c r="G316" s="1"/>
      <c r="H316" s="1"/>
      <c r="I316" s="3">
        <f t="shared" si="18"/>
        <v>0.315</v>
      </c>
      <c r="J316" s="2">
        <f t="shared" ref="J316:M316" si="4092">IF($H$14=0,AB316,IF($H$14=1,AQ316,IF($H$14=2,BG316,IF($H$14=3,BW316,"BIG EFFIN ERROR"))))</f>
        <v>0.5120016112</v>
      </c>
      <c r="K316" s="2">
        <f t="shared" si="4092"/>
        <v>0.4599191612</v>
      </c>
      <c r="L316" s="2">
        <f t="shared" si="4092"/>
        <v>0.4772597376</v>
      </c>
      <c r="M316" s="2">
        <f t="shared" si="4092"/>
        <v>2.003501676</v>
      </c>
      <c r="N316" s="1"/>
      <c r="O316" s="1"/>
      <c r="P316" s="1"/>
      <c r="Q316" s="1"/>
      <c r="R316" s="1"/>
      <c r="S316" s="1">
        <f t="shared" si="20"/>
        <v>930</v>
      </c>
      <c r="T316" s="10">
        <f t="shared" ref="T316:W316" si="4093">1000*$S316+B316</f>
        <v>930000.7953</v>
      </c>
      <c r="U316" s="10">
        <f t="shared" si="4093"/>
        <v>930000.2892</v>
      </c>
      <c r="V316" s="10">
        <f t="shared" si="4093"/>
        <v>930000.4696</v>
      </c>
      <c r="W316" s="10">
        <f t="shared" si="4093"/>
        <v>930001.8047</v>
      </c>
      <c r="X316" s="1">
        <f t="shared" ref="X316:AA316" si="4094">SMALL(T$2:T$1001,$A316)</f>
        <v>315000.512</v>
      </c>
      <c r="Y316" s="1">
        <f t="shared" si="4094"/>
        <v>315000.4599</v>
      </c>
      <c r="Z316" s="1">
        <f t="shared" si="4094"/>
        <v>315000.4773</v>
      </c>
      <c r="AA316" s="1">
        <f t="shared" si="4094"/>
        <v>315002.0035</v>
      </c>
      <c r="AB316" s="2">
        <f t="shared" ref="AB316:AE316" si="4095">X316-1000*$A316</f>
        <v>0.5120016112</v>
      </c>
      <c r="AC316" s="2">
        <f t="shared" si="4095"/>
        <v>0.4599191612</v>
      </c>
      <c r="AD316" s="2">
        <f t="shared" si="4095"/>
        <v>0.4772597376</v>
      </c>
      <c r="AE316" s="1">
        <f t="shared" si="4095"/>
        <v>2.003501676</v>
      </c>
      <c r="AF316" s="1"/>
      <c r="AG316" s="1"/>
      <c r="AH316" s="1">
        <f t="shared" si="24"/>
        <v>105</v>
      </c>
      <c r="AI316" s="10">
        <f t="shared" ref="AI316:AL316" si="4096">1000*$AH316+B316</f>
        <v>105000.7953</v>
      </c>
      <c r="AJ316" s="10">
        <f t="shared" si="4096"/>
        <v>105000.2892</v>
      </c>
      <c r="AK316" s="10">
        <f t="shared" si="4096"/>
        <v>105000.4696</v>
      </c>
      <c r="AL316" s="10">
        <f t="shared" si="4096"/>
        <v>105001.8047</v>
      </c>
      <c r="AM316" s="1">
        <f t="shared" ref="AM316:AP316" si="4097">SMALL(AI$2:AI$1001,$A316)</f>
        <v>315000.6575</v>
      </c>
      <c r="AN316" s="1">
        <f t="shared" si="4097"/>
        <v>315000.3564</v>
      </c>
      <c r="AO316" s="1">
        <f t="shared" si="4097"/>
        <v>315000.4731</v>
      </c>
      <c r="AP316" s="1">
        <f t="shared" si="4097"/>
        <v>315001.5796</v>
      </c>
      <c r="AQ316" s="2">
        <f t="shared" ref="AQ316:AT316" si="4098">AM316-1000*$A316</f>
        <v>0.6574878318</v>
      </c>
      <c r="AR316" s="2">
        <f t="shared" si="4098"/>
        <v>0.3564412983</v>
      </c>
      <c r="AS316" s="2">
        <f t="shared" si="4098"/>
        <v>0.473146026</v>
      </c>
      <c r="AT316" s="1">
        <f t="shared" si="4098"/>
        <v>1.579557309</v>
      </c>
      <c r="AU316" s="1"/>
      <c r="AV316" s="1"/>
      <c r="AW316" s="1"/>
      <c r="AX316" s="1">
        <f t="shared" si="28"/>
        <v>489</v>
      </c>
      <c r="AY316" s="10">
        <f t="shared" ref="AY316:BB316" si="4099">1000*$AX316+B316</f>
        <v>489000.7953</v>
      </c>
      <c r="AZ316" s="10">
        <f t="shared" si="4099"/>
        <v>489000.2892</v>
      </c>
      <c r="BA316" s="10">
        <f t="shared" si="4099"/>
        <v>489000.4696</v>
      </c>
      <c r="BB316" s="10">
        <f t="shared" si="4099"/>
        <v>489001.8047</v>
      </c>
      <c r="BC316" s="1">
        <f t="shared" ref="BC316:BF316" si="4100">SMALL(AY$2:AY$1001,$A316)</f>
        <v>315000.5202</v>
      </c>
      <c r="BD316" s="1">
        <f t="shared" si="4100"/>
        <v>315000.4328</v>
      </c>
      <c r="BE316" s="1">
        <f t="shared" si="4100"/>
        <v>315000.4656</v>
      </c>
      <c r="BF316" s="1">
        <f t="shared" si="4100"/>
        <v>315001.6606</v>
      </c>
      <c r="BG316" s="2">
        <f t="shared" ref="BG316:BJ316" si="4101">BC316-1000*$A316</f>
        <v>0.5201590084</v>
      </c>
      <c r="BH316" s="2">
        <f t="shared" si="4101"/>
        <v>0.4327890303</v>
      </c>
      <c r="BI316" s="2">
        <f t="shared" si="4101"/>
        <v>0.4656268947</v>
      </c>
      <c r="BJ316" s="1">
        <f t="shared" si="4101"/>
        <v>1.660647388</v>
      </c>
      <c r="BK316" s="1"/>
      <c r="BL316" s="1"/>
      <c r="BM316" s="1"/>
      <c r="BN316" s="1">
        <f t="shared" si="32"/>
        <v>732</v>
      </c>
      <c r="BO316" s="10">
        <f t="shared" ref="BO316:BR316" si="4102">1000*$BN316+B316</f>
        <v>732000.7953</v>
      </c>
      <c r="BP316" s="10">
        <f t="shared" si="4102"/>
        <v>732000.2892</v>
      </c>
      <c r="BQ316" s="10">
        <f t="shared" si="4102"/>
        <v>732000.4696</v>
      </c>
      <c r="BR316" s="10">
        <f t="shared" si="4102"/>
        <v>732001.8047</v>
      </c>
      <c r="BS316" s="1">
        <f t="shared" ref="BS316:BV316" si="4103">SMALL(BO$2:BO$1001,$A316)</f>
        <v>315000.652</v>
      </c>
      <c r="BT316" s="1">
        <f t="shared" si="4103"/>
        <v>315000.3433</v>
      </c>
      <c r="BU316" s="1">
        <f t="shared" si="4103"/>
        <v>315000.4626</v>
      </c>
      <c r="BV316" s="1">
        <f t="shared" si="4103"/>
        <v>315001.5873</v>
      </c>
      <c r="BW316" s="2">
        <f t="shared" ref="BW316:BZ316" si="4104">BS316-1000*$A316</f>
        <v>0.6519823765</v>
      </c>
      <c r="BX316" s="2">
        <f t="shared" si="4104"/>
        <v>0.3433242766</v>
      </c>
      <c r="BY316" s="2">
        <f t="shared" si="4104"/>
        <v>0.4626200463</v>
      </c>
      <c r="BZ316" s="1">
        <f t="shared" si="4104"/>
        <v>1.587334828</v>
      </c>
    </row>
    <row r="317" ht="12.75" customHeight="1">
      <c r="A317" s="1">
        <v>316.0</v>
      </c>
      <c r="B317" s="2">
        <f t="shared" si="14"/>
        <v>0.4649156034</v>
      </c>
      <c r="C317" s="2">
        <f t="shared" si="15"/>
        <v>0.5092198441</v>
      </c>
      <c r="D317" s="2">
        <f t="shared" si="16"/>
        <v>0.4934458634</v>
      </c>
      <c r="E317" s="1">
        <f t="shared" si="17"/>
        <v>1.80869119</v>
      </c>
      <c r="G317" s="1"/>
      <c r="H317" s="1"/>
      <c r="I317" s="3">
        <f t="shared" si="18"/>
        <v>0.316</v>
      </c>
      <c r="J317" s="2">
        <f t="shared" ref="J317:M317" si="4105">IF($H$14=0,AB317,IF($H$14=1,AQ317,IF($H$14=2,BG317,IF($H$14=3,BW317,"BIG EFFIN ERROR"))))</f>
        <v>0.5120371407</v>
      </c>
      <c r="K317" s="2">
        <f t="shared" si="4105"/>
        <v>0.4520557221</v>
      </c>
      <c r="L317" s="2">
        <f t="shared" si="4105"/>
        <v>0.472848219</v>
      </c>
      <c r="M317" s="2">
        <f t="shared" si="4105"/>
        <v>1.884762658</v>
      </c>
      <c r="N317" s="1"/>
      <c r="O317" s="1"/>
      <c r="P317" s="1"/>
      <c r="Q317" s="1"/>
      <c r="R317" s="1"/>
      <c r="S317" s="1">
        <f t="shared" si="20"/>
        <v>219</v>
      </c>
      <c r="T317" s="10">
        <f t="shared" ref="T317:W317" si="4106">1000*$S317+B317</f>
        <v>219000.4649</v>
      </c>
      <c r="U317" s="10">
        <f t="shared" si="4106"/>
        <v>219000.5092</v>
      </c>
      <c r="V317" s="10">
        <f t="shared" si="4106"/>
        <v>219000.4934</v>
      </c>
      <c r="W317" s="10">
        <f t="shared" si="4106"/>
        <v>219001.8087</v>
      </c>
      <c r="X317" s="1">
        <f t="shared" ref="X317:AA317" si="4107">SMALL(T$2:T$1001,$A317)</f>
        <v>316000.512</v>
      </c>
      <c r="Y317" s="1">
        <f t="shared" si="4107"/>
        <v>316000.4521</v>
      </c>
      <c r="Z317" s="1">
        <f t="shared" si="4107"/>
        <v>316000.4728</v>
      </c>
      <c r="AA317" s="1">
        <f t="shared" si="4107"/>
        <v>316001.8848</v>
      </c>
      <c r="AB317" s="2">
        <f t="shared" ref="AB317:AE317" si="4108">X317-1000*$A317</f>
        <v>0.5120371407</v>
      </c>
      <c r="AC317" s="2">
        <f t="shared" si="4108"/>
        <v>0.4520557221</v>
      </c>
      <c r="AD317" s="2">
        <f t="shared" si="4108"/>
        <v>0.472848219</v>
      </c>
      <c r="AE317" s="1">
        <f t="shared" si="4108"/>
        <v>1.884762658</v>
      </c>
      <c r="AF317" s="1"/>
      <c r="AG317" s="1"/>
      <c r="AH317" s="1">
        <f t="shared" si="24"/>
        <v>883</v>
      </c>
      <c r="AI317" s="10">
        <f t="shared" ref="AI317:AL317" si="4109">1000*$AH317+B317</f>
        <v>883000.4649</v>
      </c>
      <c r="AJ317" s="10">
        <f t="shared" si="4109"/>
        <v>883000.5092</v>
      </c>
      <c r="AK317" s="10">
        <f t="shared" si="4109"/>
        <v>883000.4934</v>
      </c>
      <c r="AL317" s="10">
        <f t="shared" si="4109"/>
        <v>883001.8087</v>
      </c>
      <c r="AM317" s="1">
        <f t="shared" ref="AM317:AP317" si="4110">SMALL(AI$2:AI$1001,$A317)</f>
        <v>316000.6891</v>
      </c>
      <c r="AN317" s="1">
        <f t="shared" si="4110"/>
        <v>316000.3564</v>
      </c>
      <c r="AO317" s="1">
        <f t="shared" si="4110"/>
        <v>316000.4688</v>
      </c>
      <c r="AP317" s="1">
        <f t="shared" si="4110"/>
        <v>316001.9599</v>
      </c>
      <c r="AQ317" s="2">
        <f t="shared" ref="AQ317:AT317" si="4111">AM317-1000*$A317</f>
        <v>0.6890710403</v>
      </c>
      <c r="AR317" s="2">
        <f t="shared" si="4111"/>
        <v>0.3564425552</v>
      </c>
      <c r="AS317" s="2">
        <f t="shared" si="4111"/>
        <v>0.4688224946</v>
      </c>
      <c r="AT317" s="1">
        <f t="shared" si="4111"/>
        <v>1.959856418</v>
      </c>
      <c r="AU317" s="1"/>
      <c r="AV317" s="1"/>
      <c r="AW317" s="1"/>
      <c r="AX317" s="1">
        <f t="shared" si="28"/>
        <v>986</v>
      </c>
      <c r="AY317" s="10">
        <f t="shared" ref="AY317:BB317" si="4112">1000*$AX317+B317</f>
        <v>986000.4649</v>
      </c>
      <c r="AZ317" s="10">
        <f t="shared" si="4112"/>
        <v>986000.5092</v>
      </c>
      <c r="BA317" s="10">
        <f t="shared" si="4112"/>
        <v>986000.4934</v>
      </c>
      <c r="BB317" s="10">
        <f t="shared" si="4112"/>
        <v>986001.8087</v>
      </c>
      <c r="BC317" s="1">
        <f t="shared" ref="BC317:BF317" si="4113">SMALL(AY$2:AY$1001,$A317)</f>
        <v>316000.5898</v>
      </c>
      <c r="BD317" s="1">
        <f t="shared" si="4113"/>
        <v>316000.4056</v>
      </c>
      <c r="BE317" s="1">
        <f t="shared" si="4113"/>
        <v>316000.4656</v>
      </c>
      <c r="BF317" s="1">
        <f t="shared" si="4113"/>
        <v>316002.069</v>
      </c>
      <c r="BG317" s="2">
        <f t="shared" ref="BG317:BJ317" si="4114">BC317-1000*$A317</f>
        <v>0.5898224605</v>
      </c>
      <c r="BH317" s="2">
        <f t="shared" si="4114"/>
        <v>0.4056235217</v>
      </c>
      <c r="BI317" s="2">
        <f t="shared" si="4114"/>
        <v>0.4656425515</v>
      </c>
      <c r="BJ317" s="1">
        <f t="shared" si="4114"/>
        <v>2.069008939</v>
      </c>
      <c r="BK317" s="1"/>
      <c r="BL317" s="1"/>
      <c r="BM317" s="1"/>
      <c r="BN317" s="1">
        <f t="shared" si="32"/>
        <v>738</v>
      </c>
      <c r="BO317" s="10">
        <f t="shared" ref="BO317:BR317" si="4115">1000*$BN317+B317</f>
        <v>738000.4649</v>
      </c>
      <c r="BP317" s="10">
        <f t="shared" si="4115"/>
        <v>738000.5092</v>
      </c>
      <c r="BQ317" s="10">
        <f t="shared" si="4115"/>
        <v>738000.4934</v>
      </c>
      <c r="BR317" s="10">
        <f t="shared" si="4115"/>
        <v>738001.8087</v>
      </c>
      <c r="BS317" s="1">
        <f t="shared" ref="BS317:BV317" si="4116">SMALL(BO$2:BO$1001,$A317)</f>
        <v>316000.4218</v>
      </c>
      <c r="BT317" s="1">
        <f t="shared" si="4116"/>
        <v>316000.4822</v>
      </c>
      <c r="BU317" s="1">
        <f t="shared" si="4116"/>
        <v>316000.4588</v>
      </c>
      <c r="BV317" s="1">
        <f t="shared" si="4116"/>
        <v>316001.5881</v>
      </c>
      <c r="BW317" s="2">
        <f t="shared" ref="BW317:BZ317" si="4117">BS317-1000*$A317</f>
        <v>0.4217745131</v>
      </c>
      <c r="BX317" s="2">
        <f t="shared" si="4117"/>
        <v>0.4821854095</v>
      </c>
      <c r="BY317" s="2">
        <f t="shared" si="4117"/>
        <v>0.4588435335</v>
      </c>
      <c r="BZ317" s="1">
        <f t="shared" si="4117"/>
        <v>1.588090874</v>
      </c>
    </row>
    <row r="318" ht="12.75" customHeight="1">
      <c r="A318" s="1">
        <v>317.0</v>
      </c>
      <c r="B318" s="2">
        <f t="shared" si="14"/>
        <v>0.7713698228</v>
      </c>
      <c r="C318" s="2">
        <f t="shared" si="15"/>
        <v>0.245911809</v>
      </c>
      <c r="D318" s="2">
        <f t="shared" si="16"/>
        <v>0.4554818762</v>
      </c>
      <c r="E318" s="1">
        <f t="shared" si="17"/>
        <v>1.50731424</v>
      </c>
      <c r="G318" s="1"/>
      <c r="H318" s="1"/>
      <c r="I318" s="3">
        <f t="shared" si="18"/>
        <v>0.317</v>
      </c>
      <c r="J318" s="2">
        <f t="shared" ref="J318:M318" si="4118">IF($H$14=0,AB318,IF($H$14=1,AQ318,IF($H$14=2,BG318,IF($H$14=3,BW318,"BIG EFFIN ERROR"))))</f>
        <v>0.5126997016</v>
      </c>
      <c r="K318" s="2">
        <f t="shared" si="4118"/>
        <v>0.4478853027</v>
      </c>
      <c r="L318" s="2">
        <f t="shared" si="4118"/>
        <v>0.4732772356</v>
      </c>
      <c r="M318" s="2">
        <f t="shared" si="4118"/>
        <v>1.552558686</v>
      </c>
      <c r="N318" s="1"/>
      <c r="O318" s="1"/>
      <c r="P318" s="1"/>
      <c r="Q318" s="1"/>
      <c r="R318" s="1"/>
      <c r="S318" s="1">
        <f t="shared" si="20"/>
        <v>903</v>
      </c>
      <c r="T318" s="10">
        <f t="shared" ref="T318:W318" si="4119">1000*$S318+B318</f>
        <v>903000.7714</v>
      </c>
      <c r="U318" s="10">
        <f t="shared" si="4119"/>
        <v>903000.2459</v>
      </c>
      <c r="V318" s="10">
        <f t="shared" si="4119"/>
        <v>903000.4555</v>
      </c>
      <c r="W318" s="10">
        <f t="shared" si="4119"/>
        <v>903001.5073</v>
      </c>
      <c r="X318" s="1">
        <f t="shared" ref="X318:AA318" si="4120">SMALL(T$2:T$1001,$A318)</f>
        <v>317000.5127</v>
      </c>
      <c r="Y318" s="1">
        <f t="shared" si="4120"/>
        <v>317000.4479</v>
      </c>
      <c r="Z318" s="1">
        <f t="shared" si="4120"/>
        <v>317000.4733</v>
      </c>
      <c r="AA318" s="1">
        <f t="shared" si="4120"/>
        <v>317001.5526</v>
      </c>
      <c r="AB318" s="2">
        <f t="shared" ref="AB318:AE318" si="4121">X318-1000*$A318</f>
        <v>0.5126997016</v>
      </c>
      <c r="AC318" s="2">
        <f t="shared" si="4121"/>
        <v>0.4478853027</v>
      </c>
      <c r="AD318" s="2">
        <f t="shared" si="4121"/>
        <v>0.4732772356</v>
      </c>
      <c r="AE318" s="1">
        <f t="shared" si="4121"/>
        <v>1.552558686</v>
      </c>
      <c r="AF318" s="1"/>
      <c r="AG318" s="1"/>
      <c r="AH318" s="1">
        <f t="shared" si="24"/>
        <v>47</v>
      </c>
      <c r="AI318" s="10">
        <f t="shared" ref="AI318:AL318" si="4122">1000*$AH318+B318</f>
        <v>47000.77137</v>
      </c>
      <c r="AJ318" s="10">
        <f t="shared" si="4122"/>
        <v>47000.24591</v>
      </c>
      <c r="AK318" s="10">
        <f t="shared" si="4122"/>
        <v>47000.45548</v>
      </c>
      <c r="AL318" s="10">
        <f t="shared" si="4122"/>
        <v>47001.50731</v>
      </c>
      <c r="AM318" s="1">
        <f t="shared" ref="AM318:AP318" si="4123">SMALL(AI$2:AI$1001,$A318)</f>
        <v>317000.6498</v>
      </c>
      <c r="AN318" s="1">
        <f t="shared" si="4123"/>
        <v>317000.3565</v>
      </c>
      <c r="AO318" s="1">
        <f t="shared" si="4123"/>
        <v>317000.4555</v>
      </c>
      <c r="AP318" s="1">
        <f t="shared" si="4123"/>
        <v>317001.9624</v>
      </c>
      <c r="AQ318" s="2">
        <f t="shared" ref="AQ318:AT318" si="4124">AM318-1000*$A318</f>
        <v>0.6498264731</v>
      </c>
      <c r="AR318" s="2">
        <f t="shared" si="4124"/>
        <v>0.356452024</v>
      </c>
      <c r="AS318" s="2">
        <f t="shared" si="4124"/>
        <v>0.4554840238</v>
      </c>
      <c r="AT318" s="1">
        <f t="shared" si="4124"/>
        <v>1.96242073</v>
      </c>
      <c r="AU318" s="1"/>
      <c r="AV318" s="1"/>
      <c r="AW318" s="1"/>
      <c r="AX318" s="1">
        <f t="shared" si="28"/>
        <v>74</v>
      </c>
      <c r="AY318" s="10">
        <f t="shared" ref="AY318:BB318" si="4125">1000*$AX318+B318</f>
        <v>74000.77137</v>
      </c>
      <c r="AZ318" s="10">
        <f t="shared" si="4125"/>
        <v>74000.24591</v>
      </c>
      <c r="BA318" s="10">
        <f t="shared" si="4125"/>
        <v>74000.45548</v>
      </c>
      <c r="BB318" s="10">
        <f t="shared" si="4125"/>
        <v>74001.50731</v>
      </c>
      <c r="BC318" s="1">
        <f t="shared" ref="BC318:BF318" si="4126">SMALL(AY$2:AY$1001,$A318)</f>
        <v>317000.6141</v>
      </c>
      <c r="BD318" s="1">
        <f t="shared" si="4126"/>
        <v>317000.3787</v>
      </c>
      <c r="BE318" s="1">
        <f t="shared" si="4126"/>
        <v>317000.4656</v>
      </c>
      <c r="BF318" s="1">
        <f t="shared" si="4126"/>
        <v>317001.7076</v>
      </c>
      <c r="BG318" s="2">
        <f t="shared" ref="BG318:BJ318" si="4127">BC318-1000*$A318</f>
        <v>0.6140779517</v>
      </c>
      <c r="BH318" s="2">
        <f t="shared" si="4127"/>
        <v>0.3787263835</v>
      </c>
      <c r="BI318" s="2">
        <f t="shared" si="4127"/>
        <v>0.4656493083</v>
      </c>
      <c r="BJ318" s="1">
        <f t="shared" si="4127"/>
        <v>1.707589151</v>
      </c>
      <c r="BK318" s="1"/>
      <c r="BL318" s="1"/>
      <c r="BM318" s="1"/>
      <c r="BN318" s="1">
        <f t="shared" si="32"/>
        <v>182</v>
      </c>
      <c r="BO318" s="10">
        <f t="shared" ref="BO318:BR318" si="4128">1000*$BN318+B318</f>
        <v>182000.7714</v>
      </c>
      <c r="BP318" s="10">
        <f t="shared" si="4128"/>
        <v>182000.2459</v>
      </c>
      <c r="BQ318" s="10">
        <f t="shared" si="4128"/>
        <v>182000.4555</v>
      </c>
      <c r="BR318" s="10">
        <f t="shared" si="4128"/>
        <v>182001.5073</v>
      </c>
      <c r="BS318" s="1">
        <f t="shared" ref="BS318:BV318" si="4129">SMALL(BO$2:BO$1001,$A318)</f>
        <v>317000.4064</v>
      </c>
      <c r="BT318" s="1">
        <f t="shared" si="4129"/>
        <v>317000.5011</v>
      </c>
      <c r="BU318" s="1">
        <f t="shared" si="4129"/>
        <v>317000.4645</v>
      </c>
      <c r="BV318" s="1">
        <f t="shared" si="4129"/>
        <v>317001.5881</v>
      </c>
      <c r="BW318" s="2">
        <f t="shared" ref="BW318:BZ318" si="4130">BS318-1000*$A318</f>
        <v>0.40639398</v>
      </c>
      <c r="BX318" s="2">
        <f t="shared" si="4130"/>
        <v>0.5010874639</v>
      </c>
      <c r="BY318" s="2">
        <f t="shared" si="4130"/>
        <v>0.4644998684</v>
      </c>
      <c r="BZ318" s="1">
        <f t="shared" si="4130"/>
        <v>1.588130825</v>
      </c>
    </row>
    <row r="319" ht="12.75" customHeight="1">
      <c r="A319" s="1">
        <v>318.0</v>
      </c>
      <c r="B319" s="2">
        <f t="shared" si="14"/>
        <v>0.3719254849</v>
      </c>
      <c r="C319" s="2">
        <f t="shared" si="15"/>
        <v>0.5181699992</v>
      </c>
      <c r="D319" s="2">
        <f t="shared" si="16"/>
        <v>0.4659740059</v>
      </c>
      <c r="E319" s="1">
        <f t="shared" si="17"/>
        <v>1.801834107</v>
      </c>
      <c r="G319" s="1"/>
      <c r="H319" s="1"/>
      <c r="I319" s="3">
        <f t="shared" si="18"/>
        <v>0.318</v>
      </c>
      <c r="J319" s="2">
        <f t="shared" ref="J319:M319" si="4131">IF($H$14=0,AB319,IF($H$14=1,AQ319,IF($H$14=2,BG319,IF($H$14=3,BW319,"BIG EFFIN ERROR"))))</f>
        <v>0.5132364226</v>
      </c>
      <c r="K319" s="2">
        <f t="shared" si="4131"/>
        <v>0.4585908779</v>
      </c>
      <c r="L319" s="2">
        <f t="shared" si="4131"/>
        <v>0.478348839</v>
      </c>
      <c r="M319" s="2">
        <f t="shared" si="4131"/>
        <v>1.765748165</v>
      </c>
      <c r="N319" s="1"/>
      <c r="O319" s="1"/>
      <c r="P319" s="1"/>
      <c r="Q319" s="1"/>
      <c r="R319" s="1"/>
      <c r="S319" s="1">
        <f t="shared" si="20"/>
        <v>70</v>
      </c>
      <c r="T319" s="10">
        <f t="shared" ref="T319:W319" si="4132">1000*$S319+B319</f>
        <v>70000.37193</v>
      </c>
      <c r="U319" s="10">
        <f t="shared" si="4132"/>
        <v>70000.51817</v>
      </c>
      <c r="V319" s="10">
        <f t="shared" si="4132"/>
        <v>70000.46597</v>
      </c>
      <c r="W319" s="10">
        <f t="shared" si="4132"/>
        <v>70001.80183</v>
      </c>
      <c r="X319" s="1">
        <f t="shared" ref="X319:AA319" si="4133">SMALL(T$2:T$1001,$A319)</f>
        <v>318000.5132</v>
      </c>
      <c r="Y319" s="1">
        <f t="shared" si="4133"/>
        <v>318000.4586</v>
      </c>
      <c r="Z319" s="1">
        <f t="shared" si="4133"/>
        <v>318000.4783</v>
      </c>
      <c r="AA319" s="1">
        <f t="shared" si="4133"/>
        <v>318001.7657</v>
      </c>
      <c r="AB319" s="2">
        <f t="shared" ref="AB319:AE319" si="4134">X319-1000*$A319</f>
        <v>0.5132364226</v>
      </c>
      <c r="AC319" s="2">
        <f t="shared" si="4134"/>
        <v>0.4585908779</v>
      </c>
      <c r="AD319" s="2">
        <f t="shared" si="4134"/>
        <v>0.478348839</v>
      </c>
      <c r="AE319" s="1">
        <f t="shared" si="4134"/>
        <v>1.765748165</v>
      </c>
      <c r="AF319" s="1"/>
      <c r="AG319" s="1"/>
      <c r="AH319" s="1">
        <f t="shared" si="24"/>
        <v>901</v>
      </c>
      <c r="AI319" s="10">
        <f t="shared" ref="AI319:AL319" si="4135">1000*$AH319+B319</f>
        <v>901000.3719</v>
      </c>
      <c r="AJ319" s="10">
        <f t="shared" si="4135"/>
        <v>901000.5182</v>
      </c>
      <c r="AK319" s="10">
        <f t="shared" si="4135"/>
        <v>901000.466</v>
      </c>
      <c r="AL319" s="10">
        <f t="shared" si="4135"/>
        <v>901001.8018</v>
      </c>
      <c r="AM319" s="1">
        <f t="shared" ref="AM319:AP319" si="4136">SMALL(AI$2:AI$1001,$A319)</f>
        <v>318000.7163</v>
      </c>
      <c r="AN319" s="1">
        <f t="shared" si="4136"/>
        <v>318000.3566</v>
      </c>
      <c r="AO319" s="1">
        <f t="shared" si="4136"/>
        <v>318000.4862</v>
      </c>
      <c r="AP319" s="1">
        <f t="shared" si="4136"/>
        <v>318001.7741</v>
      </c>
      <c r="AQ319" s="2">
        <f t="shared" ref="AQ319:AT319" si="4137">AM319-1000*$A319</f>
        <v>0.7162510721</v>
      </c>
      <c r="AR319" s="2">
        <f t="shared" si="4137"/>
        <v>0.3565677833</v>
      </c>
      <c r="AS319" s="2">
        <f t="shared" si="4137"/>
        <v>0.4862241307</v>
      </c>
      <c r="AT319" s="1">
        <f t="shared" si="4137"/>
        <v>1.774127886</v>
      </c>
      <c r="AU319" s="1"/>
      <c r="AV319" s="1"/>
      <c r="AW319" s="1"/>
      <c r="AX319" s="1">
        <f t="shared" si="28"/>
        <v>332</v>
      </c>
      <c r="AY319" s="10">
        <f t="shared" ref="AY319:BB319" si="4138">1000*$AX319+B319</f>
        <v>332000.3719</v>
      </c>
      <c r="AZ319" s="10">
        <f t="shared" si="4138"/>
        <v>332000.5182</v>
      </c>
      <c r="BA319" s="10">
        <f t="shared" si="4138"/>
        <v>332000.466</v>
      </c>
      <c r="BB319" s="10">
        <f t="shared" si="4138"/>
        <v>332001.8018</v>
      </c>
      <c r="BC319" s="1">
        <f t="shared" ref="BC319:BF319" si="4139">SMALL(AY$2:AY$1001,$A319)</f>
        <v>318000.4539</v>
      </c>
      <c r="BD319" s="1">
        <f t="shared" si="4139"/>
        <v>318000.4737</v>
      </c>
      <c r="BE319" s="1">
        <f t="shared" si="4139"/>
        <v>318000.4657</v>
      </c>
      <c r="BF319" s="1">
        <f t="shared" si="4139"/>
        <v>318001.4665</v>
      </c>
      <c r="BG319" s="2">
        <f t="shared" ref="BG319:BJ319" si="4140">BC319-1000*$A319</f>
        <v>0.4538977694</v>
      </c>
      <c r="BH319" s="2">
        <f t="shared" si="4140"/>
        <v>0.4736706372</v>
      </c>
      <c r="BI319" s="2">
        <f t="shared" si="4140"/>
        <v>0.4656539432</v>
      </c>
      <c r="BJ319" s="1">
        <f t="shared" si="4140"/>
        <v>1.466461597</v>
      </c>
      <c r="BK319" s="1"/>
      <c r="BL319" s="1"/>
      <c r="BM319" s="1"/>
      <c r="BN319" s="1">
        <f t="shared" si="32"/>
        <v>731</v>
      </c>
      <c r="BO319" s="10">
        <f t="shared" ref="BO319:BR319" si="4141">1000*$BN319+B319</f>
        <v>731000.3719</v>
      </c>
      <c r="BP319" s="10">
        <f t="shared" si="4141"/>
        <v>731000.5182</v>
      </c>
      <c r="BQ319" s="10">
        <f t="shared" si="4141"/>
        <v>731000.466</v>
      </c>
      <c r="BR319" s="10">
        <f t="shared" si="4141"/>
        <v>731001.8018</v>
      </c>
      <c r="BS319" s="1">
        <f t="shared" ref="BS319:BV319" si="4142">SMALL(BO$2:BO$1001,$A319)</f>
        <v>318000.6439</v>
      </c>
      <c r="BT319" s="1">
        <f t="shared" si="4142"/>
        <v>318000.3753</v>
      </c>
      <c r="BU319" s="1">
        <f t="shared" si="4142"/>
        <v>318000.4791</v>
      </c>
      <c r="BV319" s="1">
        <f t="shared" si="4142"/>
        <v>318001.5882</v>
      </c>
      <c r="BW319" s="2">
        <f t="shared" ref="BW319:BZ319" si="4143">BS319-1000*$A319</f>
        <v>0.643896577</v>
      </c>
      <c r="BX319" s="2">
        <f t="shared" si="4143"/>
        <v>0.3753146568</v>
      </c>
      <c r="BY319" s="2">
        <f t="shared" si="4143"/>
        <v>0.479086352</v>
      </c>
      <c r="BZ319" s="1">
        <f t="shared" si="4143"/>
        <v>1.58820018</v>
      </c>
    </row>
    <row r="320" ht="12.75" customHeight="1">
      <c r="A320" s="1">
        <v>319.0</v>
      </c>
      <c r="B320" s="2">
        <f t="shared" si="14"/>
        <v>0.7369307129</v>
      </c>
      <c r="C320" s="2">
        <f t="shared" si="15"/>
        <v>0.3206160093</v>
      </c>
      <c r="D320" s="2">
        <f t="shared" si="16"/>
        <v>0.4676836313</v>
      </c>
      <c r="E320" s="1">
        <f t="shared" si="17"/>
        <v>1.83077062</v>
      </c>
      <c r="G320" s="1"/>
      <c r="H320" s="1"/>
      <c r="I320" s="3">
        <f t="shared" si="18"/>
        <v>0.319</v>
      </c>
      <c r="J320" s="2">
        <f t="shared" ref="J320:M320" si="4144">IF($H$14=0,AB320,IF($H$14=1,AQ320,IF($H$14=2,BG320,IF($H$14=3,BW320,"BIG EFFIN ERROR"))))</f>
        <v>0.5135025642</v>
      </c>
      <c r="K320" s="2">
        <f t="shared" si="4144"/>
        <v>0.4305441047</v>
      </c>
      <c r="L320" s="2">
        <f t="shared" si="4144"/>
        <v>0.4634737985</v>
      </c>
      <c r="M320" s="2">
        <f t="shared" si="4144"/>
        <v>1.51925997</v>
      </c>
      <c r="N320" s="1"/>
      <c r="O320" s="1"/>
      <c r="P320" s="1"/>
      <c r="Q320" s="1"/>
      <c r="R320" s="1"/>
      <c r="S320" s="1">
        <f t="shared" si="20"/>
        <v>854</v>
      </c>
      <c r="T320" s="10">
        <f t="shared" ref="T320:W320" si="4145">1000*$S320+B320</f>
        <v>854000.7369</v>
      </c>
      <c r="U320" s="10">
        <f t="shared" si="4145"/>
        <v>854000.3206</v>
      </c>
      <c r="V320" s="10">
        <f t="shared" si="4145"/>
        <v>854000.4677</v>
      </c>
      <c r="W320" s="10">
        <f t="shared" si="4145"/>
        <v>854001.8308</v>
      </c>
      <c r="X320" s="1">
        <f t="shared" ref="X320:AA320" si="4146">SMALL(T$2:T$1001,$A320)</f>
        <v>319000.5135</v>
      </c>
      <c r="Y320" s="1">
        <f t="shared" si="4146"/>
        <v>319000.4305</v>
      </c>
      <c r="Z320" s="1">
        <f t="shared" si="4146"/>
        <v>319000.4635</v>
      </c>
      <c r="AA320" s="1">
        <f t="shared" si="4146"/>
        <v>319001.5193</v>
      </c>
      <c r="AB320" s="2">
        <f t="shared" ref="AB320:AE320" si="4147">X320-1000*$A320</f>
        <v>0.5135025642</v>
      </c>
      <c r="AC320" s="2">
        <f t="shared" si="4147"/>
        <v>0.4305441047</v>
      </c>
      <c r="AD320" s="2">
        <f t="shared" si="4147"/>
        <v>0.4634737985</v>
      </c>
      <c r="AE320" s="1">
        <f t="shared" si="4147"/>
        <v>1.51925997</v>
      </c>
      <c r="AF320" s="1"/>
      <c r="AG320" s="1"/>
      <c r="AH320" s="1">
        <f t="shared" si="24"/>
        <v>188</v>
      </c>
      <c r="AI320" s="10">
        <f t="shared" ref="AI320:AL320" si="4148">1000*$AH320+B320</f>
        <v>188000.7369</v>
      </c>
      <c r="AJ320" s="10">
        <f t="shared" si="4148"/>
        <v>188000.3206</v>
      </c>
      <c r="AK320" s="10">
        <f t="shared" si="4148"/>
        <v>188000.4677</v>
      </c>
      <c r="AL320" s="10">
        <f t="shared" si="4148"/>
        <v>188001.8308</v>
      </c>
      <c r="AM320" s="1">
        <f t="shared" ref="AM320:AP320" si="4149">SMALL(AI$2:AI$1001,$A320)</f>
        <v>319000.6422</v>
      </c>
      <c r="AN320" s="1">
        <f t="shared" si="4149"/>
        <v>319000.3569</v>
      </c>
      <c r="AO320" s="1">
        <f t="shared" si="4149"/>
        <v>319000.4738</v>
      </c>
      <c r="AP320" s="1">
        <f t="shared" si="4149"/>
        <v>319001.4394</v>
      </c>
      <c r="AQ320" s="2">
        <f t="shared" ref="AQ320:AT320" si="4150">AM320-1000*$A320</f>
        <v>0.6422174162</v>
      </c>
      <c r="AR320" s="2">
        <f t="shared" si="4150"/>
        <v>0.3568783578</v>
      </c>
      <c r="AS320" s="2">
        <f t="shared" si="4150"/>
        <v>0.4738494702</v>
      </c>
      <c r="AT320" s="1">
        <f t="shared" si="4150"/>
        <v>1.439397664</v>
      </c>
      <c r="AU320" s="1"/>
      <c r="AV320" s="1"/>
      <c r="AW320" s="1"/>
      <c r="AX320" s="1">
        <f t="shared" si="28"/>
        <v>404</v>
      </c>
      <c r="AY320" s="10">
        <f t="shared" ref="AY320:BB320" si="4151">1000*$AX320+B320</f>
        <v>404000.7369</v>
      </c>
      <c r="AZ320" s="10">
        <f t="shared" si="4151"/>
        <v>404000.3206</v>
      </c>
      <c r="BA320" s="10">
        <f t="shared" si="4151"/>
        <v>404000.4677</v>
      </c>
      <c r="BB320" s="10">
        <f t="shared" si="4151"/>
        <v>404001.8308</v>
      </c>
      <c r="BC320" s="1">
        <f t="shared" ref="BC320:BF320" si="4152">SMALL(AY$2:AY$1001,$A320)</f>
        <v>319000.6061</v>
      </c>
      <c r="BD320" s="1">
        <f t="shared" si="4152"/>
        <v>319000.3834</v>
      </c>
      <c r="BE320" s="1">
        <f t="shared" si="4152"/>
        <v>319000.4657</v>
      </c>
      <c r="BF320" s="1">
        <f t="shared" si="4152"/>
        <v>319001.7041</v>
      </c>
      <c r="BG320" s="2">
        <f t="shared" ref="BG320:BJ320" si="4153">BC320-1000*$A320</f>
        <v>0.6061219036</v>
      </c>
      <c r="BH320" s="2">
        <f t="shared" si="4153"/>
        <v>0.3833545806</v>
      </c>
      <c r="BI320" s="2">
        <f t="shared" si="4153"/>
        <v>0.4657346104</v>
      </c>
      <c r="BJ320" s="1">
        <f t="shared" si="4153"/>
        <v>1.704142295</v>
      </c>
      <c r="BK320" s="1"/>
      <c r="BL320" s="1"/>
      <c r="BM320" s="1"/>
      <c r="BN320" s="1">
        <f t="shared" si="32"/>
        <v>769</v>
      </c>
      <c r="BO320" s="10">
        <f t="shared" ref="BO320:BR320" si="4154">1000*$BN320+B320</f>
        <v>769000.7369</v>
      </c>
      <c r="BP320" s="10">
        <f t="shared" si="4154"/>
        <v>769000.3206</v>
      </c>
      <c r="BQ320" s="10">
        <f t="shared" si="4154"/>
        <v>769000.4677</v>
      </c>
      <c r="BR320" s="10">
        <f t="shared" si="4154"/>
        <v>769001.8308</v>
      </c>
      <c r="BS320" s="1">
        <f t="shared" ref="BS320:BV320" si="4155">SMALL(BO$2:BO$1001,$A320)</f>
        <v>319000.4794</v>
      </c>
      <c r="BT320" s="1">
        <f t="shared" si="4155"/>
        <v>319000.42</v>
      </c>
      <c r="BU320" s="1">
        <f t="shared" si="4155"/>
        <v>319000.443</v>
      </c>
      <c r="BV320" s="1">
        <f t="shared" si="4155"/>
        <v>319001.5883</v>
      </c>
      <c r="BW320" s="2">
        <f t="shared" ref="BW320:BZ320" si="4156">BS320-1000*$A320</f>
        <v>0.479446866</v>
      </c>
      <c r="BX320" s="2">
        <f t="shared" si="4156"/>
        <v>0.4200264918</v>
      </c>
      <c r="BY320" s="2">
        <f t="shared" si="4156"/>
        <v>0.4429840564</v>
      </c>
      <c r="BZ320" s="1">
        <f t="shared" si="4156"/>
        <v>1.58826994</v>
      </c>
    </row>
    <row r="321" ht="12.75" customHeight="1">
      <c r="A321" s="1">
        <v>320.0</v>
      </c>
      <c r="B321" s="2">
        <f t="shared" si="14"/>
        <v>0.5287140686</v>
      </c>
      <c r="C321" s="2">
        <f t="shared" si="15"/>
        <v>0.4151038836</v>
      </c>
      <c r="D321" s="2">
        <f t="shared" si="16"/>
        <v>0.4588987194</v>
      </c>
      <c r="E321" s="1">
        <f t="shared" si="17"/>
        <v>1.594145704</v>
      </c>
      <c r="G321" s="1"/>
      <c r="H321" s="1"/>
      <c r="I321" s="3">
        <f t="shared" si="18"/>
        <v>0.32</v>
      </c>
      <c r="J321" s="2">
        <f t="shared" ref="J321:M321" si="4157">IF($H$14=0,AB321,IF($H$14=1,AQ321,IF($H$14=2,BG321,IF($H$14=3,BW321,"BIG EFFIN ERROR"))))</f>
        <v>0.5137833948</v>
      </c>
      <c r="K321" s="2">
        <f t="shared" si="4157"/>
        <v>0.4399524695</v>
      </c>
      <c r="L321" s="2">
        <f t="shared" si="4157"/>
        <v>0.4678731003</v>
      </c>
      <c r="M321" s="2">
        <f t="shared" si="4157"/>
        <v>1.644314373</v>
      </c>
      <c r="N321" s="1"/>
      <c r="O321" s="1"/>
      <c r="P321" s="1"/>
      <c r="Q321" s="1"/>
      <c r="R321" s="1"/>
      <c r="S321" s="1">
        <f t="shared" si="20"/>
        <v>356</v>
      </c>
      <c r="T321" s="10">
        <f t="shared" ref="T321:W321" si="4158">1000*$S321+B321</f>
        <v>356000.5287</v>
      </c>
      <c r="U321" s="10">
        <f t="shared" si="4158"/>
        <v>356000.4151</v>
      </c>
      <c r="V321" s="10">
        <f t="shared" si="4158"/>
        <v>356000.4589</v>
      </c>
      <c r="W321" s="10">
        <f t="shared" si="4158"/>
        <v>356001.5941</v>
      </c>
      <c r="X321" s="1">
        <f t="shared" ref="X321:AA321" si="4159">SMALL(T$2:T$1001,$A321)</f>
        <v>320000.5138</v>
      </c>
      <c r="Y321" s="1">
        <f t="shared" si="4159"/>
        <v>320000.44</v>
      </c>
      <c r="Z321" s="1">
        <f t="shared" si="4159"/>
        <v>320000.4679</v>
      </c>
      <c r="AA321" s="1">
        <f t="shared" si="4159"/>
        <v>320001.6443</v>
      </c>
      <c r="AB321" s="2">
        <f t="shared" ref="AB321:AE321" si="4160">X321-1000*$A321</f>
        <v>0.5137833948</v>
      </c>
      <c r="AC321" s="2">
        <f t="shared" si="4160"/>
        <v>0.4399524695</v>
      </c>
      <c r="AD321" s="2">
        <f t="shared" si="4160"/>
        <v>0.4678731003</v>
      </c>
      <c r="AE321" s="1">
        <f t="shared" si="4160"/>
        <v>1.644314373</v>
      </c>
      <c r="AF321" s="1"/>
      <c r="AG321" s="1"/>
      <c r="AH321" s="1">
        <f t="shared" si="24"/>
        <v>569</v>
      </c>
      <c r="AI321" s="10">
        <f t="shared" ref="AI321:AL321" si="4161">1000*$AH321+B321</f>
        <v>569000.5287</v>
      </c>
      <c r="AJ321" s="10">
        <f t="shared" si="4161"/>
        <v>569000.4151</v>
      </c>
      <c r="AK321" s="10">
        <f t="shared" si="4161"/>
        <v>569000.4589</v>
      </c>
      <c r="AL321" s="10">
        <f t="shared" si="4161"/>
        <v>569001.5941</v>
      </c>
      <c r="AM321" s="1">
        <f t="shared" ref="AM321:AP321" si="4162">SMALL(AI$2:AI$1001,$A321)</f>
        <v>320000.6186</v>
      </c>
      <c r="AN321" s="1">
        <f t="shared" si="4162"/>
        <v>320000.3569</v>
      </c>
      <c r="AO321" s="1">
        <f t="shared" si="4162"/>
        <v>320000.4516</v>
      </c>
      <c r="AP321" s="1">
        <f t="shared" si="4162"/>
        <v>320001.7632</v>
      </c>
      <c r="AQ321" s="2">
        <f t="shared" ref="AQ321:AT321" si="4163">AM321-1000*$A321</f>
        <v>0.6186161361</v>
      </c>
      <c r="AR321" s="2">
        <f t="shared" si="4163"/>
        <v>0.3569483089</v>
      </c>
      <c r="AS321" s="2">
        <f t="shared" si="4163"/>
        <v>0.451646325</v>
      </c>
      <c r="AT321" s="1">
        <f t="shared" si="4163"/>
        <v>1.763181721</v>
      </c>
      <c r="AU321" s="1"/>
      <c r="AV321" s="1"/>
      <c r="AW321" s="1"/>
      <c r="AX321" s="1">
        <f t="shared" si="28"/>
        <v>130</v>
      </c>
      <c r="AY321" s="10">
        <f t="shared" ref="AY321:BB321" si="4164">1000*$AX321+B321</f>
        <v>130000.5287</v>
      </c>
      <c r="AZ321" s="10">
        <f t="shared" si="4164"/>
        <v>130000.4151</v>
      </c>
      <c r="BA321" s="10">
        <f t="shared" si="4164"/>
        <v>130000.4589</v>
      </c>
      <c r="BB321" s="10">
        <f t="shared" si="4164"/>
        <v>130001.5941</v>
      </c>
      <c r="BC321" s="1">
        <f t="shared" ref="BC321:BF321" si="4165">SMALL(AY$2:AY$1001,$A321)</f>
        <v>320000.5613</v>
      </c>
      <c r="BD321" s="1">
        <f t="shared" si="4165"/>
        <v>320000.4056</v>
      </c>
      <c r="BE321" s="1">
        <f t="shared" si="4165"/>
        <v>320000.4657</v>
      </c>
      <c r="BF321" s="1">
        <f t="shared" si="4165"/>
        <v>320001.5895</v>
      </c>
      <c r="BG321" s="2">
        <f t="shared" ref="BG321:BJ321" si="4166">BC321-1000*$A321</f>
        <v>0.5613395237</v>
      </c>
      <c r="BH321" s="2">
        <f t="shared" si="4166"/>
        <v>0.4055918561</v>
      </c>
      <c r="BI321" s="2">
        <f t="shared" si="4166"/>
        <v>0.4657387739</v>
      </c>
      <c r="BJ321" s="1">
        <f t="shared" si="4166"/>
        <v>1.589453848</v>
      </c>
      <c r="BK321" s="1"/>
      <c r="BL321" s="1"/>
      <c r="BM321" s="1"/>
      <c r="BN321" s="1">
        <f t="shared" si="32"/>
        <v>336</v>
      </c>
      <c r="BO321" s="10">
        <f t="shared" ref="BO321:BR321" si="4167">1000*$BN321+B321</f>
        <v>336000.5287</v>
      </c>
      <c r="BP321" s="10">
        <f t="shared" si="4167"/>
        <v>336000.4151</v>
      </c>
      <c r="BQ321" s="10">
        <f t="shared" si="4167"/>
        <v>336000.4589</v>
      </c>
      <c r="BR321" s="10">
        <f t="shared" si="4167"/>
        <v>336001.5941</v>
      </c>
      <c r="BS321" s="1">
        <f t="shared" ref="BS321:BV321" si="4168">SMALL(BO$2:BO$1001,$A321)</f>
        <v>320000.5806</v>
      </c>
      <c r="BT321" s="1">
        <f t="shared" si="4168"/>
        <v>320000.3664</v>
      </c>
      <c r="BU321" s="1">
        <f t="shared" si="4168"/>
        <v>320000.4492</v>
      </c>
      <c r="BV321" s="1">
        <f t="shared" si="4168"/>
        <v>320001.5883</v>
      </c>
      <c r="BW321" s="2">
        <f t="shared" ref="BW321:BZ321" si="4169">BS321-1000*$A321</f>
        <v>0.5805830419</v>
      </c>
      <c r="BX321" s="2">
        <f t="shared" si="4169"/>
        <v>0.366432627</v>
      </c>
      <c r="BY321" s="2">
        <f t="shared" si="4169"/>
        <v>0.449171203</v>
      </c>
      <c r="BZ321" s="1">
        <f t="shared" si="4169"/>
        <v>1.588277744</v>
      </c>
    </row>
    <row r="322" ht="12.75" customHeight="1">
      <c r="A322" s="1">
        <v>321.0</v>
      </c>
      <c r="B322" s="2">
        <f t="shared" si="14"/>
        <v>0.2806956211</v>
      </c>
      <c r="C322" s="2">
        <f t="shared" si="15"/>
        <v>0.5949920307</v>
      </c>
      <c r="D322" s="2">
        <f t="shared" si="16"/>
        <v>0.4718606915</v>
      </c>
      <c r="E322" s="1">
        <f t="shared" si="17"/>
        <v>1.552529777</v>
      </c>
      <c r="G322" s="1"/>
      <c r="H322" s="1"/>
      <c r="I322" s="3">
        <f t="shared" si="18"/>
        <v>0.321</v>
      </c>
      <c r="J322" s="2">
        <f t="shared" ref="J322:M322" si="4170">IF($H$14=0,AB322,IF($H$14=1,AQ322,IF($H$14=2,BG322,IF($H$14=3,BW322,"BIG EFFIN ERROR"))))</f>
        <v>0.5141575615</v>
      </c>
      <c r="K322" s="2">
        <f t="shared" si="4170"/>
        <v>0.4651679773</v>
      </c>
      <c r="L322" s="2">
        <f t="shared" si="4170"/>
        <v>0.4856478055</v>
      </c>
      <c r="M322" s="2">
        <f t="shared" si="4170"/>
        <v>1.392089604</v>
      </c>
      <c r="N322" s="1"/>
      <c r="O322" s="1"/>
      <c r="P322" s="1"/>
      <c r="Q322" s="1"/>
      <c r="R322" s="1"/>
      <c r="S322" s="1">
        <f t="shared" si="20"/>
        <v>18</v>
      </c>
      <c r="T322" s="10">
        <f t="shared" ref="T322:W322" si="4171">1000*$S322+B322</f>
        <v>18000.2807</v>
      </c>
      <c r="U322" s="10">
        <f t="shared" si="4171"/>
        <v>18000.59499</v>
      </c>
      <c r="V322" s="10">
        <f t="shared" si="4171"/>
        <v>18000.47186</v>
      </c>
      <c r="W322" s="10">
        <f t="shared" si="4171"/>
        <v>18001.55253</v>
      </c>
      <c r="X322" s="1">
        <f t="shared" ref="X322:AA322" si="4172">SMALL(T$2:T$1001,$A322)</f>
        <v>321000.5142</v>
      </c>
      <c r="Y322" s="1">
        <f t="shared" si="4172"/>
        <v>321000.4652</v>
      </c>
      <c r="Z322" s="1">
        <f t="shared" si="4172"/>
        <v>321000.4856</v>
      </c>
      <c r="AA322" s="1">
        <f t="shared" si="4172"/>
        <v>321001.3921</v>
      </c>
      <c r="AB322" s="2">
        <f t="shared" ref="AB322:AE322" si="4173">X322-1000*$A322</f>
        <v>0.5141575615</v>
      </c>
      <c r="AC322" s="2">
        <f t="shared" si="4173"/>
        <v>0.4651679773</v>
      </c>
      <c r="AD322" s="2">
        <f t="shared" si="4173"/>
        <v>0.4856478055</v>
      </c>
      <c r="AE322" s="1">
        <f t="shared" si="4173"/>
        <v>1.392089604</v>
      </c>
      <c r="AF322" s="1"/>
      <c r="AG322" s="1"/>
      <c r="AH322" s="1">
        <f t="shared" si="24"/>
        <v>982</v>
      </c>
      <c r="AI322" s="10">
        <f t="shared" ref="AI322:AL322" si="4174">1000*$AH322+B322</f>
        <v>982000.2807</v>
      </c>
      <c r="AJ322" s="10">
        <f t="shared" si="4174"/>
        <v>982000.595</v>
      </c>
      <c r="AK322" s="10">
        <f t="shared" si="4174"/>
        <v>982000.4719</v>
      </c>
      <c r="AL322" s="10">
        <f t="shared" si="4174"/>
        <v>982001.5525</v>
      </c>
      <c r="AM322" s="1">
        <f t="shared" ref="AM322:AP322" si="4175">SMALL(AI$2:AI$1001,$A322)</f>
        <v>321000.6508</v>
      </c>
      <c r="AN322" s="1">
        <f t="shared" si="4175"/>
        <v>321000.357</v>
      </c>
      <c r="AO322" s="1">
        <f t="shared" si="4175"/>
        <v>321000.4645</v>
      </c>
      <c r="AP322" s="1">
        <f t="shared" si="4175"/>
        <v>321001.7323</v>
      </c>
      <c r="AQ322" s="2">
        <f t="shared" ref="AQ322:AT322" si="4176">AM322-1000*$A322</f>
        <v>0.6507594589</v>
      </c>
      <c r="AR322" s="2">
        <f t="shared" si="4176"/>
        <v>0.3569934993</v>
      </c>
      <c r="AS322" s="2">
        <f t="shared" si="4176"/>
        <v>0.4645085051</v>
      </c>
      <c r="AT322" s="1">
        <f t="shared" si="4176"/>
        <v>1.732325197</v>
      </c>
      <c r="AU322" s="1"/>
      <c r="AV322" s="1"/>
      <c r="AW322" s="1"/>
      <c r="AX322" s="1">
        <f t="shared" si="28"/>
        <v>573</v>
      </c>
      <c r="AY322" s="10">
        <f t="shared" ref="AY322:BB322" si="4177">1000*$AX322+B322</f>
        <v>573000.2807</v>
      </c>
      <c r="AZ322" s="10">
        <f t="shared" si="4177"/>
        <v>573000.595</v>
      </c>
      <c r="BA322" s="10">
        <f t="shared" si="4177"/>
        <v>573000.4719</v>
      </c>
      <c r="BB322" s="10">
        <f t="shared" si="4177"/>
        <v>573001.5525</v>
      </c>
      <c r="BC322" s="1">
        <f t="shared" ref="BC322:BF322" si="4178">SMALL(AY$2:AY$1001,$A322)</f>
        <v>321000.5174</v>
      </c>
      <c r="BD322" s="1">
        <f t="shared" si="4178"/>
        <v>321000.4352</v>
      </c>
      <c r="BE322" s="1">
        <f t="shared" si="4178"/>
        <v>321000.4658</v>
      </c>
      <c r="BF322" s="1">
        <f t="shared" si="4178"/>
        <v>321001.6895</v>
      </c>
      <c r="BG322" s="2">
        <f t="shared" ref="BG322:BJ322" si="4179">BC322-1000*$A322</f>
        <v>0.5173581078</v>
      </c>
      <c r="BH322" s="2">
        <f t="shared" si="4179"/>
        <v>0.4352419613</v>
      </c>
      <c r="BI322" s="2">
        <f t="shared" si="4179"/>
        <v>0.4657740247</v>
      </c>
      <c r="BJ322" s="1">
        <f t="shared" si="4179"/>
        <v>1.68950531</v>
      </c>
      <c r="BK322" s="1"/>
      <c r="BL322" s="1"/>
      <c r="BM322" s="1"/>
      <c r="BN322" s="1">
        <f t="shared" si="32"/>
        <v>251</v>
      </c>
      <c r="BO322" s="10">
        <f t="shared" ref="BO322:BR322" si="4180">1000*$BN322+B322</f>
        <v>251000.2807</v>
      </c>
      <c r="BP322" s="10">
        <f t="shared" si="4180"/>
        <v>251000.595</v>
      </c>
      <c r="BQ322" s="10">
        <f t="shared" si="4180"/>
        <v>251000.4719</v>
      </c>
      <c r="BR322" s="10">
        <f t="shared" si="4180"/>
        <v>251001.5525</v>
      </c>
      <c r="BS322" s="1">
        <f t="shared" ref="BS322:BV322" si="4181">SMALL(BO$2:BO$1001,$A322)</f>
        <v>321000.9192</v>
      </c>
      <c r="BT322" s="1">
        <f t="shared" si="4181"/>
        <v>321000.1864</v>
      </c>
      <c r="BU322" s="1">
        <f t="shared" si="4181"/>
        <v>321000.4695</v>
      </c>
      <c r="BV322" s="1">
        <f t="shared" si="4181"/>
        <v>321001.5884</v>
      </c>
      <c r="BW322" s="2">
        <f t="shared" ref="BW322:BZ322" si="4182">BS322-1000*$A322</f>
        <v>0.9192152112</v>
      </c>
      <c r="BX322" s="2">
        <f t="shared" si="4182"/>
        <v>0.1864090273</v>
      </c>
      <c r="BY322" s="2">
        <f t="shared" si="4182"/>
        <v>0.4695166612</v>
      </c>
      <c r="BZ322" s="1">
        <f t="shared" si="4182"/>
        <v>1.58843668</v>
      </c>
    </row>
    <row r="323" ht="12.75" customHeight="1">
      <c r="A323" s="1">
        <v>322.0</v>
      </c>
      <c r="B323" s="2">
        <f t="shared" si="14"/>
        <v>0.5283546422</v>
      </c>
      <c r="C323" s="2">
        <f t="shared" si="15"/>
        <v>0.4427178131</v>
      </c>
      <c r="D323" s="2">
        <f t="shared" si="16"/>
        <v>0.4791484428</v>
      </c>
      <c r="E323" s="1">
        <f t="shared" si="17"/>
        <v>1.350682101</v>
      </c>
      <c r="G323" s="1"/>
      <c r="H323" s="1"/>
      <c r="I323" s="3">
        <f t="shared" si="18"/>
        <v>0.322</v>
      </c>
      <c r="J323" s="2">
        <f t="shared" ref="J323:M323" si="4183">IF($H$14=0,AB323,IF($H$14=1,AQ323,IF($H$14=2,BG323,IF($H$14=3,BW323,"BIG EFFIN ERROR"))))</f>
        <v>0.5152147348</v>
      </c>
      <c r="K323" s="2">
        <f t="shared" si="4183"/>
        <v>0.4200399051</v>
      </c>
      <c r="L323" s="2">
        <f t="shared" si="4183"/>
        <v>0.4575292295</v>
      </c>
      <c r="M323" s="2">
        <f t="shared" si="4183"/>
        <v>1.538718185</v>
      </c>
      <c r="N323" s="1"/>
      <c r="O323" s="1"/>
      <c r="P323" s="1"/>
      <c r="Q323" s="1"/>
      <c r="R323" s="1"/>
      <c r="S323" s="1">
        <f t="shared" si="20"/>
        <v>354</v>
      </c>
      <c r="T323" s="10">
        <f t="shared" ref="T323:W323" si="4184">1000*$S323+B323</f>
        <v>354000.5284</v>
      </c>
      <c r="U323" s="10">
        <f t="shared" si="4184"/>
        <v>354000.4427</v>
      </c>
      <c r="V323" s="10">
        <f t="shared" si="4184"/>
        <v>354000.4791</v>
      </c>
      <c r="W323" s="10">
        <f t="shared" si="4184"/>
        <v>354001.3507</v>
      </c>
      <c r="X323" s="1">
        <f t="shared" ref="X323:AA323" si="4185">SMALL(T$2:T$1001,$A323)</f>
        <v>322000.5152</v>
      </c>
      <c r="Y323" s="1">
        <f t="shared" si="4185"/>
        <v>322000.42</v>
      </c>
      <c r="Z323" s="1">
        <f t="shared" si="4185"/>
        <v>322000.4575</v>
      </c>
      <c r="AA323" s="1">
        <f t="shared" si="4185"/>
        <v>322001.5387</v>
      </c>
      <c r="AB323" s="2">
        <f t="shared" ref="AB323:AE323" si="4186">X323-1000*$A323</f>
        <v>0.5152147348</v>
      </c>
      <c r="AC323" s="2">
        <f t="shared" si="4186"/>
        <v>0.4200399051</v>
      </c>
      <c r="AD323" s="2">
        <f t="shared" si="4186"/>
        <v>0.4575292295</v>
      </c>
      <c r="AE323" s="1">
        <f t="shared" si="4186"/>
        <v>1.538718185</v>
      </c>
      <c r="AF323" s="1"/>
      <c r="AG323" s="1"/>
      <c r="AH323" s="1">
        <f t="shared" si="24"/>
        <v>672</v>
      </c>
      <c r="AI323" s="10">
        <f t="shared" ref="AI323:AL323" si="4187">1000*$AH323+B323</f>
        <v>672000.5284</v>
      </c>
      <c r="AJ323" s="10">
        <f t="shared" si="4187"/>
        <v>672000.4427</v>
      </c>
      <c r="AK323" s="10">
        <f t="shared" si="4187"/>
        <v>672000.4791</v>
      </c>
      <c r="AL323" s="10">
        <f t="shared" si="4187"/>
        <v>672001.3507</v>
      </c>
      <c r="AM323" s="1">
        <f t="shared" ref="AM323:AP323" si="4188">SMALL(AI$2:AI$1001,$A323)</f>
        <v>322000.6918</v>
      </c>
      <c r="AN323" s="1">
        <f t="shared" si="4188"/>
        <v>322000.357</v>
      </c>
      <c r="AO323" s="1">
        <f t="shared" si="4188"/>
        <v>322000.4772</v>
      </c>
      <c r="AP323" s="1">
        <f t="shared" si="4188"/>
        <v>322001.7855</v>
      </c>
      <c r="AQ323" s="2">
        <f t="shared" ref="AQ323:AT323" si="4189">AM323-1000*$A323</f>
        <v>0.6917882392</v>
      </c>
      <c r="AR323" s="2">
        <f t="shared" si="4189"/>
        <v>0.3570343427</v>
      </c>
      <c r="AS323" s="2">
        <f t="shared" si="4189"/>
        <v>0.4772137103</v>
      </c>
      <c r="AT323" s="1">
        <f t="shared" si="4189"/>
        <v>1.785452305</v>
      </c>
      <c r="AU323" s="1"/>
      <c r="AV323" s="1"/>
      <c r="AW323" s="1"/>
      <c r="AX323" s="1">
        <f t="shared" si="28"/>
        <v>837</v>
      </c>
      <c r="AY323" s="10">
        <f t="shared" ref="AY323:BB323" si="4190">1000*$AX323+B323</f>
        <v>837000.5284</v>
      </c>
      <c r="AZ323" s="10">
        <f t="shared" si="4190"/>
        <v>837000.4427</v>
      </c>
      <c r="BA323" s="10">
        <f t="shared" si="4190"/>
        <v>837000.4791</v>
      </c>
      <c r="BB323" s="10">
        <f t="shared" si="4190"/>
        <v>837001.3507</v>
      </c>
      <c r="BC323" s="1">
        <f t="shared" ref="BC323:BF323" si="4191">SMALL(AY$2:AY$1001,$A323)</f>
        <v>322000.5436</v>
      </c>
      <c r="BD323" s="1">
        <f t="shared" si="4191"/>
        <v>322000.4143</v>
      </c>
      <c r="BE323" s="1">
        <f t="shared" si="4191"/>
        <v>322000.4658</v>
      </c>
      <c r="BF323" s="1">
        <f t="shared" si="4191"/>
        <v>322001.511</v>
      </c>
      <c r="BG323" s="2">
        <f t="shared" ref="BG323:BJ323" si="4192">BC323-1000*$A323</f>
        <v>0.5435986006</v>
      </c>
      <c r="BH323" s="2">
        <f t="shared" si="4192"/>
        <v>0.4142730854</v>
      </c>
      <c r="BI323" s="2">
        <f t="shared" si="4192"/>
        <v>0.4657761928</v>
      </c>
      <c r="BJ323" s="1">
        <f t="shared" si="4192"/>
        <v>1.511023545</v>
      </c>
      <c r="BK323" s="1"/>
      <c r="BL323" s="1"/>
      <c r="BM323" s="1"/>
      <c r="BN323" s="1">
        <f t="shared" si="32"/>
        <v>43</v>
      </c>
      <c r="BO323" s="10">
        <f t="shared" ref="BO323:BR323" si="4193">1000*$BN323+B323</f>
        <v>43000.52835</v>
      </c>
      <c r="BP323" s="10">
        <f t="shared" si="4193"/>
        <v>43000.44272</v>
      </c>
      <c r="BQ323" s="10">
        <f t="shared" si="4193"/>
        <v>43000.47915</v>
      </c>
      <c r="BR323" s="10">
        <f t="shared" si="4193"/>
        <v>43001.35068</v>
      </c>
      <c r="BS323" s="1">
        <f t="shared" ref="BS323:BV323" si="4194">SMALL(BO$2:BO$1001,$A323)</f>
        <v>322000.7802</v>
      </c>
      <c r="BT323" s="1">
        <f t="shared" si="4194"/>
        <v>322000.256</v>
      </c>
      <c r="BU323" s="1">
        <f t="shared" si="4194"/>
        <v>322000.4585</v>
      </c>
      <c r="BV323" s="1">
        <f t="shared" si="4194"/>
        <v>322001.5888</v>
      </c>
      <c r="BW323" s="2">
        <f t="shared" ref="BW323:BZ323" si="4195">BS323-1000*$A323</f>
        <v>0.7802475124</v>
      </c>
      <c r="BX323" s="2">
        <f t="shared" si="4195"/>
        <v>0.2559798424</v>
      </c>
      <c r="BY323" s="2">
        <f t="shared" si="4195"/>
        <v>0.4584974346</v>
      </c>
      <c r="BZ323" s="1">
        <f t="shared" si="4195"/>
        <v>1.58875125</v>
      </c>
    </row>
    <row r="324" ht="12.75" customHeight="1">
      <c r="A324" s="1">
        <v>323.0</v>
      </c>
      <c r="B324" s="2">
        <f t="shared" si="14"/>
        <v>0.4969317052</v>
      </c>
      <c r="C324" s="2">
        <f t="shared" si="15"/>
        <v>0.4218481407</v>
      </c>
      <c r="D324" s="2">
        <f t="shared" si="16"/>
        <v>0.4492638003</v>
      </c>
      <c r="E324" s="1">
        <f t="shared" si="17"/>
        <v>1.738710847</v>
      </c>
      <c r="G324" s="1"/>
      <c r="H324" s="1"/>
      <c r="I324" s="3">
        <f t="shared" si="18"/>
        <v>0.323</v>
      </c>
      <c r="J324" s="2">
        <f t="shared" ref="J324:M324" si="4196">IF($H$14=0,AB324,IF($H$14=1,AQ324,IF($H$14=2,BG324,IF($H$14=3,BW324,"BIG EFFIN ERROR"))))</f>
        <v>0.5152963923</v>
      </c>
      <c r="K324" s="2">
        <f t="shared" si="4196"/>
        <v>0.4413423837</v>
      </c>
      <c r="L324" s="2">
        <f t="shared" si="4196"/>
        <v>0.4685009383</v>
      </c>
      <c r="M324" s="2">
        <f t="shared" si="4196"/>
        <v>1.723046561</v>
      </c>
      <c r="N324" s="1"/>
      <c r="O324" s="1"/>
      <c r="P324" s="1"/>
      <c r="Q324" s="1"/>
      <c r="R324" s="1"/>
      <c r="S324" s="1">
        <f t="shared" si="20"/>
        <v>275</v>
      </c>
      <c r="T324" s="10">
        <f t="shared" ref="T324:W324" si="4197">1000*$S324+B324</f>
        <v>275000.4969</v>
      </c>
      <c r="U324" s="10">
        <f t="shared" si="4197"/>
        <v>275000.4218</v>
      </c>
      <c r="V324" s="10">
        <f t="shared" si="4197"/>
        <v>275000.4493</v>
      </c>
      <c r="W324" s="10">
        <f t="shared" si="4197"/>
        <v>275001.7387</v>
      </c>
      <c r="X324" s="1">
        <f t="shared" ref="X324:AA324" si="4198">SMALL(T$2:T$1001,$A324)</f>
        <v>323000.5153</v>
      </c>
      <c r="Y324" s="1">
        <f t="shared" si="4198"/>
        <v>323000.4413</v>
      </c>
      <c r="Z324" s="1">
        <f t="shared" si="4198"/>
        <v>323000.4685</v>
      </c>
      <c r="AA324" s="1">
        <f t="shared" si="4198"/>
        <v>323001.723</v>
      </c>
      <c r="AB324" s="2">
        <f t="shared" ref="AB324:AE324" si="4199">X324-1000*$A324</f>
        <v>0.5152963923</v>
      </c>
      <c r="AC324" s="2">
        <f t="shared" si="4199"/>
        <v>0.4413423837</v>
      </c>
      <c r="AD324" s="2">
        <f t="shared" si="4199"/>
        <v>0.4685009383</v>
      </c>
      <c r="AE324" s="1">
        <f t="shared" si="4199"/>
        <v>1.723046561</v>
      </c>
      <c r="AF324" s="1"/>
      <c r="AG324" s="1"/>
      <c r="AH324" s="1">
        <f t="shared" si="24"/>
        <v>593</v>
      </c>
      <c r="AI324" s="10">
        <f t="shared" ref="AI324:AL324" si="4200">1000*$AH324+B324</f>
        <v>593000.4969</v>
      </c>
      <c r="AJ324" s="10">
        <f t="shared" si="4200"/>
        <v>593000.4218</v>
      </c>
      <c r="AK324" s="10">
        <f t="shared" si="4200"/>
        <v>593000.4493</v>
      </c>
      <c r="AL324" s="10">
        <f t="shared" si="4200"/>
        <v>593001.7387</v>
      </c>
      <c r="AM324" s="1">
        <f t="shared" ref="AM324:AP324" si="4201">SMALL(AI$2:AI$1001,$A324)</f>
        <v>323000.6488</v>
      </c>
      <c r="AN324" s="1">
        <f t="shared" si="4201"/>
        <v>323000.3571</v>
      </c>
      <c r="AO324" s="1">
        <f t="shared" si="4201"/>
        <v>323000.4735</v>
      </c>
      <c r="AP324" s="1">
        <f t="shared" si="4201"/>
        <v>323001.5051</v>
      </c>
      <c r="AQ324" s="2">
        <f t="shared" ref="AQ324:AT324" si="4202">AM324-1000*$A324</f>
        <v>0.6487993655</v>
      </c>
      <c r="AR324" s="2">
        <f t="shared" si="4202"/>
        <v>0.357055481</v>
      </c>
      <c r="AS324" s="2">
        <f t="shared" si="4202"/>
        <v>0.4735138759</v>
      </c>
      <c r="AT324" s="1">
        <f t="shared" si="4202"/>
        <v>1.505133999</v>
      </c>
      <c r="AU324" s="1"/>
      <c r="AV324" s="1"/>
      <c r="AW324" s="1"/>
      <c r="AX324" s="1">
        <f t="shared" si="28"/>
        <v>17</v>
      </c>
      <c r="AY324" s="10">
        <f t="shared" ref="AY324:BB324" si="4203">1000*$AX324+B324</f>
        <v>17000.49693</v>
      </c>
      <c r="AZ324" s="10">
        <f t="shared" si="4203"/>
        <v>17000.42185</v>
      </c>
      <c r="BA324" s="10">
        <f t="shared" si="4203"/>
        <v>17000.44926</v>
      </c>
      <c r="BB324" s="10">
        <f t="shared" si="4203"/>
        <v>17001.73871</v>
      </c>
      <c r="BC324" s="1">
        <f t="shared" ref="BC324:BF324" si="4204">SMALL(AY$2:AY$1001,$A324)</f>
        <v>323000.6026</v>
      </c>
      <c r="BD324" s="1">
        <f t="shared" si="4204"/>
        <v>323000.3968</v>
      </c>
      <c r="BE324" s="1">
        <f t="shared" si="4204"/>
        <v>323000.4658</v>
      </c>
      <c r="BF324" s="1">
        <f t="shared" si="4204"/>
        <v>323001.9823</v>
      </c>
      <c r="BG324" s="2">
        <f t="shared" ref="BG324:BJ324" si="4205">BC324-1000*$A324</f>
        <v>0.6025733787</v>
      </c>
      <c r="BH324" s="2">
        <f t="shared" si="4205"/>
        <v>0.396837555</v>
      </c>
      <c r="BI324" s="2">
        <f t="shared" si="4205"/>
        <v>0.4658224339</v>
      </c>
      <c r="BJ324" s="1">
        <f t="shared" si="4205"/>
        <v>1.982332171</v>
      </c>
      <c r="BK324" s="1"/>
      <c r="BL324" s="1"/>
      <c r="BM324" s="1"/>
      <c r="BN324" s="1">
        <f t="shared" si="32"/>
        <v>620</v>
      </c>
      <c r="BO324" s="10">
        <f t="shared" ref="BO324:BR324" si="4206">1000*$BN324+B324</f>
        <v>620000.4969</v>
      </c>
      <c r="BP324" s="10">
        <f t="shared" si="4206"/>
        <v>620000.4218</v>
      </c>
      <c r="BQ324" s="10">
        <f t="shared" si="4206"/>
        <v>620000.4493</v>
      </c>
      <c r="BR324" s="10">
        <f t="shared" si="4206"/>
        <v>620001.7387</v>
      </c>
      <c r="BS324" s="1">
        <f t="shared" ref="BS324:BV324" si="4207">SMALL(BO$2:BO$1001,$A324)</f>
        <v>323000.8135</v>
      </c>
      <c r="BT324" s="1">
        <f t="shared" si="4207"/>
        <v>323000.2714</v>
      </c>
      <c r="BU324" s="1">
        <f t="shared" si="4207"/>
        <v>323000.4808</v>
      </c>
      <c r="BV324" s="1">
        <f t="shared" si="4207"/>
        <v>323001.5893</v>
      </c>
      <c r="BW324" s="2">
        <f t="shared" ref="BW324:BZ324" si="4208">BS324-1000*$A324</f>
        <v>0.8135499671</v>
      </c>
      <c r="BX324" s="2">
        <f t="shared" si="4208"/>
        <v>0.2713578259</v>
      </c>
      <c r="BY324" s="2">
        <f t="shared" si="4208"/>
        <v>0.4807554151</v>
      </c>
      <c r="BZ324" s="1">
        <f t="shared" si="4208"/>
        <v>1.58929505</v>
      </c>
    </row>
    <row r="325" ht="12.75" customHeight="1">
      <c r="A325" s="1">
        <v>324.0</v>
      </c>
      <c r="B325" s="2">
        <f t="shared" si="14"/>
        <v>0.4836621366</v>
      </c>
      <c r="C325" s="2">
        <f t="shared" si="15"/>
        <v>0.4744890581</v>
      </c>
      <c r="D325" s="2">
        <f t="shared" si="16"/>
        <v>0.4774485016</v>
      </c>
      <c r="E325" s="1">
        <f t="shared" si="17"/>
        <v>2.099595745</v>
      </c>
      <c r="G325" s="1"/>
      <c r="H325" s="1"/>
      <c r="I325" s="3">
        <f t="shared" si="18"/>
        <v>0.324</v>
      </c>
      <c r="J325" s="2">
        <f t="shared" ref="J325:M325" si="4209">IF($H$14=0,AB325,IF($H$14=1,AQ325,IF($H$14=2,BG325,IF($H$14=3,BW325,"BIG EFFIN ERROR"))))</f>
        <v>0.5154490526</v>
      </c>
      <c r="K325" s="2">
        <f t="shared" si="4209"/>
        <v>0.4492451066</v>
      </c>
      <c r="L325" s="2">
        <f t="shared" si="4209"/>
        <v>0.4760376741</v>
      </c>
      <c r="M325" s="2">
        <f t="shared" si="4209"/>
        <v>1.470981771</v>
      </c>
      <c r="N325" s="1"/>
      <c r="O325" s="1"/>
      <c r="P325" s="1"/>
      <c r="Q325" s="1"/>
      <c r="R325" s="1"/>
      <c r="S325" s="1">
        <f t="shared" si="20"/>
        <v>251</v>
      </c>
      <c r="T325" s="10">
        <f t="shared" ref="T325:W325" si="4210">1000*$S325+B325</f>
        <v>251000.4837</v>
      </c>
      <c r="U325" s="10">
        <f t="shared" si="4210"/>
        <v>251000.4745</v>
      </c>
      <c r="V325" s="10">
        <f t="shared" si="4210"/>
        <v>251000.4774</v>
      </c>
      <c r="W325" s="10">
        <f t="shared" si="4210"/>
        <v>251002.0996</v>
      </c>
      <c r="X325" s="1">
        <f t="shared" ref="X325:AA325" si="4211">SMALL(T$2:T$1001,$A325)</f>
        <v>324000.5154</v>
      </c>
      <c r="Y325" s="1">
        <f t="shared" si="4211"/>
        <v>324000.4492</v>
      </c>
      <c r="Z325" s="1">
        <f t="shared" si="4211"/>
        <v>324000.476</v>
      </c>
      <c r="AA325" s="1">
        <f t="shared" si="4211"/>
        <v>324001.471</v>
      </c>
      <c r="AB325" s="2">
        <f t="shared" ref="AB325:AE325" si="4212">X325-1000*$A325</f>
        <v>0.5154490526</v>
      </c>
      <c r="AC325" s="2">
        <f t="shared" si="4212"/>
        <v>0.4492451066</v>
      </c>
      <c r="AD325" s="2">
        <f t="shared" si="4212"/>
        <v>0.4760376741</v>
      </c>
      <c r="AE325" s="1">
        <f t="shared" si="4212"/>
        <v>1.470981771</v>
      </c>
      <c r="AF325" s="1"/>
      <c r="AG325" s="1"/>
      <c r="AH325" s="1">
        <f t="shared" si="24"/>
        <v>782</v>
      </c>
      <c r="AI325" s="10">
        <f t="shared" ref="AI325:AL325" si="4213">1000*$AH325+B325</f>
        <v>782000.4837</v>
      </c>
      <c r="AJ325" s="10">
        <f t="shared" si="4213"/>
        <v>782000.4745</v>
      </c>
      <c r="AK325" s="10">
        <f t="shared" si="4213"/>
        <v>782000.4774</v>
      </c>
      <c r="AL325" s="10">
        <f t="shared" si="4213"/>
        <v>782002.0996</v>
      </c>
      <c r="AM325" s="1">
        <f t="shared" ref="AM325:AP325" si="4214">SMALL(AI$2:AI$1001,$A325)</f>
        <v>324000.7008</v>
      </c>
      <c r="AN325" s="1">
        <f t="shared" si="4214"/>
        <v>324000.3571</v>
      </c>
      <c r="AO325" s="1">
        <f t="shared" si="4214"/>
        <v>324000.4752</v>
      </c>
      <c r="AP325" s="1">
        <f t="shared" si="4214"/>
        <v>324001.9107</v>
      </c>
      <c r="AQ325" s="2">
        <f t="shared" ref="AQ325:AT325" si="4215">AM325-1000*$A325</f>
        <v>0.7007966337</v>
      </c>
      <c r="AR325" s="2">
        <f t="shared" si="4215"/>
        <v>0.3571315517</v>
      </c>
      <c r="AS325" s="2">
        <f t="shared" si="4215"/>
        <v>0.4751994243</v>
      </c>
      <c r="AT325" s="1">
        <f t="shared" si="4215"/>
        <v>1.910741715</v>
      </c>
      <c r="AU325" s="1"/>
      <c r="AV325" s="1"/>
      <c r="AW325" s="1"/>
      <c r="AX325" s="1">
        <f t="shared" si="28"/>
        <v>784</v>
      </c>
      <c r="AY325" s="10">
        <f t="shared" ref="AY325:BB325" si="4216">1000*$AX325+B325</f>
        <v>784000.4837</v>
      </c>
      <c r="AZ325" s="10">
        <f t="shared" si="4216"/>
        <v>784000.4745</v>
      </c>
      <c r="BA325" s="10">
        <f t="shared" si="4216"/>
        <v>784000.4774</v>
      </c>
      <c r="BB325" s="10">
        <f t="shared" si="4216"/>
        <v>784002.0996</v>
      </c>
      <c r="BC325" s="1">
        <f t="shared" ref="BC325:BF325" si="4217">SMALL(AY$2:AY$1001,$A325)</f>
        <v>324000.6284</v>
      </c>
      <c r="BD325" s="1">
        <f t="shared" si="4217"/>
        <v>324000.3769</v>
      </c>
      <c r="BE325" s="1">
        <f t="shared" si="4217"/>
        <v>324000.4659</v>
      </c>
      <c r="BF325" s="1">
        <f t="shared" si="4217"/>
        <v>324001.8275</v>
      </c>
      <c r="BG325" s="2">
        <f t="shared" ref="BG325:BJ325" si="4218">BC325-1000*$A325</f>
        <v>0.6284406075</v>
      </c>
      <c r="BH325" s="2">
        <f t="shared" si="4218"/>
        <v>0.3768853209</v>
      </c>
      <c r="BI325" s="2">
        <f t="shared" si="4218"/>
        <v>0.4658511602</v>
      </c>
      <c r="BJ325" s="1">
        <f t="shared" si="4218"/>
        <v>1.827549189</v>
      </c>
      <c r="BK325" s="1"/>
      <c r="BL325" s="1"/>
      <c r="BM325" s="1"/>
      <c r="BN325" s="1">
        <f t="shared" si="32"/>
        <v>981</v>
      </c>
      <c r="BO325" s="10">
        <f t="shared" ref="BO325:BR325" si="4219">1000*$BN325+B325</f>
        <v>981000.4837</v>
      </c>
      <c r="BP325" s="10">
        <f t="shared" si="4219"/>
        <v>981000.4745</v>
      </c>
      <c r="BQ325" s="10">
        <f t="shared" si="4219"/>
        <v>981000.4774</v>
      </c>
      <c r="BR325" s="10">
        <f t="shared" si="4219"/>
        <v>981002.0996</v>
      </c>
      <c r="BS325" s="1">
        <f t="shared" ref="BS325:BV325" si="4220">SMALL(BO$2:BO$1001,$A325)</f>
        <v>324000.5613</v>
      </c>
      <c r="BT325" s="1">
        <f t="shared" si="4220"/>
        <v>324000.4056</v>
      </c>
      <c r="BU325" s="1">
        <f t="shared" si="4220"/>
        <v>324000.4657</v>
      </c>
      <c r="BV325" s="1">
        <f t="shared" si="4220"/>
        <v>324001.5895</v>
      </c>
      <c r="BW325" s="2">
        <f t="shared" ref="BW325:BZ325" si="4221">BS325-1000*$A325</f>
        <v>0.5613395237</v>
      </c>
      <c r="BX325" s="2">
        <f t="shared" si="4221"/>
        <v>0.4055918561</v>
      </c>
      <c r="BY325" s="2">
        <f t="shared" si="4221"/>
        <v>0.4657387739</v>
      </c>
      <c r="BZ325" s="1">
        <f t="shared" si="4221"/>
        <v>1.589453848</v>
      </c>
    </row>
    <row r="326" ht="12.75" customHeight="1">
      <c r="A326" s="1">
        <v>325.0</v>
      </c>
      <c r="B326" s="2">
        <f t="shared" si="14"/>
        <v>0.4364621626</v>
      </c>
      <c r="C326" s="2">
        <f t="shared" si="15"/>
        <v>0.4773971252</v>
      </c>
      <c r="D326" s="2">
        <f t="shared" si="16"/>
        <v>0.4620941919</v>
      </c>
      <c r="E326" s="1">
        <f t="shared" si="17"/>
        <v>1.674974908</v>
      </c>
      <c r="G326" s="1"/>
      <c r="H326" s="1"/>
      <c r="I326" s="3">
        <f t="shared" si="18"/>
        <v>0.325</v>
      </c>
      <c r="J326" s="2">
        <f t="shared" ref="J326:M326" si="4222">IF($H$14=0,AB326,IF($H$14=1,AQ326,IF($H$14=2,BG326,IF($H$14=3,BW326,"BIG EFFIN ERROR"))))</f>
        <v>0.5155303091</v>
      </c>
      <c r="K326" s="2">
        <f t="shared" si="4222"/>
        <v>0.4433874721</v>
      </c>
      <c r="L326" s="2">
        <f t="shared" si="4222"/>
        <v>0.4720597351</v>
      </c>
      <c r="M326" s="2">
        <f t="shared" si="4222"/>
        <v>1.51611939</v>
      </c>
      <c r="N326" s="1"/>
      <c r="O326" s="1"/>
      <c r="P326" s="1"/>
      <c r="Q326" s="1"/>
      <c r="R326" s="1"/>
      <c r="S326" s="1">
        <f t="shared" si="20"/>
        <v>163</v>
      </c>
      <c r="T326" s="10">
        <f t="shared" ref="T326:W326" si="4223">1000*$S326+B326</f>
        <v>163000.4365</v>
      </c>
      <c r="U326" s="10">
        <f t="shared" si="4223"/>
        <v>163000.4774</v>
      </c>
      <c r="V326" s="10">
        <f t="shared" si="4223"/>
        <v>163000.4621</v>
      </c>
      <c r="W326" s="10">
        <f t="shared" si="4223"/>
        <v>163001.675</v>
      </c>
      <c r="X326" s="1">
        <f t="shared" ref="X326:AA326" si="4224">SMALL(T$2:T$1001,$A326)</f>
        <v>325000.5155</v>
      </c>
      <c r="Y326" s="1">
        <f t="shared" si="4224"/>
        <v>325000.4434</v>
      </c>
      <c r="Z326" s="1">
        <f t="shared" si="4224"/>
        <v>325000.4721</v>
      </c>
      <c r="AA326" s="1">
        <f t="shared" si="4224"/>
        <v>325001.5161</v>
      </c>
      <c r="AB326" s="2">
        <f t="shared" ref="AB326:AE326" si="4225">X326-1000*$A326</f>
        <v>0.5155303091</v>
      </c>
      <c r="AC326" s="2">
        <f t="shared" si="4225"/>
        <v>0.4433874721</v>
      </c>
      <c r="AD326" s="2">
        <f t="shared" si="4225"/>
        <v>0.4720597351</v>
      </c>
      <c r="AE326" s="1">
        <f t="shared" si="4225"/>
        <v>1.51611939</v>
      </c>
      <c r="AF326" s="1"/>
      <c r="AG326" s="1"/>
      <c r="AH326" s="1">
        <f t="shared" si="24"/>
        <v>786</v>
      </c>
      <c r="AI326" s="10">
        <f t="shared" ref="AI326:AL326" si="4226">1000*$AH326+B326</f>
        <v>786000.4365</v>
      </c>
      <c r="AJ326" s="10">
        <f t="shared" si="4226"/>
        <v>786000.4774</v>
      </c>
      <c r="AK326" s="10">
        <f t="shared" si="4226"/>
        <v>786000.4621</v>
      </c>
      <c r="AL326" s="10">
        <f t="shared" si="4226"/>
        <v>786001.675</v>
      </c>
      <c r="AM326" s="1">
        <f t="shared" ref="AM326:AP326" si="4227">SMALL(AI$2:AI$1001,$A326)</f>
        <v>325000.68</v>
      </c>
      <c r="AN326" s="1">
        <f t="shared" si="4227"/>
        <v>325000.3574</v>
      </c>
      <c r="AO326" s="1">
        <f t="shared" si="4227"/>
        <v>325000.4727</v>
      </c>
      <c r="AP326" s="1">
        <f t="shared" si="4227"/>
        <v>325001.7992</v>
      </c>
      <c r="AQ326" s="2">
        <f t="shared" ref="AQ326:AT326" si="4228">AM326-1000*$A326</f>
        <v>0.6799607273</v>
      </c>
      <c r="AR326" s="2">
        <f t="shared" si="4228"/>
        <v>0.3574453669</v>
      </c>
      <c r="AS326" s="2">
        <f t="shared" si="4228"/>
        <v>0.4726633418</v>
      </c>
      <c r="AT326" s="1">
        <f t="shared" si="4228"/>
        <v>1.799175743</v>
      </c>
      <c r="AU326" s="1"/>
      <c r="AV326" s="1"/>
      <c r="AW326" s="1"/>
      <c r="AX326" s="1">
        <f t="shared" si="28"/>
        <v>205</v>
      </c>
      <c r="AY326" s="10">
        <f t="shared" ref="AY326:BB326" si="4229">1000*$AX326+B326</f>
        <v>205000.4365</v>
      </c>
      <c r="AZ326" s="10">
        <f t="shared" si="4229"/>
        <v>205000.4774</v>
      </c>
      <c r="BA326" s="10">
        <f t="shared" si="4229"/>
        <v>205000.4621</v>
      </c>
      <c r="BB326" s="10">
        <f t="shared" si="4229"/>
        <v>205001.675</v>
      </c>
      <c r="BC326" s="1">
        <f t="shared" ref="BC326:BF326" si="4230">SMALL(AY$2:AY$1001,$A326)</f>
        <v>325000.6763</v>
      </c>
      <c r="BD326" s="1">
        <f t="shared" si="4230"/>
        <v>325000.3534</v>
      </c>
      <c r="BE326" s="1">
        <f t="shared" si="4230"/>
        <v>325000.4659</v>
      </c>
      <c r="BF326" s="1">
        <f t="shared" si="4230"/>
        <v>325001.8707</v>
      </c>
      <c r="BG326" s="2">
        <f t="shared" ref="BG326:BJ326" si="4231">BC326-1000*$A326</f>
        <v>0.6762838631</v>
      </c>
      <c r="BH326" s="2">
        <f t="shared" si="4231"/>
        <v>0.3533698343</v>
      </c>
      <c r="BI326" s="2">
        <f t="shared" si="4231"/>
        <v>0.4658562402</v>
      </c>
      <c r="BJ326" s="1">
        <f t="shared" si="4231"/>
        <v>1.870693806</v>
      </c>
      <c r="BK326" s="1"/>
      <c r="BL326" s="1"/>
      <c r="BM326" s="1"/>
      <c r="BN326" s="1">
        <f t="shared" si="32"/>
        <v>488</v>
      </c>
      <c r="BO326" s="10">
        <f t="shared" ref="BO326:BR326" si="4232">1000*$BN326+B326</f>
        <v>488000.4365</v>
      </c>
      <c r="BP326" s="10">
        <f t="shared" si="4232"/>
        <v>488000.4774</v>
      </c>
      <c r="BQ326" s="10">
        <f t="shared" si="4232"/>
        <v>488000.4621</v>
      </c>
      <c r="BR326" s="10">
        <f t="shared" si="4232"/>
        <v>488001.675</v>
      </c>
      <c r="BS326" s="1">
        <f t="shared" ref="BS326:BV326" si="4233">SMALL(BO$2:BO$1001,$A326)</f>
        <v>325000.6601</v>
      </c>
      <c r="BT326" s="1">
        <f t="shared" si="4233"/>
        <v>325000.366</v>
      </c>
      <c r="BU326" s="1">
        <f t="shared" si="4233"/>
        <v>325000.4796</v>
      </c>
      <c r="BV326" s="1">
        <f t="shared" si="4233"/>
        <v>325001.5895</v>
      </c>
      <c r="BW326" s="2">
        <f t="shared" ref="BW326:BZ326" si="4234">BS326-1000*$A326</f>
        <v>0.6601224957</v>
      </c>
      <c r="BX326" s="2">
        <f t="shared" si="4234"/>
        <v>0.3659686752</v>
      </c>
      <c r="BY326" s="2">
        <f t="shared" si="4234"/>
        <v>0.4795618465</v>
      </c>
      <c r="BZ326" s="1">
        <f t="shared" si="4234"/>
        <v>1.589537883</v>
      </c>
    </row>
    <row r="327" ht="12.75" customHeight="1">
      <c r="A327" s="1">
        <v>326.0</v>
      </c>
      <c r="B327" s="2">
        <f t="shared" si="14"/>
        <v>0.6466184141</v>
      </c>
      <c r="C327" s="2">
        <f t="shared" si="15"/>
        <v>0.3711582796</v>
      </c>
      <c r="D327" s="2">
        <f t="shared" si="16"/>
        <v>0.468541285</v>
      </c>
      <c r="E327" s="1">
        <f t="shared" si="17"/>
        <v>1.828626343</v>
      </c>
      <c r="G327" s="1"/>
      <c r="H327" s="1"/>
      <c r="I327" s="3">
        <f t="shared" si="18"/>
        <v>0.326</v>
      </c>
      <c r="J327" s="2">
        <f t="shared" ref="J327:M327" si="4235">IF($H$14=0,AB327,IF($H$14=1,AQ327,IF($H$14=2,BG327,IF($H$14=3,BW327,"BIG EFFIN ERROR"))))</f>
        <v>0.5158200887</v>
      </c>
      <c r="K327" s="2">
        <f t="shared" si="4235"/>
        <v>0.4495595018</v>
      </c>
      <c r="L327" s="2">
        <f t="shared" si="4235"/>
        <v>0.4793934305</v>
      </c>
      <c r="M327" s="2">
        <f t="shared" si="4235"/>
        <v>1.220980936</v>
      </c>
      <c r="N327" s="1"/>
      <c r="O327" s="1"/>
      <c r="P327" s="1"/>
      <c r="Q327" s="1"/>
      <c r="R327" s="1"/>
      <c r="S327" s="1">
        <f t="shared" si="20"/>
        <v>650</v>
      </c>
      <c r="T327" s="10">
        <f t="shared" ref="T327:W327" si="4236">1000*$S327+B327</f>
        <v>650000.6466</v>
      </c>
      <c r="U327" s="10">
        <f t="shared" si="4236"/>
        <v>650000.3712</v>
      </c>
      <c r="V327" s="10">
        <f t="shared" si="4236"/>
        <v>650000.4685</v>
      </c>
      <c r="W327" s="10">
        <f t="shared" si="4236"/>
        <v>650001.8286</v>
      </c>
      <c r="X327" s="1">
        <f t="shared" ref="X327:AA327" si="4237">SMALL(T$2:T$1001,$A327)</f>
        <v>326000.5158</v>
      </c>
      <c r="Y327" s="1">
        <f t="shared" si="4237"/>
        <v>326000.4496</v>
      </c>
      <c r="Z327" s="1">
        <f t="shared" si="4237"/>
        <v>326000.4794</v>
      </c>
      <c r="AA327" s="1">
        <f t="shared" si="4237"/>
        <v>326001.221</v>
      </c>
      <c r="AB327" s="2">
        <f t="shared" ref="AB327:AE327" si="4238">X327-1000*$A327</f>
        <v>0.5158200887</v>
      </c>
      <c r="AC327" s="2">
        <f t="shared" si="4238"/>
        <v>0.4495595018</v>
      </c>
      <c r="AD327" s="2">
        <f t="shared" si="4238"/>
        <v>0.4793934305</v>
      </c>
      <c r="AE327" s="1">
        <f t="shared" si="4238"/>
        <v>1.220980936</v>
      </c>
      <c r="AF327" s="1"/>
      <c r="AG327" s="1"/>
      <c r="AH327" s="1">
        <f t="shared" si="24"/>
        <v>374</v>
      </c>
      <c r="AI327" s="10">
        <f t="shared" ref="AI327:AL327" si="4239">1000*$AH327+B327</f>
        <v>374000.6466</v>
      </c>
      <c r="AJ327" s="10">
        <f t="shared" si="4239"/>
        <v>374000.3712</v>
      </c>
      <c r="AK327" s="10">
        <f t="shared" si="4239"/>
        <v>374000.4685</v>
      </c>
      <c r="AL327" s="10">
        <f t="shared" si="4239"/>
        <v>374001.8286</v>
      </c>
      <c r="AM327" s="1">
        <f t="shared" ref="AM327:AP327" si="4240">SMALL(AI$2:AI$1001,$A327)</f>
        <v>326000.6595</v>
      </c>
      <c r="AN327" s="1">
        <f t="shared" si="4240"/>
        <v>326000.358</v>
      </c>
      <c r="AO327" s="1">
        <f t="shared" si="4240"/>
        <v>326000.4728</v>
      </c>
      <c r="AP327" s="1">
        <f t="shared" si="4240"/>
        <v>326001.626</v>
      </c>
      <c r="AQ327" s="2">
        <f t="shared" ref="AQ327:AT327" si="4241">AM327-1000*$A327</f>
        <v>0.6595062367</v>
      </c>
      <c r="AR327" s="2">
        <f t="shared" si="4241"/>
        <v>0.3579550212</v>
      </c>
      <c r="AS327" s="2">
        <f t="shared" si="4241"/>
        <v>0.472787092</v>
      </c>
      <c r="AT327" s="1">
        <f t="shared" si="4241"/>
        <v>1.626019137</v>
      </c>
      <c r="AU327" s="1"/>
      <c r="AV327" s="1"/>
      <c r="AW327" s="1"/>
      <c r="AX327" s="1">
        <f t="shared" si="28"/>
        <v>443</v>
      </c>
      <c r="AY327" s="10">
        <f t="shared" ref="AY327:BB327" si="4242">1000*$AX327+B327</f>
        <v>443000.6466</v>
      </c>
      <c r="AZ327" s="10">
        <f t="shared" si="4242"/>
        <v>443000.3712</v>
      </c>
      <c r="BA327" s="10">
        <f t="shared" si="4242"/>
        <v>443000.4685</v>
      </c>
      <c r="BB327" s="10">
        <f t="shared" si="4242"/>
        <v>443001.8286</v>
      </c>
      <c r="BC327" s="1">
        <f t="shared" ref="BC327:BF327" si="4243">SMALL(AY$2:AY$1001,$A327)</f>
        <v>326000.7668</v>
      </c>
      <c r="BD327" s="1">
        <f t="shared" si="4243"/>
        <v>326000.2788</v>
      </c>
      <c r="BE327" s="1">
        <f t="shared" si="4243"/>
        <v>326000.4659</v>
      </c>
      <c r="BF327" s="1">
        <f t="shared" si="4243"/>
        <v>326001.6087</v>
      </c>
      <c r="BG327" s="2">
        <f t="shared" ref="BG327:BJ327" si="4244">BC327-1000*$A327</f>
        <v>0.7667897301</v>
      </c>
      <c r="BH327" s="2">
        <f t="shared" si="4244"/>
        <v>0.2787968519</v>
      </c>
      <c r="BI327" s="2">
        <f t="shared" si="4244"/>
        <v>0.465857294</v>
      </c>
      <c r="BJ327" s="1">
        <f t="shared" si="4244"/>
        <v>1.608744386</v>
      </c>
      <c r="BK327" s="1"/>
      <c r="BL327" s="1"/>
      <c r="BM327" s="1"/>
      <c r="BN327" s="1">
        <f t="shared" si="32"/>
        <v>765</v>
      </c>
      <c r="BO327" s="10">
        <f t="shared" ref="BO327:BR327" si="4245">1000*$BN327+B327</f>
        <v>765000.6466</v>
      </c>
      <c r="BP327" s="10">
        <f t="shared" si="4245"/>
        <v>765000.3712</v>
      </c>
      <c r="BQ327" s="10">
        <f t="shared" si="4245"/>
        <v>765000.4685</v>
      </c>
      <c r="BR327" s="10">
        <f t="shared" si="4245"/>
        <v>765001.8286</v>
      </c>
      <c r="BS327" s="1">
        <f t="shared" ref="BS327:BV327" si="4246">SMALL(BO$2:BO$1001,$A327)</f>
        <v>326000.7102</v>
      </c>
      <c r="BT327" s="1">
        <f t="shared" si="4246"/>
        <v>326000.3374</v>
      </c>
      <c r="BU327" s="1">
        <f t="shared" si="4246"/>
        <v>326000.4814</v>
      </c>
      <c r="BV327" s="1">
        <f t="shared" si="4246"/>
        <v>326001.5899</v>
      </c>
      <c r="BW327" s="2">
        <f t="shared" ref="BW327:BZ327" si="4247">BS327-1000*$A327</f>
        <v>0.7102184552</v>
      </c>
      <c r="BX327" s="2">
        <f t="shared" si="4247"/>
        <v>0.3374080985</v>
      </c>
      <c r="BY327" s="2">
        <f t="shared" si="4247"/>
        <v>0.4813556393</v>
      </c>
      <c r="BZ327" s="1">
        <f t="shared" si="4247"/>
        <v>1.589904311</v>
      </c>
    </row>
    <row r="328" ht="12.75" customHeight="1">
      <c r="A328" s="1">
        <v>327.0</v>
      </c>
      <c r="B328" s="2">
        <f t="shared" si="14"/>
        <v>0.7875407497</v>
      </c>
      <c r="C328" s="2">
        <f t="shared" si="15"/>
        <v>0.2845477712</v>
      </c>
      <c r="D328" s="2">
        <f t="shared" si="16"/>
        <v>0.4757468329</v>
      </c>
      <c r="E328" s="1">
        <f t="shared" si="17"/>
        <v>1.630729326</v>
      </c>
      <c r="G328" s="1"/>
      <c r="H328" s="1"/>
      <c r="I328" s="3">
        <f t="shared" si="18"/>
        <v>0.327</v>
      </c>
      <c r="J328" s="2">
        <f t="shared" ref="J328:M328" si="4248">IF($H$14=0,AB328,IF($H$14=1,AQ328,IF($H$14=2,BG328,IF($H$14=3,BW328,"BIG EFFIN ERROR"))))</f>
        <v>0.5161729782</v>
      </c>
      <c r="K328" s="2">
        <f t="shared" si="4248"/>
        <v>0.446596164</v>
      </c>
      <c r="L328" s="2">
        <f t="shared" si="4248"/>
        <v>0.4713943998</v>
      </c>
      <c r="M328" s="2">
        <f t="shared" si="4248"/>
        <v>1.805716289</v>
      </c>
      <c r="N328" s="1"/>
      <c r="O328" s="1"/>
      <c r="P328" s="1"/>
      <c r="Q328" s="1"/>
      <c r="R328" s="1"/>
      <c r="S328" s="1">
        <f t="shared" si="20"/>
        <v>920</v>
      </c>
      <c r="T328" s="10">
        <f t="shared" ref="T328:W328" si="4249">1000*$S328+B328</f>
        <v>920000.7875</v>
      </c>
      <c r="U328" s="10">
        <f t="shared" si="4249"/>
        <v>920000.2845</v>
      </c>
      <c r="V328" s="10">
        <f t="shared" si="4249"/>
        <v>920000.4757</v>
      </c>
      <c r="W328" s="10">
        <f t="shared" si="4249"/>
        <v>920001.6307</v>
      </c>
      <c r="X328" s="1">
        <f t="shared" ref="X328:AA328" si="4250">SMALL(T$2:T$1001,$A328)</f>
        <v>327000.5162</v>
      </c>
      <c r="Y328" s="1">
        <f t="shared" si="4250"/>
        <v>327000.4466</v>
      </c>
      <c r="Z328" s="1">
        <f t="shared" si="4250"/>
        <v>327000.4714</v>
      </c>
      <c r="AA328" s="1">
        <f t="shared" si="4250"/>
        <v>327001.8057</v>
      </c>
      <c r="AB328" s="2">
        <f t="shared" ref="AB328:AE328" si="4251">X328-1000*$A328</f>
        <v>0.5161729782</v>
      </c>
      <c r="AC328" s="2">
        <f t="shared" si="4251"/>
        <v>0.446596164</v>
      </c>
      <c r="AD328" s="2">
        <f t="shared" si="4251"/>
        <v>0.4713943998</v>
      </c>
      <c r="AE328" s="1">
        <f t="shared" si="4251"/>
        <v>1.805716289</v>
      </c>
      <c r="AF328" s="1"/>
      <c r="AG328" s="1"/>
      <c r="AH328" s="1">
        <f t="shared" si="24"/>
        <v>97</v>
      </c>
      <c r="AI328" s="10">
        <f t="shared" ref="AI328:AL328" si="4252">1000*$AH328+B328</f>
        <v>97000.78754</v>
      </c>
      <c r="AJ328" s="10">
        <f t="shared" si="4252"/>
        <v>97000.28455</v>
      </c>
      <c r="AK328" s="10">
        <f t="shared" si="4252"/>
        <v>97000.47575</v>
      </c>
      <c r="AL328" s="10">
        <f t="shared" si="4252"/>
        <v>97001.63073</v>
      </c>
      <c r="AM328" s="1">
        <f t="shared" ref="AM328:AP328" si="4253">SMALL(AI$2:AI$1001,$A328)</f>
        <v>327000.6317</v>
      </c>
      <c r="AN328" s="1">
        <f t="shared" si="4253"/>
        <v>327000.3581</v>
      </c>
      <c r="AO328" s="1">
        <f t="shared" si="4253"/>
        <v>327000.473</v>
      </c>
      <c r="AP328" s="1">
        <f t="shared" si="4253"/>
        <v>327001.3804</v>
      </c>
      <c r="AQ328" s="2">
        <f t="shared" ref="AQ328:AT328" si="4254">AM328-1000*$A328</f>
        <v>0.6317113969</v>
      </c>
      <c r="AR328" s="2">
        <f t="shared" si="4254"/>
        <v>0.3580617485</v>
      </c>
      <c r="AS328" s="2">
        <f t="shared" si="4254"/>
        <v>0.473023569</v>
      </c>
      <c r="AT328" s="1">
        <f t="shared" si="4254"/>
        <v>1.380352426</v>
      </c>
      <c r="AU328" s="1"/>
      <c r="AV328" s="1"/>
      <c r="AW328" s="1"/>
      <c r="AX328" s="1">
        <f t="shared" si="28"/>
        <v>727</v>
      </c>
      <c r="AY328" s="10">
        <f t="shared" ref="AY328:BB328" si="4255">1000*$AX328+B328</f>
        <v>727000.7875</v>
      </c>
      <c r="AZ328" s="10">
        <f t="shared" si="4255"/>
        <v>727000.2845</v>
      </c>
      <c r="BA328" s="10">
        <f t="shared" si="4255"/>
        <v>727000.4757</v>
      </c>
      <c r="BB328" s="10">
        <f t="shared" si="4255"/>
        <v>727001.6307</v>
      </c>
      <c r="BC328" s="1">
        <f t="shared" ref="BC328:BF328" si="4256">SMALL(AY$2:AY$1001,$A328)</f>
        <v>327000.608</v>
      </c>
      <c r="BD328" s="1">
        <f t="shared" si="4256"/>
        <v>327000.3681</v>
      </c>
      <c r="BE328" s="1">
        <f t="shared" si="4256"/>
        <v>327000.4659</v>
      </c>
      <c r="BF328" s="1">
        <f t="shared" si="4256"/>
        <v>327001.4533</v>
      </c>
      <c r="BG328" s="2">
        <f t="shared" ref="BG328:BJ328" si="4257">BC328-1000*$A328</f>
        <v>0.6080371338</v>
      </c>
      <c r="BH328" s="2">
        <f t="shared" si="4257"/>
        <v>0.3680706404</v>
      </c>
      <c r="BI328" s="2">
        <f t="shared" si="4257"/>
        <v>0.4658851622</v>
      </c>
      <c r="BJ328" s="1">
        <f t="shared" si="4257"/>
        <v>1.453280852</v>
      </c>
      <c r="BK328" s="1"/>
      <c r="BL328" s="1"/>
      <c r="BM328" s="1"/>
      <c r="BN328" s="1">
        <f t="shared" si="32"/>
        <v>405</v>
      </c>
      <c r="BO328" s="10">
        <f t="shared" ref="BO328:BR328" si="4258">1000*$BN328+B328</f>
        <v>405000.7875</v>
      </c>
      <c r="BP328" s="10">
        <f t="shared" si="4258"/>
        <v>405000.2845</v>
      </c>
      <c r="BQ328" s="10">
        <f t="shared" si="4258"/>
        <v>405000.4757</v>
      </c>
      <c r="BR328" s="10">
        <f t="shared" si="4258"/>
        <v>405001.6307</v>
      </c>
      <c r="BS328" s="1">
        <f t="shared" ref="BS328:BV328" si="4259">SMALL(BO$2:BO$1001,$A328)</f>
        <v>327000.6455</v>
      </c>
      <c r="BT328" s="1">
        <f t="shared" si="4259"/>
        <v>327000.352</v>
      </c>
      <c r="BU328" s="1">
        <f t="shared" si="4259"/>
        <v>327000.4653</v>
      </c>
      <c r="BV328" s="1">
        <f t="shared" si="4259"/>
        <v>327001.5902</v>
      </c>
      <c r="BW328" s="2">
        <f t="shared" ref="BW328:BZ328" si="4260">BS328-1000*$A328</f>
        <v>0.6455172339</v>
      </c>
      <c r="BX328" s="2">
        <f t="shared" si="4260"/>
        <v>0.3520102749</v>
      </c>
      <c r="BY328" s="2">
        <f t="shared" si="4260"/>
        <v>0.4653240254</v>
      </c>
      <c r="BZ328" s="1">
        <f t="shared" si="4260"/>
        <v>1.590214848</v>
      </c>
    </row>
    <row r="329" ht="12.75" customHeight="1">
      <c r="A329" s="1">
        <v>328.0</v>
      </c>
      <c r="B329" s="2">
        <f t="shared" si="14"/>
        <v>0.2592320527</v>
      </c>
      <c r="C329" s="2">
        <f t="shared" si="15"/>
        <v>0.562645448</v>
      </c>
      <c r="D329" s="2">
        <f t="shared" si="16"/>
        <v>0.45286044</v>
      </c>
      <c r="E329" s="1">
        <f t="shared" si="17"/>
        <v>1.76370518</v>
      </c>
      <c r="G329" s="1"/>
      <c r="H329" s="1"/>
      <c r="I329" s="3">
        <f t="shared" si="18"/>
        <v>0.328</v>
      </c>
      <c r="J329" s="2">
        <f t="shared" ref="J329:M329" si="4261">IF($H$14=0,AB329,IF($H$14=1,AQ329,IF($H$14=2,BG329,IF($H$14=3,BW329,"BIG EFFIN ERROR"))))</f>
        <v>0.5163971112</v>
      </c>
      <c r="K329" s="2">
        <f t="shared" si="4261"/>
        <v>0.4398663138</v>
      </c>
      <c r="L329" s="2">
        <f t="shared" si="4261"/>
        <v>0.4663501576</v>
      </c>
      <c r="M329" s="2">
        <f t="shared" si="4261"/>
        <v>1.889716381</v>
      </c>
      <c r="N329" s="1"/>
      <c r="O329" s="1"/>
      <c r="P329" s="1"/>
      <c r="Q329" s="1"/>
      <c r="R329" s="1"/>
      <c r="S329" s="1">
        <f t="shared" si="20"/>
        <v>15</v>
      </c>
      <c r="T329" s="10">
        <f t="shared" ref="T329:W329" si="4262">1000*$S329+B329</f>
        <v>15000.25923</v>
      </c>
      <c r="U329" s="10">
        <f t="shared" si="4262"/>
        <v>15000.56265</v>
      </c>
      <c r="V329" s="10">
        <f t="shared" si="4262"/>
        <v>15000.45286</v>
      </c>
      <c r="W329" s="10">
        <f t="shared" si="4262"/>
        <v>15001.76371</v>
      </c>
      <c r="X329" s="1">
        <f t="shared" ref="X329:AA329" si="4263">SMALL(T$2:T$1001,$A329)</f>
        <v>328000.5164</v>
      </c>
      <c r="Y329" s="1">
        <f t="shared" si="4263"/>
        <v>328000.4399</v>
      </c>
      <c r="Z329" s="1">
        <f t="shared" si="4263"/>
        <v>328000.4664</v>
      </c>
      <c r="AA329" s="1">
        <f t="shared" si="4263"/>
        <v>328001.8897</v>
      </c>
      <c r="AB329" s="2">
        <f t="shared" ref="AB329:AE329" si="4264">X329-1000*$A329</f>
        <v>0.5163971112</v>
      </c>
      <c r="AC329" s="2">
        <f t="shared" si="4264"/>
        <v>0.4398663138</v>
      </c>
      <c r="AD329" s="2">
        <f t="shared" si="4264"/>
        <v>0.4663501576</v>
      </c>
      <c r="AE329" s="1">
        <f t="shared" si="4264"/>
        <v>1.889716381</v>
      </c>
      <c r="AF329" s="1"/>
      <c r="AG329" s="1"/>
      <c r="AH329" s="1">
        <f t="shared" si="24"/>
        <v>964</v>
      </c>
      <c r="AI329" s="10">
        <f t="shared" ref="AI329:AL329" si="4265">1000*$AH329+B329</f>
        <v>964000.2592</v>
      </c>
      <c r="AJ329" s="10">
        <f t="shared" si="4265"/>
        <v>964000.5626</v>
      </c>
      <c r="AK329" s="10">
        <f t="shared" si="4265"/>
        <v>964000.4529</v>
      </c>
      <c r="AL329" s="10">
        <f t="shared" si="4265"/>
        <v>964001.7637</v>
      </c>
      <c r="AM329" s="1">
        <f t="shared" ref="AM329:AP329" si="4266">SMALL(AI$2:AI$1001,$A329)</f>
        <v>328000.685</v>
      </c>
      <c r="AN329" s="1">
        <f t="shared" si="4266"/>
        <v>328000.3587</v>
      </c>
      <c r="AO329" s="1">
        <f t="shared" si="4266"/>
        <v>328000.4712</v>
      </c>
      <c r="AP329" s="1">
        <f t="shared" si="4266"/>
        <v>328001.9012</v>
      </c>
      <c r="AQ329" s="2">
        <f t="shared" ref="AQ329:AT329" si="4267">AM329-1000*$A329</f>
        <v>0.684992096</v>
      </c>
      <c r="AR329" s="2">
        <f t="shared" si="4267"/>
        <v>0.3587138604</v>
      </c>
      <c r="AS329" s="2">
        <f t="shared" si="4267"/>
        <v>0.4711764134</v>
      </c>
      <c r="AT329" s="1">
        <f t="shared" si="4267"/>
        <v>1.901216691</v>
      </c>
      <c r="AU329" s="1"/>
      <c r="AV329" s="1"/>
      <c r="AW329" s="1"/>
      <c r="AX329" s="1">
        <f t="shared" si="28"/>
        <v>41</v>
      </c>
      <c r="AY329" s="10">
        <f t="shared" ref="AY329:BB329" si="4268">1000*$AX329+B329</f>
        <v>41000.25923</v>
      </c>
      <c r="AZ329" s="10">
        <f t="shared" si="4268"/>
        <v>41000.56265</v>
      </c>
      <c r="BA329" s="10">
        <f t="shared" si="4268"/>
        <v>41000.45286</v>
      </c>
      <c r="BB329" s="10">
        <f t="shared" si="4268"/>
        <v>41001.76371</v>
      </c>
      <c r="BC329" s="1">
        <f t="shared" ref="BC329:BF329" si="4269">SMALL(AY$2:AY$1001,$A329)</f>
        <v>328000.5754</v>
      </c>
      <c r="BD329" s="1">
        <f t="shared" si="4269"/>
        <v>328000.4093</v>
      </c>
      <c r="BE329" s="1">
        <f t="shared" si="4269"/>
        <v>328000.4659</v>
      </c>
      <c r="BF329" s="1">
        <f t="shared" si="4269"/>
        <v>328001.9362</v>
      </c>
      <c r="BG329" s="2">
        <f t="shared" ref="BG329:BJ329" si="4270">BC329-1000*$A329</f>
        <v>0.5754047704</v>
      </c>
      <c r="BH329" s="2">
        <f t="shared" si="4270"/>
        <v>0.4093264543</v>
      </c>
      <c r="BI329" s="2">
        <f t="shared" si="4270"/>
        <v>0.4658896647</v>
      </c>
      <c r="BJ329" s="1">
        <f t="shared" si="4270"/>
        <v>1.936154347</v>
      </c>
      <c r="BK329" s="1"/>
      <c r="BL329" s="1"/>
      <c r="BM329" s="1"/>
      <c r="BN329" s="1">
        <f t="shared" si="32"/>
        <v>660</v>
      </c>
      <c r="BO329" s="10">
        <f t="shared" ref="BO329:BR329" si="4271">1000*$BN329+B329</f>
        <v>660000.2592</v>
      </c>
      <c r="BP329" s="10">
        <f t="shared" si="4271"/>
        <v>660000.5626</v>
      </c>
      <c r="BQ329" s="10">
        <f t="shared" si="4271"/>
        <v>660000.4529</v>
      </c>
      <c r="BR329" s="10">
        <f t="shared" si="4271"/>
        <v>660001.7637</v>
      </c>
      <c r="BS329" s="1">
        <f t="shared" ref="BS329:BV329" si="4272">SMALL(BO$2:BO$1001,$A329)</f>
        <v>328000.5344</v>
      </c>
      <c r="BT329" s="1">
        <f t="shared" si="4272"/>
        <v>328000.4345</v>
      </c>
      <c r="BU329" s="1">
        <f t="shared" si="4272"/>
        <v>328000.4731</v>
      </c>
      <c r="BV329" s="1">
        <f t="shared" si="4272"/>
        <v>328001.5907</v>
      </c>
      <c r="BW329" s="2">
        <f t="shared" ref="BW329:BZ329" si="4273">BS329-1000*$A329</f>
        <v>0.5344016818</v>
      </c>
      <c r="BX329" s="2">
        <f t="shared" si="4273"/>
        <v>0.4345226784</v>
      </c>
      <c r="BY329" s="2">
        <f t="shared" si="4273"/>
        <v>0.4730751413</v>
      </c>
      <c r="BZ329" s="1">
        <f t="shared" si="4273"/>
        <v>1.590729513</v>
      </c>
    </row>
    <row r="330" ht="12.75" customHeight="1">
      <c r="A330" s="1">
        <v>329.0</v>
      </c>
      <c r="B330" s="2">
        <f t="shared" si="14"/>
        <v>0.563346712</v>
      </c>
      <c r="C330" s="2">
        <f t="shared" si="15"/>
        <v>0.4220697244</v>
      </c>
      <c r="D330" s="2">
        <f t="shared" si="16"/>
        <v>0.4737854734</v>
      </c>
      <c r="E330" s="1">
        <f t="shared" si="17"/>
        <v>1.731798156</v>
      </c>
      <c r="G330" s="1"/>
      <c r="H330" s="1"/>
      <c r="I330" s="3">
        <f t="shared" si="18"/>
        <v>0.329</v>
      </c>
      <c r="J330" s="2">
        <f t="shared" ref="J330:M330" si="4274">IF($H$14=0,AB330,IF($H$14=1,AQ330,IF($H$14=2,BG330,IF($H$14=3,BW330,"BIG EFFIN ERROR"))))</f>
        <v>0.5164561479</v>
      </c>
      <c r="K330" s="2">
        <f t="shared" si="4274"/>
        <v>0.4455160045</v>
      </c>
      <c r="L330" s="2">
        <f t="shared" si="4274"/>
        <v>0.4737000125</v>
      </c>
      <c r="M330" s="2">
        <f t="shared" si="4274"/>
        <v>1.517035304</v>
      </c>
      <c r="N330" s="1"/>
      <c r="O330" s="1"/>
      <c r="P330" s="1"/>
      <c r="Q330" s="1"/>
      <c r="R330" s="1"/>
      <c r="S330" s="1">
        <f t="shared" si="20"/>
        <v>434</v>
      </c>
      <c r="T330" s="10">
        <f t="shared" ref="T330:W330" si="4275">1000*$S330+B330</f>
        <v>434000.5633</v>
      </c>
      <c r="U330" s="10">
        <f t="shared" si="4275"/>
        <v>434000.4221</v>
      </c>
      <c r="V330" s="10">
        <f t="shared" si="4275"/>
        <v>434000.4738</v>
      </c>
      <c r="W330" s="10">
        <f t="shared" si="4275"/>
        <v>434001.7318</v>
      </c>
      <c r="X330" s="1">
        <f t="shared" ref="X330:AA330" si="4276">SMALL(T$2:T$1001,$A330)</f>
        <v>329000.5165</v>
      </c>
      <c r="Y330" s="1">
        <f t="shared" si="4276"/>
        <v>329000.4455</v>
      </c>
      <c r="Z330" s="1">
        <f t="shared" si="4276"/>
        <v>329000.4737</v>
      </c>
      <c r="AA330" s="1">
        <f t="shared" si="4276"/>
        <v>329001.517</v>
      </c>
      <c r="AB330" s="2">
        <f t="shared" ref="AB330:AE330" si="4277">X330-1000*$A330</f>
        <v>0.5164561479</v>
      </c>
      <c r="AC330" s="2">
        <f t="shared" si="4277"/>
        <v>0.4455160045</v>
      </c>
      <c r="AD330" s="2">
        <f t="shared" si="4277"/>
        <v>0.4737000125</v>
      </c>
      <c r="AE330" s="1">
        <f t="shared" si="4277"/>
        <v>1.517035304</v>
      </c>
      <c r="AF330" s="1"/>
      <c r="AG330" s="1"/>
      <c r="AH330" s="1">
        <f t="shared" si="24"/>
        <v>594</v>
      </c>
      <c r="AI330" s="10">
        <f t="shared" ref="AI330:AL330" si="4278">1000*$AH330+B330</f>
        <v>594000.5633</v>
      </c>
      <c r="AJ330" s="10">
        <f t="shared" si="4278"/>
        <v>594000.4221</v>
      </c>
      <c r="AK330" s="10">
        <f t="shared" si="4278"/>
        <v>594000.4738</v>
      </c>
      <c r="AL330" s="10">
        <f t="shared" si="4278"/>
        <v>594001.7318</v>
      </c>
      <c r="AM330" s="1">
        <f t="shared" ref="AM330:AP330" si="4279">SMALL(AI$2:AI$1001,$A330)</f>
        <v>329000.6515</v>
      </c>
      <c r="AN330" s="1">
        <f t="shared" si="4279"/>
        <v>329000.3594</v>
      </c>
      <c r="AO330" s="1">
        <f t="shared" si="4279"/>
        <v>329000.4651</v>
      </c>
      <c r="AP330" s="1">
        <f t="shared" si="4279"/>
        <v>329001.7635</v>
      </c>
      <c r="AQ330" s="2">
        <f t="shared" ref="AQ330:AT330" si="4280">AM330-1000*$A330</f>
        <v>0.6514552584</v>
      </c>
      <c r="AR330" s="2">
        <f t="shared" si="4280"/>
        <v>0.3593963413</v>
      </c>
      <c r="AS330" s="2">
        <f t="shared" si="4280"/>
        <v>0.4650816299</v>
      </c>
      <c r="AT330" s="1">
        <f t="shared" si="4280"/>
        <v>1.7634775</v>
      </c>
      <c r="AU330" s="1"/>
      <c r="AV330" s="1"/>
      <c r="AW330" s="1"/>
      <c r="AX330" s="1">
        <f t="shared" si="28"/>
        <v>655</v>
      </c>
      <c r="AY330" s="10">
        <f t="shared" ref="AY330:BB330" si="4281">1000*$AX330+B330</f>
        <v>655000.5633</v>
      </c>
      <c r="AZ330" s="10">
        <f t="shared" si="4281"/>
        <v>655000.4221</v>
      </c>
      <c r="BA330" s="10">
        <f t="shared" si="4281"/>
        <v>655000.4738</v>
      </c>
      <c r="BB330" s="10">
        <f t="shared" si="4281"/>
        <v>655001.7318</v>
      </c>
      <c r="BC330" s="1">
        <f t="shared" ref="BC330:BF330" si="4282">SMALL(AY$2:AY$1001,$A330)</f>
        <v>329000.4062</v>
      </c>
      <c r="BD330" s="1">
        <f t="shared" si="4282"/>
        <v>329000.4968</v>
      </c>
      <c r="BE330" s="1">
        <f t="shared" si="4282"/>
        <v>329000.4659</v>
      </c>
      <c r="BF330" s="1">
        <f t="shared" si="4282"/>
        <v>329001.9349</v>
      </c>
      <c r="BG330" s="2">
        <f t="shared" ref="BG330:BJ330" si="4283">BC330-1000*$A330</f>
        <v>0.4061600601</v>
      </c>
      <c r="BH330" s="2">
        <f t="shared" si="4283"/>
        <v>0.4968202228</v>
      </c>
      <c r="BI330" s="2">
        <f t="shared" si="4283"/>
        <v>0.4659298427</v>
      </c>
      <c r="BJ330" s="1">
        <f t="shared" si="4283"/>
        <v>1.934899548</v>
      </c>
      <c r="BK330" s="1"/>
      <c r="BL330" s="1"/>
      <c r="BM330" s="1"/>
      <c r="BN330" s="1">
        <f t="shared" si="32"/>
        <v>605</v>
      </c>
      <c r="BO330" s="10">
        <f t="shared" ref="BO330:BR330" si="4284">1000*$BN330+B330</f>
        <v>605000.5633</v>
      </c>
      <c r="BP330" s="10">
        <f t="shared" si="4284"/>
        <v>605000.4221</v>
      </c>
      <c r="BQ330" s="10">
        <f t="shared" si="4284"/>
        <v>605000.4738</v>
      </c>
      <c r="BR330" s="10">
        <f t="shared" si="4284"/>
        <v>605001.7318</v>
      </c>
      <c r="BS330" s="1">
        <f t="shared" ref="BS330:BV330" si="4285">SMALL(BO$2:BO$1001,$A330)</f>
        <v>329000.5096</v>
      </c>
      <c r="BT330" s="1">
        <f t="shared" si="4285"/>
        <v>329000.4388</v>
      </c>
      <c r="BU330" s="1">
        <f t="shared" si="4285"/>
        <v>329000.4661</v>
      </c>
      <c r="BV330" s="1">
        <f t="shared" si="4285"/>
        <v>329001.5909</v>
      </c>
      <c r="BW330" s="2">
        <f t="shared" ref="BW330:BZ330" si="4286">BS330-1000*$A330</f>
        <v>0.5095544205</v>
      </c>
      <c r="BX330" s="2">
        <f t="shared" si="4286"/>
        <v>0.4388191032</v>
      </c>
      <c r="BY330" s="2">
        <f t="shared" si="4286"/>
        <v>0.4661208253</v>
      </c>
      <c r="BZ330" s="1">
        <f t="shared" si="4286"/>
        <v>1.590873831</v>
      </c>
    </row>
    <row r="331" ht="12.75" customHeight="1">
      <c r="A331" s="1">
        <v>330.0</v>
      </c>
      <c r="B331" s="2">
        <f t="shared" si="14"/>
        <v>0.3006725828</v>
      </c>
      <c r="C331" s="2">
        <f t="shared" si="15"/>
        <v>0.5809920781</v>
      </c>
      <c r="D331" s="2">
        <f t="shared" si="16"/>
        <v>0.4705023326</v>
      </c>
      <c r="E331" s="1">
        <f t="shared" si="17"/>
        <v>1.537063453</v>
      </c>
      <c r="G331" s="1"/>
      <c r="H331" s="1"/>
      <c r="I331" s="3">
        <f t="shared" si="18"/>
        <v>0.33</v>
      </c>
      <c r="J331" s="2">
        <f t="shared" ref="J331:M331" si="4287">IF($H$14=0,AB331,IF($H$14=1,AQ331,IF($H$14=2,BG331,IF($H$14=3,BW331,"BIG EFFIN ERROR"))))</f>
        <v>0.5164622638</v>
      </c>
      <c r="K331" s="2">
        <f t="shared" si="4287"/>
        <v>0.4468046798</v>
      </c>
      <c r="L331" s="2">
        <f t="shared" si="4287"/>
        <v>0.4737995009</v>
      </c>
      <c r="M331" s="2">
        <f t="shared" si="4287"/>
        <v>1.580405471</v>
      </c>
      <c r="N331" s="1"/>
      <c r="O331" s="1"/>
      <c r="P331" s="1"/>
      <c r="Q331" s="1"/>
      <c r="R331" s="1"/>
      <c r="S331" s="1">
        <f t="shared" si="20"/>
        <v>32</v>
      </c>
      <c r="T331" s="10">
        <f t="shared" ref="T331:W331" si="4288">1000*$S331+B331</f>
        <v>32000.30067</v>
      </c>
      <c r="U331" s="10">
        <f t="shared" si="4288"/>
        <v>32000.58099</v>
      </c>
      <c r="V331" s="10">
        <f t="shared" si="4288"/>
        <v>32000.4705</v>
      </c>
      <c r="W331" s="10">
        <f t="shared" si="4288"/>
        <v>32001.53706</v>
      </c>
      <c r="X331" s="1">
        <f t="shared" ref="X331:AA331" si="4289">SMALL(T$2:T$1001,$A331)</f>
        <v>330000.5165</v>
      </c>
      <c r="Y331" s="1">
        <f t="shared" si="4289"/>
        <v>330000.4468</v>
      </c>
      <c r="Z331" s="1">
        <f t="shared" si="4289"/>
        <v>330000.4738</v>
      </c>
      <c r="AA331" s="1">
        <f t="shared" si="4289"/>
        <v>330001.5804</v>
      </c>
      <c r="AB331" s="2">
        <f t="shared" ref="AB331:AE331" si="4290">X331-1000*$A331</f>
        <v>0.5164622638</v>
      </c>
      <c r="AC331" s="2">
        <f t="shared" si="4290"/>
        <v>0.4468046798</v>
      </c>
      <c r="AD331" s="2">
        <f t="shared" si="4290"/>
        <v>0.4737995009</v>
      </c>
      <c r="AE331" s="1">
        <f t="shared" si="4290"/>
        <v>1.580405471</v>
      </c>
      <c r="AF331" s="1"/>
      <c r="AG331" s="1"/>
      <c r="AH331" s="1">
        <f t="shared" si="24"/>
        <v>975</v>
      </c>
      <c r="AI331" s="10">
        <f t="shared" ref="AI331:AL331" si="4291">1000*$AH331+B331</f>
        <v>975000.3007</v>
      </c>
      <c r="AJ331" s="10">
        <f t="shared" si="4291"/>
        <v>975000.581</v>
      </c>
      <c r="AK331" s="10">
        <f t="shared" si="4291"/>
        <v>975000.4705</v>
      </c>
      <c r="AL331" s="10">
        <f t="shared" si="4291"/>
        <v>975001.5371</v>
      </c>
      <c r="AM331" s="1">
        <f t="shared" ref="AM331:AP331" si="4292">SMALL(AI$2:AI$1001,$A331)</f>
        <v>330000.6256</v>
      </c>
      <c r="AN331" s="1">
        <f t="shared" si="4292"/>
        <v>330000.3595</v>
      </c>
      <c r="AO331" s="1">
        <f t="shared" si="4292"/>
        <v>330000.4553</v>
      </c>
      <c r="AP331" s="1">
        <f t="shared" si="4292"/>
        <v>330001.778</v>
      </c>
      <c r="AQ331" s="2">
        <f t="shared" ref="AQ331:AT331" si="4293">AM331-1000*$A331</f>
        <v>0.625648262</v>
      </c>
      <c r="AR331" s="2">
        <f t="shared" si="4293"/>
        <v>0.3595120001</v>
      </c>
      <c r="AS331" s="2">
        <f t="shared" si="4293"/>
        <v>0.4553131235</v>
      </c>
      <c r="AT331" s="1">
        <f t="shared" si="4293"/>
        <v>1.778007736</v>
      </c>
      <c r="AU331" s="1"/>
      <c r="AV331" s="1"/>
      <c r="AW331" s="1"/>
      <c r="AX331" s="1">
        <f t="shared" si="28"/>
        <v>525</v>
      </c>
      <c r="AY331" s="10">
        <f t="shared" ref="AY331:BB331" si="4294">1000*$AX331+B331</f>
        <v>525000.3007</v>
      </c>
      <c r="AZ331" s="10">
        <f t="shared" si="4294"/>
        <v>525000.581</v>
      </c>
      <c r="BA331" s="10">
        <f t="shared" si="4294"/>
        <v>525000.4705</v>
      </c>
      <c r="BB331" s="10">
        <f t="shared" si="4294"/>
        <v>525001.5371</v>
      </c>
      <c r="BC331" s="1">
        <f t="shared" ref="BC331:BF331" si="4295">SMALL(AY$2:AY$1001,$A331)</f>
        <v>330000.5337</v>
      </c>
      <c r="BD331" s="1">
        <f t="shared" si="4295"/>
        <v>330000.4315</v>
      </c>
      <c r="BE331" s="1">
        <f t="shared" si="4295"/>
        <v>330000.4659</v>
      </c>
      <c r="BF331" s="1">
        <f t="shared" si="4295"/>
        <v>330001.9706</v>
      </c>
      <c r="BG331" s="2">
        <f t="shared" ref="BG331:BJ331" si="4296">BC331-1000*$A331</f>
        <v>0.5337452872</v>
      </c>
      <c r="BH331" s="2">
        <f t="shared" si="4296"/>
        <v>0.4315277449</v>
      </c>
      <c r="BI331" s="2">
        <f t="shared" si="4296"/>
        <v>0.4659372511</v>
      </c>
      <c r="BJ331" s="1">
        <f t="shared" si="4296"/>
        <v>1.970619267</v>
      </c>
      <c r="BK331" s="1"/>
      <c r="BL331" s="1"/>
      <c r="BM331" s="1"/>
      <c r="BN331" s="1">
        <f t="shared" si="32"/>
        <v>222</v>
      </c>
      <c r="BO331" s="10">
        <f t="shared" ref="BO331:BR331" si="4297">1000*$BN331+B331</f>
        <v>222000.3007</v>
      </c>
      <c r="BP331" s="10">
        <f t="shared" si="4297"/>
        <v>222000.581</v>
      </c>
      <c r="BQ331" s="10">
        <f t="shared" si="4297"/>
        <v>222000.4705</v>
      </c>
      <c r="BR331" s="10">
        <f t="shared" si="4297"/>
        <v>222001.5371</v>
      </c>
      <c r="BS331" s="1">
        <f t="shared" ref="BS331:BV331" si="4298">SMALL(BO$2:BO$1001,$A331)</f>
        <v>330000.6389</v>
      </c>
      <c r="BT331" s="1">
        <f t="shared" si="4298"/>
        <v>330000.3446</v>
      </c>
      <c r="BU331" s="1">
        <f t="shared" si="4298"/>
        <v>330000.4582</v>
      </c>
      <c r="BV331" s="1">
        <f t="shared" si="4298"/>
        <v>330001.5911</v>
      </c>
      <c r="BW331" s="2">
        <f t="shared" ref="BW331:BZ331" si="4299">BS331-1000*$A331</f>
        <v>0.63887026</v>
      </c>
      <c r="BX331" s="2">
        <f t="shared" si="4299"/>
        <v>0.3446482464</v>
      </c>
      <c r="BY331" s="2">
        <f t="shared" si="4299"/>
        <v>0.4582008223</v>
      </c>
      <c r="BZ331" s="1">
        <f t="shared" si="4299"/>
        <v>1.591064195</v>
      </c>
    </row>
    <row r="332" ht="12.75" customHeight="1">
      <c r="A332" s="1">
        <v>331.0</v>
      </c>
      <c r="B332" s="2">
        <f t="shared" si="14"/>
        <v>0.4594637354</v>
      </c>
      <c r="C332" s="2">
        <f t="shared" si="15"/>
        <v>0.4621971832</v>
      </c>
      <c r="D332" s="2">
        <f t="shared" si="16"/>
        <v>0.4612478506</v>
      </c>
      <c r="E332" s="1">
        <f t="shared" si="17"/>
        <v>1.87933626</v>
      </c>
      <c r="G332" s="1"/>
      <c r="H332" s="1"/>
      <c r="I332" s="3">
        <f t="shared" si="18"/>
        <v>0.331</v>
      </c>
      <c r="J332" s="2">
        <f t="shared" ref="J332:M332" si="4300">IF($H$14=0,AB332,IF($H$14=1,AQ332,IF($H$14=2,BG332,IF($H$14=3,BW332,"BIG EFFIN ERROR"))))</f>
        <v>0.5164872343</v>
      </c>
      <c r="K332" s="2">
        <f t="shared" si="4300"/>
        <v>0.462814167</v>
      </c>
      <c r="L332" s="2">
        <f t="shared" si="4300"/>
        <v>0.4845595514</v>
      </c>
      <c r="M332" s="2">
        <f t="shared" si="4300"/>
        <v>1.468251024</v>
      </c>
      <c r="N332" s="1"/>
      <c r="O332" s="1"/>
      <c r="P332" s="1"/>
      <c r="Q332" s="1"/>
      <c r="R332" s="1"/>
      <c r="S332" s="1">
        <f t="shared" si="20"/>
        <v>209</v>
      </c>
      <c r="T332" s="10">
        <f t="shared" ref="T332:W332" si="4301">1000*$S332+B332</f>
        <v>209000.4595</v>
      </c>
      <c r="U332" s="10">
        <f t="shared" si="4301"/>
        <v>209000.4622</v>
      </c>
      <c r="V332" s="10">
        <f t="shared" si="4301"/>
        <v>209000.4612</v>
      </c>
      <c r="W332" s="10">
        <f t="shared" si="4301"/>
        <v>209001.8793</v>
      </c>
      <c r="X332" s="1">
        <f t="shared" ref="X332:AA332" si="4302">SMALL(T$2:T$1001,$A332)</f>
        <v>331000.5165</v>
      </c>
      <c r="Y332" s="1">
        <f t="shared" si="4302"/>
        <v>331000.4628</v>
      </c>
      <c r="Z332" s="1">
        <f t="shared" si="4302"/>
        <v>331000.4846</v>
      </c>
      <c r="AA332" s="1">
        <f t="shared" si="4302"/>
        <v>331001.4683</v>
      </c>
      <c r="AB332" s="2">
        <f t="shared" ref="AB332:AE332" si="4303">X332-1000*$A332</f>
        <v>0.5164872343</v>
      </c>
      <c r="AC332" s="2">
        <f t="shared" si="4303"/>
        <v>0.462814167</v>
      </c>
      <c r="AD332" s="2">
        <f t="shared" si="4303"/>
        <v>0.4845595514</v>
      </c>
      <c r="AE332" s="1">
        <f t="shared" si="4303"/>
        <v>1.468251024</v>
      </c>
      <c r="AF332" s="1"/>
      <c r="AG332" s="1"/>
      <c r="AH332" s="1">
        <f t="shared" si="24"/>
        <v>748</v>
      </c>
      <c r="AI332" s="10">
        <f t="shared" ref="AI332:AL332" si="4304">1000*$AH332+B332</f>
        <v>748000.4595</v>
      </c>
      <c r="AJ332" s="10">
        <f t="shared" si="4304"/>
        <v>748000.4622</v>
      </c>
      <c r="AK332" s="10">
        <f t="shared" si="4304"/>
        <v>748000.4612</v>
      </c>
      <c r="AL332" s="10">
        <f t="shared" si="4304"/>
        <v>748001.8793</v>
      </c>
      <c r="AM332" s="1">
        <f t="shared" ref="AM332:AP332" si="4305">SMALL(AI$2:AI$1001,$A332)</f>
        <v>331000.6526</v>
      </c>
      <c r="AN332" s="1">
        <f t="shared" si="4305"/>
        <v>331000.3595</v>
      </c>
      <c r="AO332" s="1">
        <f t="shared" si="4305"/>
        <v>331000.464</v>
      </c>
      <c r="AP332" s="1">
        <f t="shared" si="4305"/>
        <v>331001.8071</v>
      </c>
      <c r="AQ332" s="2">
        <f t="shared" ref="AQ332:AT332" si="4306">AM332-1000*$A332</f>
        <v>0.6526352945</v>
      </c>
      <c r="AR332" s="2">
        <f t="shared" si="4306"/>
        <v>0.3595475025</v>
      </c>
      <c r="AS332" s="2">
        <f t="shared" si="4306"/>
        <v>0.4639564553</v>
      </c>
      <c r="AT332" s="1">
        <f t="shared" si="4306"/>
        <v>1.807113607</v>
      </c>
      <c r="AU332" s="1"/>
      <c r="AV332" s="1"/>
      <c r="AW332" s="1"/>
      <c r="AX332" s="1">
        <f t="shared" si="28"/>
        <v>183</v>
      </c>
      <c r="AY332" s="10">
        <f t="shared" ref="AY332:BB332" si="4307">1000*$AX332+B332</f>
        <v>183000.4595</v>
      </c>
      <c r="AZ332" s="10">
        <f t="shared" si="4307"/>
        <v>183000.4622</v>
      </c>
      <c r="BA332" s="10">
        <f t="shared" si="4307"/>
        <v>183000.4612</v>
      </c>
      <c r="BB332" s="10">
        <f t="shared" si="4307"/>
        <v>183001.8793</v>
      </c>
      <c r="BC332" s="1">
        <f t="shared" ref="BC332:BF332" si="4308">SMALL(AY$2:AY$1001,$A332)</f>
        <v>331000.7288</v>
      </c>
      <c r="BD332" s="1">
        <f t="shared" si="4308"/>
        <v>331000.3229</v>
      </c>
      <c r="BE332" s="1">
        <f t="shared" si="4308"/>
        <v>331000.466</v>
      </c>
      <c r="BF332" s="1">
        <f t="shared" si="4308"/>
        <v>331001.8373</v>
      </c>
      <c r="BG332" s="2">
        <f t="shared" ref="BG332:BJ332" si="4309">BC332-1000*$A332</f>
        <v>0.7288127385</v>
      </c>
      <c r="BH332" s="2">
        <f t="shared" si="4309"/>
        <v>0.3229032005</v>
      </c>
      <c r="BI332" s="2">
        <f t="shared" si="4309"/>
        <v>0.4659657648</v>
      </c>
      <c r="BJ332" s="1">
        <f t="shared" si="4309"/>
        <v>1.837286888</v>
      </c>
      <c r="BK332" s="1"/>
      <c r="BL332" s="1"/>
      <c r="BM332" s="1"/>
      <c r="BN332" s="1">
        <f t="shared" si="32"/>
        <v>832</v>
      </c>
      <c r="BO332" s="10">
        <f t="shared" ref="BO332:BR332" si="4310">1000*$BN332+B332</f>
        <v>832000.4595</v>
      </c>
      <c r="BP332" s="10">
        <f t="shared" si="4310"/>
        <v>832000.4622</v>
      </c>
      <c r="BQ332" s="10">
        <f t="shared" si="4310"/>
        <v>832000.4612</v>
      </c>
      <c r="BR332" s="10">
        <f t="shared" si="4310"/>
        <v>832001.8793</v>
      </c>
      <c r="BS332" s="1">
        <f t="shared" ref="BS332:BV332" si="4311">SMALL(BO$2:BO$1001,$A332)</f>
        <v>331000.53</v>
      </c>
      <c r="BT332" s="1">
        <f t="shared" si="4311"/>
        <v>331000.4199</v>
      </c>
      <c r="BU332" s="1">
        <f t="shared" si="4311"/>
        <v>331000.4624</v>
      </c>
      <c r="BV332" s="1">
        <f t="shared" si="4311"/>
        <v>331001.5917</v>
      </c>
      <c r="BW332" s="2">
        <f t="shared" ref="BW332:BZ332" si="4312">BS332-1000*$A332</f>
        <v>0.5299812902</v>
      </c>
      <c r="BX332" s="2">
        <f t="shared" si="4312"/>
        <v>0.4199288686</v>
      </c>
      <c r="BY332" s="2">
        <f t="shared" si="4312"/>
        <v>0.4623926861</v>
      </c>
      <c r="BZ332" s="1">
        <f t="shared" si="4312"/>
        <v>1.59167518</v>
      </c>
    </row>
    <row r="333" ht="12.75" customHeight="1">
      <c r="A333" s="1">
        <v>332.0</v>
      </c>
      <c r="B333" s="2">
        <f t="shared" si="14"/>
        <v>0.8246112616</v>
      </c>
      <c r="C333" s="2">
        <f t="shared" si="15"/>
        <v>0.2362490167</v>
      </c>
      <c r="D333" s="2">
        <f t="shared" si="16"/>
        <v>0.466659719</v>
      </c>
      <c r="E333" s="1">
        <f t="shared" si="17"/>
        <v>1.553536963</v>
      </c>
      <c r="G333" s="1"/>
      <c r="H333" s="1"/>
      <c r="I333" s="3">
        <f t="shared" si="18"/>
        <v>0.332</v>
      </c>
      <c r="J333" s="2">
        <f t="shared" ref="J333:M333" si="4313">IF($H$14=0,AB333,IF($H$14=1,AQ333,IF($H$14=2,BG333,IF($H$14=3,BW333,"BIG EFFIN ERROR"))))</f>
        <v>0.5170854654</v>
      </c>
      <c r="K333" s="2">
        <f t="shared" si="4313"/>
        <v>0.4490218305</v>
      </c>
      <c r="L333" s="2">
        <f t="shared" si="4313"/>
        <v>0.4765752289</v>
      </c>
      <c r="M333" s="2">
        <f t="shared" si="4313"/>
        <v>1.470244647</v>
      </c>
      <c r="N333" s="1"/>
      <c r="O333" s="1"/>
      <c r="P333" s="1"/>
      <c r="Q333" s="1"/>
      <c r="R333" s="1"/>
      <c r="S333" s="1">
        <f t="shared" si="20"/>
        <v>957</v>
      </c>
      <c r="T333" s="10">
        <f t="shared" ref="T333:W333" si="4314">1000*$S333+B333</f>
        <v>957000.8246</v>
      </c>
      <c r="U333" s="10">
        <f t="shared" si="4314"/>
        <v>957000.2362</v>
      </c>
      <c r="V333" s="10">
        <f t="shared" si="4314"/>
        <v>957000.4667</v>
      </c>
      <c r="W333" s="10">
        <f t="shared" si="4314"/>
        <v>957001.5535</v>
      </c>
      <c r="X333" s="1">
        <f t="shared" ref="X333:AA333" si="4315">SMALL(T$2:T$1001,$A333)</f>
        <v>332000.5171</v>
      </c>
      <c r="Y333" s="1">
        <f t="shared" si="4315"/>
        <v>332000.449</v>
      </c>
      <c r="Z333" s="1">
        <f t="shared" si="4315"/>
        <v>332000.4766</v>
      </c>
      <c r="AA333" s="1">
        <f t="shared" si="4315"/>
        <v>332001.4702</v>
      </c>
      <c r="AB333" s="2">
        <f t="shared" ref="AB333:AE333" si="4316">X333-1000*$A333</f>
        <v>0.5170854654</v>
      </c>
      <c r="AC333" s="2">
        <f t="shared" si="4316"/>
        <v>0.4490218305</v>
      </c>
      <c r="AD333" s="2">
        <f t="shared" si="4316"/>
        <v>0.4765752289</v>
      </c>
      <c r="AE333" s="1">
        <f t="shared" si="4316"/>
        <v>1.470244647</v>
      </c>
      <c r="AF333" s="1"/>
      <c r="AG333" s="1"/>
      <c r="AH333" s="1">
        <f t="shared" si="24"/>
        <v>37</v>
      </c>
      <c r="AI333" s="10">
        <f t="shared" ref="AI333:AL333" si="4317">1000*$AH333+B333</f>
        <v>37000.82461</v>
      </c>
      <c r="AJ333" s="10">
        <f t="shared" si="4317"/>
        <v>37000.23625</v>
      </c>
      <c r="AK333" s="10">
        <f t="shared" si="4317"/>
        <v>37000.46666</v>
      </c>
      <c r="AL333" s="10">
        <f t="shared" si="4317"/>
        <v>37001.55354</v>
      </c>
      <c r="AM333" s="1">
        <f t="shared" ref="AM333:AP333" si="4318">SMALL(AI$2:AI$1001,$A333)</f>
        <v>332000.6454</v>
      </c>
      <c r="AN333" s="1">
        <f t="shared" si="4318"/>
        <v>332000.36</v>
      </c>
      <c r="AO333" s="1">
        <f t="shared" si="4318"/>
        <v>332000.4802</v>
      </c>
      <c r="AP333" s="1">
        <f t="shared" si="4318"/>
        <v>332001.3757</v>
      </c>
      <c r="AQ333" s="2">
        <f t="shared" ref="AQ333:AT333" si="4319">AM333-1000*$A333</f>
        <v>0.6454345422</v>
      </c>
      <c r="AR333" s="2">
        <f t="shared" si="4319"/>
        <v>0.360019798</v>
      </c>
      <c r="AS333" s="2">
        <f t="shared" si="4319"/>
        <v>0.4801579241</v>
      </c>
      <c r="AT333" s="1">
        <f t="shared" si="4319"/>
        <v>1.375721627</v>
      </c>
      <c r="AU333" s="1"/>
      <c r="AV333" s="1"/>
      <c r="AW333" s="1"/>
      <c r="AX333" s="1">
        <f t="shared" si="28"/>
        <v>363</v>
      </c>
      <c r="AY333" s="10">
        <f t="shared" ref="AY333:BB333" si="4320">1000*$AX333+B333</f>
        <v>363000.8246</v>
      </c>
      <c r="AZ333" s="10">
        <f t="shared" si="4320"/>
        <v>363000.2362</v>
      </c>
      <c r="BA333" s="10">
        <f t="shared" si="4320"/>
        <v>363000.4667</v>
      </c>
      <c r="BB333" s="10">
        <f t="shared" si="4320"/>
        <v>363001.5535</v>
      </c>
      <c r="BC333" s="1">
        <f t="shared" ref="BC333:BF333" si="4321">SMALL(AY$2:AY$1001,$A333)</f>
        <v>332000.3719</v>
      </c>
      <c r="BD333" s="1">
        <f t="shared" si="4321"/>
        <v>332000.5182</v>
      </c>
      <c r="BE333" s="1">
        <f t="shared" si="4321"/>
        <v>332000.466</v>
      </c>
      <c r="BF333" s="1">
        <f t="shared" si="4321"/>
        <v>332001.8018</v>
      </c>
      <c r="BG333" s="2">
        <f t="shared" ref="BG333:BJ333" si="4322">BC333-1000*$A333</f>
        <v>0.371925485</v>
      </c>
      <c r="BH333" s="2">
        <f t="shared" si="4322"/>
        <v>0.5181699992</v>
      </c>
      <c r="BI333" s="2">
        <f t="shared" si="4322"/>
        <v>0.4659740059</v>
      </c>
      <c r="BJ333" s="1">
        <f t="shared" si="4322"/>
        <v>1.801834107</v>
      </c>
      <c r="BK333" s="1"/>
      <c r="BL333" s="1"/>
      <c r="BM333" s="1"/>
      <c r="BN333" s="1">
        <f t="shared" si="32"/>
        <v>253</v>
      </c>
      <c r="BO333" s="10">
        <f t="shared" ref="BO333:BR333" si="4323">1000*$BN333+B333</f>
        <v>253000.8246</v>
      </c>
      <c r="BP333" s="10">
        <f t="shared" si="4323"/>
        <v>253000.2362</v>
      </c>
      <c r="BQ333" s="10">
        <f t="shared" si="4323"/>
        <v>253000.4667</v>
      </c>
      <c r="BR333" s="10">
        <f t="shared" si="4323"/>
        <v>253001.5535</v>
      </c>
      <c r="BS333" s="1">
        <f t="shared" ref="BS333:BV333" si="4324">SMALL(BO$2:BO$1001,$A333)</f>
        <v>332000.7293</v>
      </c>
      <c r="BT333" s="1">
        <f t="shared" si="4324"/>
        <v>332000.3032</v>
      </c>
      <c r="BU333" s="1">
        <f t="shared" si="4324"/>
        <v>332000.4676</v>
      </c>
      <c r="BV333" s="1">
        <f t="shared" si="4324"/>
        <v>332001.5917</v>
      </c>
      <c r="BW333" s="2">
        <f t="shared" ref="BW333:BZ333" si="4325">BS333-1000*$A333</f>
        <v>0.7292566274</v>
      </c>
      <c r="BX333" s="2">
        <f t="shared" si="4325"/>
        <v>0.3032096304</v>
      </c>
      <c r="BY333" s="2">
        <f t="shared" si="4325"/>
        <v>0.4675994962</v>
      </c>
      <c r="BZ333" s="1">
        <f t="shared" si="4325"/>
        <v>1.591686505</v>
      </c>
    </row>
    <row r="334" ht="12.75" customHeight="1">
      <c r="A334" s="1">
        <v>333.0</v>
      </c>
      <c r="B334" s="2">
        <f t="shared" si="14"/>
        <v>0.7202202883</v>
      </c>
      <c r="C334" s="2">
        <f t="shared" si="15"/>
        <v>0.2899808129</v>
      </c>
      <c r="D334" s="2">
        <f t="shared" si="16"/>
        <v>0.4580350853</v>
      </c>
      <c r="E334" s="1">
        <f t="shared" si="17"/>
        <v>1.560122211</v>
      </c>
      <c r="G334" s="1"/>
      <c r="H334" s="1"/>
      <c r="I334" s="3">
        <f t="shared" si="18"/>
        <v>0.333</v>
      </c>
      <c r="J334" s="2">
        <f t="shared" ref="J334:M334" si="4326">IF($H$14=0,AB334,IF($H$14=1,AQ334,IF($H$14=2,BG334,IF($H$14=3,BW334,"BIG EFFIN ERROR"))))</f>
        <v>0.5173581078</v>
      </c>
      <c r="K334" s="2">
        <f t="shared" si="4326"/>
        <v>0.4352419613</v>
      </c>
      <c r="L334" s="2">
        <f t="shared" si="4326"/>
        <v>0.4657740247</v>
      </c>
      <c r="M334" s="2">
        <f t="shared" si="4326"/>
        <v>1.68950531</v>
      </c>
      <c r="N334" s="1"/>
      <c r="O334" s="1"/>
      <c r="P334" s="1"/>
      <c r="Q334" s="1"/>
      <c r="R334" s="1"/>
      <c r="S334" s="1">
        <f t="shared" si="20"/>
        <v>830</v>
      </c>
      <c r="T334" s="10">
        <f t="shared" ref="T334:W334" si="4327">1000*$S334+B334</f>
        <v>830000.7202</v>
      </c>
      <c r="U334" s="10">
        <f t="shared" si="4327"/>
        <v>830000.29</v>
      </c>
      <c r="V334" s="10">
        <f t="shared" si="4327"/>
        <v>830000.458</v>
      </c>
      <c r="W334" s="10">
        <f t="shared" si="4327"/>
        <v>830001.5601</v>
      </c>
      <c r="X334" s="1">
        <f t="shared" ref="X334:AA334" si="4328">SMALL(T$2:T$1001,$A334)</f>
        <v>333000.5174</v>
      </c>
      <c r="Y334" s="1">
        <f t="shared" si="4328"/>
        <v>333000.4352</v>
      </c>
      <c r="Z334" s="1">
        <f t="shared" si="4328"/>
        <v>333000.4658</v>
      </c>
      <c r="AA334" s="1">
        <f t="shared" si="4328"/>
        <v>333001.6895</v>
      </c>
      <c r="AB334" s="2">
        <f t="shared" ref="AB334:AE334" si="4329">X334-1000*$A334</f>
        <v>0.5173581078</v>
      </c>
      <c r="AC334" s="2">
        <f t="shared" si="4329"/>
        <v>0.4352419613</v>
      </c>
      <c r="AD334" s="2">
        <f t="shared" si="4329"/>
        <v>0.4657740247</v>
      </c>
      <c r="AE334" s="1">
        <f t="shared" si="4329"/>
        <v>1.68950531</v>
      </c>
      <c r="AF334" s="1"/>
      <c r="AG334" s="1"/>
      <c r="AH334" s="1">
        <f t="shared" si="24"/>
        <v>108</v>
      </c>
      <c r="AI334" s="10">
        <f t="shared" ref="AI334:AL334" si="4330">1000*$AH334+B334</f>
        <v>108000.7202</v>
      </c>
      <c r="AJ334" s="10">
        <f t="shared" si="4330"/>
        <v>108000.29</v>
      </c>
      <c r="AK334" s="10">
        <f t="shared" si="4330"/>
        <v>108000.458</v>
      </c>
      <c r="AL334" s="10">
        <f t="shared" si="4330"/>
        <v>108001.5601</v>
      </c>
      <c r="AM334" s="1">
        <f t="shared" ref="AM334:AP334" si="4331">SMALL(AI$2:AI$1001,$A334)</f>
        <v>333000.7124</v>
      </c>
      <c r="AN334" s="1">
        <f t="shared" si="4331"/>
        <v>333000.3611</v>
      </c>
      <c r="AO334" s="1">
        <f t="shared" si="4331"/>
        <v>333000.4897</v>
      </c>
      <c r="AP334" s="1">
        <f t="shared" si="4331"/>
        <v>333001.7326</v>
      </c>
      <c r="AQ334" s="2">
        <f t="shared" ref="AQ334:AT334" si="4332">AM334-1000*$A334</f>
        <v>0.7123817717</v>
      </c>
      <c r="AR334" s="2">
        <f t="shared" si="4332"/>
        <v>0.3611403487</v>
      </c>
      <c r="AS334" s="2">
        <f t="shared" si="4332"/>
        <v>0.4896763661</v>
      </c>
      <c r="AT334" s="1">
        <f t="shared" si="4332"/>
        <v>1.732630356</v>
      </c>
      <c r="AU334" s="1"/>
      <c r="AV334" s="1"/>
      <c r="AW334" s="1"/>
      <c r="AX334" s="1">
        <f t="shared" si="28"/>
        <v>113</v>
      </c>
      <c r="AY334" s="10">
        <f t="shared" ref="AY334:BB334" si="4333">1000*$AX334+B334</f>
        <v>113000.7202</v>
      </c>
      <c r="AZ334" s="10">
        <f t="shared" si="4333"/>
        <v>113000.29</v>
      </c>
      <c r="BA334" s="10">
        <f t="shared" si="4333"/>
        <v>113000.458</v>
      </c>
      <c r="BB334" s="10">
        <f t="shared" si="4333"/>
        <v>113001.5601</v>
      </c>
      <c r="BC334" s="1">
        <f t="shared" ref="BC334:BF334" si="4334">SMALL(AY$2:AY$1001,$A334)</f>
        <v>333000.4284</v>
      </c>
      <c r="BD334" s="1">
        <f t="shared" si="4334"/>
        <v>333000.4843</v>
      </c>
      <c r="BE334" s="1">
        <f t="shared" si="4334"/>
        <v>333000.466</v>
      </c>
      <c r="BF334" s="1">
        <f t="shared" si="4334"/>
        <v>333002.048</v>
      </c>
      <c r="BG334" s="2">
        <f t="shared" ref="BG334:BJ334" si="4335">BC334-1000*$A334</f>
        <v>0.4283595848</v>
      </c>
      <c r="BH334" s="2">
        <f t="shared" si="4335"/>
        <v>0.4843439999</v>
      </c>
      <c r="BI334" s="2">
        <f t="shared" si="4335"/>
        <v>0.4659766638</v>
      </c>
      <c r="BJ334" s="1">
        <f t="shared" si="4335"/>
        <v>2.048042179</v>
      </c>
      <c r="BK334" s="1"/>
      <c r="BL334" s="1"/>
      <c r="BM334" s="1"/>
      <c r="BN334" s="1">
        <f t="shared" si="32"/>
        <v>265</v>
      </c>
      <c r="BO334" s="10">
        <f t="shared" ref="BO334:BR334" si="4336">1000*$BN334+B334</f>
        <v>265000.7202</v>
      </c>
      <c r="BP334" s="10">
        <f t="shared" si="4336"/>
        <v>265000.29</v>
      </c>
      <c r="BQ334" s="10">
        <f t="shared" si="4336"/>
        <v>265000.458</v>
      </c>
      <c r="BR334" s="10">
        <f t="shared" si="4336"/>
        <v>265001.5601</v>
      </c>
      <c r="BS334" s="1">
        <f t="shared" ref="BS334:BV334" si="4337">SMALL(BO$2:BO$1001,$A334)</f>
        <v>333000.4675</v>
      </c>
      <c r="BT334" s="1">
        <f t="shared" si="4337"/>
        <v>333000.4743</v>
      </c>
      <c r="BU334" s="1">
        <f t="shared" si="4337"/>
        <v>333000.4717</v>
      </c>
      <c r="BV334" s="1">
        <f t="shared" si="4337"/>
        <v>333001.5917</v>
      </c>
      <c r="BW334" s="2">
        <f t="shared" ref="BW334:BZ334" si="4338">BS334-1000*$A334</f>
        <v>0.4675150997</v>
      </c>
      <c r="BX334" s="2">
        <f t="shared" si="4338"/>
        <v>0.4743176486</v>
      </c>
      <c r="BY334" s="2">
        <f t="shared" si="4338"/>
        <v>0.4716929372</v>
      </c>
      <c r="BZ334" s="1">
        <f t="shared" si="4338"/>
        <v>1.591732132</v>
      </c>
    </row>
    <row r="335" ht="12.75" customHeight="1">
      <c r="A335" s="1">
        <v>334.0</v>
      </c>
      <c r="B335" s="2">
        <f t="shared" si="14"/>
        <v>0.5435986006</v>
      </c>
      <c r="C335" s="2">
        <f t="shared" si="15"/>
        <v>0.4142730854</v>
      </c>
      <c r="D335" s="2">
        <f t="shared" si="16"/>
        <v>0.4657761928</v>
      </c>
      <c r="E335" s="1">
        <f t="shared" si="17"/>
        <v>1.511023545</v>
      </c>
      <c r="G335" s="1"/>
      <c r="H335" s="1"/>
      <c r="I335" s="3">
        <f t="shared" si="18"/>
        <v>0.334</v>
      </c>
      <c r="J335" s="2">
        <f t="shared" ref="J335:M335" si="4339">IF($H$14=0,AB335,IF($H$14=1,AQ335,IF($H$14=2,BG335,IF($H$14=3,BW335,"BIG EFFIN ERROR"))))</f>
        <v>0.5174584981</v>
      </c>
      <c r="K335" s="2">
        <f t="shared" si="4339"/>
        <v>0.4587743479</v>
      </c>
      <c r="L335" s="2">
        <f t="shared" si="4339"/>
        <v>0.4821253634</v>
      </c>
      <c r="M335" s="2">
        <f t="shared" si="4339"/>
        <v>1.51313054</v>
      </c>
      <c r="N335" s="1"/>
      <c r="O335" s="1"/>
      <c r="P335" s="1"/>
      <c r="Q335" s="1"/>
      <c r="R335" s="1"/>
      <c r="S335" s="1">
        <f t="shared" si="20"/>
        <v>389</v>
      </c>
      <c r="T335" s="10">
        <f t="shared" ref="T335:W335" si="4340">1000*$S335+B335</f>
        <v>389000.5436</v>
      </c>
      <c r="U335" s="10">
        <f t="shared" si="4340"/>
        <v>389000.4143</v>
      </c>
      <c r="V335" s="10">
        <f t="shared" si="4340"/>
        <v>389000.4658</v>
      </c>
      <c r="W335" s="10">
        <f t="shared" si="4340"/>
        <v>389001.511</v>
      </c>
      <c r="X335" s="1">
        <f t="shared" ref="X335:AA335" si="4341">SMALL(T$2:T$1001,$A335)</f>
        <v>334000.5175</v>
      </c>
      <c r="Y335" s="1">
        <f t="shared" si="4341"/>
        <v>334000.4588</v>
      </c>
      <c r="Z335" s="1">
        <f t="shared" si="4341"/>
        <v>334000.4821</v>
      </c>
      <c r="AA335" s="1">
        <f t="shared" si="4341"/>
        <v>334001.5131</v>
      </c>
      <c r="AB335" s="2">
        <f t="shared" ref="AB335:AE335" si="4342">X335-1000*$A335</f>
        <v>0.5174584981</v>
      </c>
      <c r="AC335" s="2">
        <f t="shared" si="4342"/>
        <v>0.4587743479</v>
      </c>
      <c r="AD335" s="2">
        <f t="shared" si="4342"/>
        <v>0.4821253634</v>
      </c>
      <c r="AE335" s="1">
        <f t="shared" si="4342"/>
        <v>1.51313054</v>
      </c>
      <c r="AF335" s="1"/>
      <c r="AG335" s="1"/>
      <c r="AH335" s="1">
        <f t="shared" si="24"/>
        <v>566</v>
      </c>
      <c r="AI335" s="10">
        <f t="shared" ref="AI335:AL335" si="4343">1000*$AH335+B335</f>
        <v>566000.5436</v>
      </c>
      <c r="AJ335" s="10">
        <f t="shared" si="4343"/>
        <v>566000.4143</v>
      </c>
      <c r="AK335" s="10">
        <f t="shared" si="4343"/>
        <v>566000.4658</v>
      </c>
      <c r="AL335" s="10">
        <f t="shared" si="4343"/>
        <v>566001.511</v>
      </c>
      <c r="AM335" s="1">
        <f t="shared" ref="AM335:AP335" si="4344">SMALL(AI$2:AI$1001,$A335)</f>
        <v>334000.6359</v>
      </c>
      <c r="AN335" s="1">
        <f t="shared" si="4344"/>
        <v>334000.362</v>
      </c>
      <c r="AO335" s="1">
        <f t="shared" si="4344"/>
        <v>334000.4662</v>
      </c>
      <c r="AP335" s="1">
        <f t="shared" si="4344"/>
        <v>334001.6281</v>
      </c>
      <c r="AQ335" s="2">
        <f t="shared" ref="AQ335:AT335" si="4345">AM335-1000*$A335</f>
        <v>0.6358539065</v>
      </c>
      <c r="AR335" s="2">
        <f t="shared" si="4345"/>
        <v>0.3619583048</v>
      </c>
      <c r="AS335" s="2">
        <f t="shared" si="4345"/>
        <v>0.4661777781</v>
      </c>
      <c r="AT335" s="1">
        <f t="shared" si="4345"/>
        <v>1.628065494</v>
      </c>
      <c r="AU335" s="1"/>
      <c r="AV335" s="1"/>
      <c r="AW335" s="1"/>
      <c r="AX335" s="1">
        <f t="shared" si="28"/>
        <v>322</v>
      </c>
      <c r="AY335" s="10">
        <f t="shared" ref="AY335:BB335" si="4346">1000*$AX335+B335</f>
        <v>322000.5436</v>
      </c>
      <c r="AZ335" s="10">
        <f t="shared" si="4346"/>
        <v>322000.4143</v>
      </c>
      <c r="BA335" s="10">
        <f t="shared" si="4346"/>
        <v>322000.4658</v>
      </c>
      <c r="BB335" s="10">
        <f t="shared" si="4346"/>
        <v>322001.511</v>
      </c>
      <c r="BC335" s="1">
        <f t="shared" ref="BC335:BF335" si="4347">SMALL(AY$2:AY$1001,$A335)</f>
        <v>334000.626</v>
      </c>
      <c r="BD335" s="1">
        <f t="shared" si="4347"/>
        <v>334000.3441</v>
      </c>
      <c r="BE335" s="1">
        <f t="shared" si="4347"/>
        <v>334000.466</v>
      </c>
      <c r="BF335" s="1">
        <f t="shared" si="4347"/>
        <v>334001.3119</v>
      </c>
      <c r="BG335" s="2">
        <f t="shared" ref="BG335:BJ335" si="4348">BC335-1000*$A335</f>
        <v>0.6259615516</v>
      </c>
      <c r="BH335" s="2">
        <f t="shared" si="4348"/>
        <v>0.344062256</v>
      </c>
      <c r="BI335" s="2">
        <f t="shared" si="4348"/>
        <v>0.4659963519</v>
      </c>
      <c r="BJ335" s="1">
        <f t="shared" si="4348"/>
        <v>1.311898846</v>
      </c>
      <c r="BK335" s="1"/>
      <c r="BL335" s="1"/>
      <c r="BM335" s="1"/>
      <c r="BN335" s="1">
        <f t="shared" si="32"/>
        <v>189</v>
      </c>
      <c r="BO335" s="10">
        <f t="shared" ref="BO335:BR335" si="4349">1000*$BN335+B335</f>
        <v>189000.5436</v>
      </c>
      <c r="BP335" s="10">
        <f t="shared" si="4349"/>
        <v>189000.4143</v>
      </c>
      <c r="BQ335" s="10">
        <f t="shared" si="4349"/>
        <v>189000.4658</v>
      </c>
      <c r="BR335" s="10">
        <f t="shared" si="4349"/>
        <v>189001.511</v>
      </c>
      <c r="BS335" s="1">
        <f t="shared" ref="BS335:BV335" si="4350">SMALL(BO$2:BO$1001,$A335)</f>
        <v>334000.5655</v>
      </c>
      <c r="BT335" s="1">
        <f t="shared" si="4350"/>
        <v>334000.3921</v>
      </c>
      <c r="BU335" s="1">
        <f t="shared" si="4350"/>
        <v>334000.459</v>
      </c>
      <c r="BV335" s="1">
        <f t="shared" si="4350"/>
        <v>334001.5921</v>
      </c>
      <c r="BW335" s="2">
        <f t="shared" ref="BW335:BZ335" si="4351">BS335-1000*$A335</f>
        <v>0.5655045733</v>
      </c>
      <c r="BX335" s="2">
        <f t="shared" si="4351"/>
        <v>0.3921038446</v>
      </c>
      <c r="BY335" s="2">
        <f t="shared" si="4351"/>
        <v>0.4589988827</v>
      </c>
      <c r="BZ335" s="1">
        <f t="shared" si="4351"/>
        <v>1.592131398</v>
      </c>
    </row>
    <row r="336" ht="12.75" customHeight="1">
      <c r="A336" s="1">
        <v>335.0</v>
      </c>
      <c r="B336" s="2">
        <f t="shared" si="14"/>
        <v>0.582851759</v>
      </c>
      <c r="C336" s="2">
        <f t="shared" si="15"/>
        <v>0.4041706557</v>
      </c>
      <c r="D336" s="2">
        <f t="shared" si="16"/>
        <v>0.4710850713</v>
      </c>
      <c r="E336" s="1">
        <f t="shared" si="17"/>
        <v>1.670293115</v>
      </c>
      <c r="G336" s="1"/>
      <c r="H336" s="1"/>
      <c r="I336" s="3">
        <f t="shared" si="18"/>
        <v>0.335</v>
      </c>
      <c r="J336" s="2">
        <f t="shared" ref="J336:M336" si="4352">IF($H$14=0,AB336,IF($H$14=1,AQ336,IF($H$14=2,BG336,IF($H$14=3,BW336,"BIG EFFIN ERROR"))))</f>
        <v>0.518191898</v>
      </c>
      <c r="K336" s="2">
        <f t="shared" si="4352"/>
        <v>0.4361593497</v>
      </c>
      <c r="L336" s="2">
        <f t="shared" si="4352"/>
        <v>0.467186394</v>
      </c>
      <c r="M336" s="2">
        <f t="shared" si="4352"/>
        <v>1.643904699</v>
      </c>
      <c r="N336" s="1"/>
      <c r="O336" s="1"/>
      <c r="P336" s="1"/>
      <c r="Q336" s="1"/>
      <c r="R336" s="1"/>
      <c r="S336" s="1">
        <f t="shared" si="20"/>
        <v>486</v>
      </c>
      <c r="T336" s="10">
        <f t="shared" ref="T336:W336" si="4353">1000*$S336+B336</f>
        <v>486000.5829</v>
      </c>
      <c r="U336" s="10">
        <f t="shared" si="4353"/>
        <v>486000.4042</v>
      </c>
      <c r="V336" s="10">
        <f t="shared" si="4353"/>
        <v>486000.4711</v>
      </c>
      <c r="W336" s="10">
        <f t="shared" si="4353"/>
        <v>486001.6703</v>
      </c>
      <c r="X336" s="1">
        <f t="shared" ref="X336:AA336" si="4354">SMALL(T$2:T$1001,$A336)</f>
        <v>335000.5182</v>
      </c>
      <c r="Y336" s="1">
        <f t="shared" si="4354"/>
        <v>335000.4362</v>
      </c>
      <c r="Z336" s="1">
        <f t="shared" si="4354"/>
        <v>335000.4672</v>
      </c>
      <c r="AA336" s="1">
        <f t="shared" si="4354"/>
        <v>335001.6439</v>
      </c>
      <c r="AB336" s="2">
        <f t="shared" ref="AB336:AE336" si="4355">X336-1000*$A336</f>
        <v>0.518191898</v>
      </c>
      <c r="AC336" s="2">
        <f t="shared" si="4355"/>
        <v>0.4361593497</v>
      </c>
      <c r="AD336" s="2">
        <f t="shared" si="4355"/>
        <v>0.467186394</v>
      </c>
      <c r="AE336" s="1">
        <f t="shared" si="4355"/>
        <v>1.643904699</v>
      </c>
      <c r="AF336" s="1"/>
      <c r="AG336" s="1"/>
      <c r="AH336" s="1">
        <f t="shared" si="24"/>
        <v>515</v>
      </c>
      <c r="AI336" s="10">
        <f t="shared" ref="AI336:AL336" si="4356">1000*$AH336+B336</f>
        <v>515000.5829</v>
      </c>
      <c r="AJ336" s="10">
        <f t="shared" si="4356"/>
        <v>515000.4042</v>
      </c>
      <c r="AK336" s="10">
        <f t="shared" si="4356"/>
        <v>515000.4711</v>
      </c>
      <c r="AL336" s="10">
        <f t="shared" si="4356"/>
        <v>515001.6703</v>
      </c>
      <c r="AM336" s="1">
        <f t="shared" ref="AM336:AP336" si="4357">SMALL(AI$2:AI$1001,$A336)</f>
        <v>335000.6282</v>
      </c>
      <c r="AN336" s="1">
        <f t="shared" si="4357"/>
        <v>335000.362</v>
      </c>
      <c r="AO336" s="1">
        <f t="shared" si="4357"/>
        <v>335000.4828</v>
      </c>
      <c r="AP336" s="1">
        <f t="shared" si="4357"/>
        <v>335001.2039</v>
      </c>
      <c r="AQ336" s="2">
        <f t="shared" ref="AQ336:AT336" si="4358">AM336-1000*$A336</f>
        <v>0.6282156457</v>
      </c>
      <c r="AR336" s="2">
        <f t="shared" si="4358"/>
        <v>0.3619938769</v>
      </c>
      <c r="AS336" s="2">
        <f t="shared" si="4358"/>
        <v>0.4827915102</v>
      </c>
      <c r="AT336" s="1">
        <f t="shared" si="4358"/>
        <v>1.203865767</v>
      </c>
      <c r="AU336" s="1"/>
      <c r="AV336" s="1"/>
      <c r="AW336" s="1"/>
      <c r="AX336" s="1">
        <f t="shared" si="28"/>
        <v>539</v>
      </c>
      <c r="AY336" s="10">
        <f t="shared" ref="AY336:BB336" si="4359">1000*$AX336+B336</f>
        <v>539000.5829</v>
      </c>
      <c r="AZ336" s="10">
        <f t="shared" si="4359"/>
        <v>539000.4042</v>
      </c>
      <c r="BA336" s="10">
        <f t="shared" si="4359"/>
        <v>539000.4711</v>
      </c>
      <c r="BB336" s="10">
        <f t="shared" si="4359"/>
        <v>539001.6703</v>
      </c>
      <c r="BC336" s="1">
        <f t="shared" ref="BC336:BF336" si="4360">SMALL(AY$2:AY$1001,$A336)</f>
        <v>335000.583</v>
      </c>
      <c r="BD336" s="1">
        <f t="shared" si="4360"/>
        <v>335000.3985</v>
      </c>
      <c r="BE336" s="1">
        <f t="shared" si="4360"/>
        <v>335000.466</v>
      </c>
      <c r="BF336" s="1">
        <f t="shared" si="4360"/>
        <v>335001.7315</v>
      </c>
      <c r="BG336" s="2">
        <f t="shared" ref="BG336:BJ336" si="4361">BC336-1000*$A336</f>
        <v>0.5830144496</v>
      </c>
      <c r="BH336" s="2">
        <f t="shared" si="4361"/>
        <v>0.3984548118</v>
      </c>
      <c r="BI336" s="2">
        <f t="shared" si="4361"/>
        <v>0.4660210166</v>
      </c>
      <c r="BJ336" s="1">
        <f t="shared" si="4361"/>
        <v>1.731537731</v>
      </c>
      <c r="BK336" s="1"/>
      <c r="BL336" s="1"/>
      <c r="BM336" s="1"/>
      <c r="BN336" s="1">
        <f t="shared" si="32"/>
        <v>479</v>
      </c>
      <c r="BO336" s="10">
        <f t="shared" ref="BO336:BR336" si="4362">1000*$BN336+B336</f>
        <v>479000.5829</v>
      </c>
      <c r="BP336" s="10">
        <f t="shared" si="4362"/>
        <v>479000.4042</v>
      </c>
      <c r="BQ336" s="10">
        <f t="shared" si="4362"/>
        <v>479000.4711</v>
      </c>
      <c r="BR336" s="10">
        <f t="shared" si="4362"/>
        <v>479001.6703</v>
      </c>
      <c r="BS336" s="1">
        <f t="shared" ref="BS336:BV336" si="4363">SMALL(BO$2:BO$1001,$A336)</f>
        <v>335000.4655</v>
      </c>
      <c r="BT336" s="1">
        <f t="shared" si="4363"/>
        <v>335000.489</v>
      </c>
      <c r="BU336" s="1">
        <f t="shared" si="4363"/>
        <v>335000.4799</v>
      </c>
      <c r="BV336" s="1">
        <f t="shared" si="4363"/>
        <v>335001.5922</v>
      </c>
      <c r="BW336" s="2">
        <f t="shared" ref="BW336:BZ336" si="4364">BS336-1000*$A336</f>
        <v>0.4654986137</v>
      </c>
      <c r="BX336" s="2">
        <f t="shared" si="4364"/>
        <v>0.4889868353</v>
      </c>
      <c r="BY336" s="2">
        <f t="shared" si="4364"/>
        <v>0.4799258197</v>
      </c>
      <c r="BZ336" s="1">
        <f t="shared" si="4364"/>
        <v>1.592228379</v>
      </c>
    </row>
    <row r="337" ht="12.75" customHeight="1">
      <c r="A337" s="1">
        <v>336.0</v>
      </c>
      <c r="B337" s="2">
        <f t="shared" si="14"/>
        <v>0.6685824163</v>
      </c>
      <c r="C337" s="2">
        <f t="shared" si="15"/>
        <v>0.3408125908</v>
      </c>
      <c r="D337" s="2">
        <f t="shared" si="16"/>
        <v>0.4626859059</v>
      </c>
      <c r="E337" s="1">
        <f t="shared" si="17"/>
        <v>1.689430621</v>
      </c>
      <c r="G337" s="1"/>
      <c r="H337" s="1"/>
      <c r="I337" s="3">
        <f t="shared" si="18"/>
        <v>0.336</v>
      </c>
      <c r="J337" s="2">
        <f t="shared" ref="J337:M337" si="4365">IF($H$14=0,AB337,IF($H$14=1,AQ337,IF($H$14=2,BG337,IF($H$14=3,BW337,"BIG EFFIN ERROR"))))</f>
        <v>0.5182566593</v>
      </c>
      <c r="K337" s="2">
        <f t="shared" si="4365"/>
        <v>0.4358388206</v>
      </c>
      <c r="L337" s="2">
        <f t="shared" si="4365"/>
        <v>0.4668677754</v>
      </c>
      <c r="M337" s="2">
        <f t="shared" si="4365"/>
        <v>1.656159037</v>
      </c>
      <c r="N337" s="1"/>
      <c r="O337" s="1"/>
      <c r="P337" s="1"/>
      <c r="Q337" s="1"/>
      <c r="R337" s="1"/>
      <c r="S337" s="1">
        <f t="shared" si="20"/>
        <v>708</v>
      </c>
      <c r="T337" s="10">
        <f t="shared" ref="T337:W337" si="4366">1000*$S337+B337</f>
        <v>708000.6686</v>
      </c>
      <c r="U337" s="10">
        <f t="shared" si="4366"/>
        <v>708000.3408</v>
      </c>
      <c r="V337" s="10">
        <f t="shared" si="4366"/>
        <v>708000.4627</v>
      </c>
      <c r="W337" s="10">
        <f t="shared" si="4366"/>
        <v>708001.6894</v>
      </c>
      <c r="X337" s="1">
        <f t="shared" ref="X337:AA337" si="4367">SMALL(T$2:T$1001,$A337)</f>
        <v>336000.5183</v>
      </c>
      <c r="Y337" s="1">
        <f t="shared" si="4367"/>
        <v>336000.4358</v>
      </c>
      <c r="Z337" s="1">
        <f t="shared" si="4367"/>
        <v>336000.4669</v>
      </c>
      <c r="AA337" s="1">
        <f t="shared" si="4367"/>
        <v>336001.6562</v>
      </c>
      <c r="AB337" s="2">
        <f t="shared" ref="AB337:AE337" si="4368">X337-1000*$A337</f>
        <v>0.5182566593</v>
      </c>
      <c r="AC337" s="2">
        <f t="shared" si="4368"/>
        <v>0.4358388206</v>
      </c>
      <c r="AD337" s="2">
        <f t="shared" si="4368"/>
        <v>0.4668677754</v>
      </c>
      <c r="AE337" s="1">
        <f t="shared" si="4368"/>
        <v>1.656159037</v>
      </c>
      <c r="AF337" s="1"/>
      <c r="AG337" s="1"/>
      <c r="AH337" s="1">
        <f t="shared" si="24"/>
        <v>252</v>
      </c>
      <c r="AI337" s="10">
        <f t="shared" ref="AI337:AL337" si="4369">1000*$AH337+B337</f>
        <v>252000.6686</v>
      </c>
      <c r="AJ337" s="10">
        <f t="shared" si="4369"/>
        <v>252000.3408</v>
      </c>
      <c r="AK337" s="10">
        <f t="shared" si="4369"/>
        <v>252000.4627</v>
      </c>
      <c r="AL337" s="10">
        <f t="shared" si="4369"/>
        <v>252001.6894</v>
      </c>
      <c r="AM337" s="1">
        <f t="shared" ref="AM337:AP337" si="4370">SMALL(AI$2:AI$1001,$A337)</f>
        <v>336000.6781</v>
      </c>
      <c r="AN337" s="1">
        <f t="shared" si="4370"/>
        <v>336000.362</v>
      </c>
      <c r="AO337" s="1">
        <f t="shared" si="4370"/>
        <v>336000.4693</v>
      </c>
      <c r="AP337" s="1">
        <f t="shared" si="4370"/>
        <v>336001.9461</v>
      </c>
      <c r="AQ337" s="2">
        <f t="shared" ref="AQ337:AT337" si="4371">AM337-1000*$A337</f>
        <v>0.6780597835</v>
      </c>
      <c r="AR337" s="2">
        <f t="shared" si="4371"/>
        <v>0.362017794</v>
      </c>
      <c r="AS337" s="2">
        <f t="shared" si="4371"/>
        <v>0.4692934171</v>
      </c>
      <c r="AT337" s="1">
        <f t="shared" si="4371"/>
        <v>1.946074611</v>
      </c>
      <c r="AU337" s="1"/>
      <c r="AV337" s="1"/>
      <c r="AW337" s="1"/>
      <c r="AX337" s="1">
        <f t="shared" si="28"/>
        <v>220</v>
      </c>
      <c r="AY337" s="10">
        <f t="shared" ref="AY337:BB337" si="4372">1000*$AX337+B337</f>
        <v>220000.6686</v>
      </c>
      <c r="AZ337" s="10">
        <f t="shared" si="4372"/>
        <v>220000.3408</v>
      </c>
      <c r="BA337" s="10">
        <f t="shared" si="4372"/>
        <v>220000.4627</v>
      </c>
      <c r="BB337" s="10">
        <f t="shared" si="4372"/>
        <v>220001.6894</v>
      </c>
      <c r="BC337" s="1">
        <f t="shared" ref="BC337:BF337" si="4373">SMALL(AY$2:AY$1001,$A337)</f>
        <v>336000.7056</v>
      </c>
      <c r="BD337" s="1">
        <f t="shared" si="4373"/>
        <v>336000.3273</v>
      </c>
      <c r="BE337" s="1">
        <f t="shared" si="4373"/>
        <v>336000.466</v>
      </c>
      <c r="BF337" s="1">
        <f t="shared" si="4373"/>
        <v>336001.7266</v>
      </c>
      <c r="BG337" s="2">
        <f t="shared" ref="BG337:BJ337" si="4374">BC337-1000*$A337</f>
        <v>0.7055606251</v>
      </c>
      <c r="BH337" s="2">
        <f t="shared" si="4374"/>
        <v>0.3272841781</v>
      </c>
      <c r="BI337" s="2">
        <f t="shared" si="4374"/>
        <v>0.4660218369</v>
      </c>
      <c r="BJ337" s="1">
        <f t="shared" si="4374"/>
        <v>1.726559251</v>
      </c>
      <c r="BK337" s="1"/>
      <c r="BL337" s="1"/>
      <c r="BM337" s="1"/>
      <c r="BN337" s="1">
        <f t="shared" si="32"/>
        <v>509</v>
      </c>
      <c r="BO337" s="10">
        <f t="shared" ref="BO337:BR337" si="4375">1000*$BN337+B337</f>
        <v>509000.6686</v>
      </c>
      <c r="BP337" s="10">
        <f t="shared" si="4375"/>
        <v>509000.3408</v>
      </c>
      <c r="BQ337" s="10">
        <f t="shared" si="4375"/>
        <v>509000.4627</v>
      </c>
      <c r="BR337" s="10">
        <f t="shared" si="4375"/>
        <v>509001.6894</v>
      </c>
      <c r="BS337" s="1">
        <f t="shared" ref="BS337:BV337" si="4376">SMALL(BO$2:BO$1001,$A337)</f>
        <v>336000.5287</v>
      </c>
      <c r="BT337" s="1">
        <f t="shared" si="4376"/>
        <v>336000.4151</v>
      </c>
      <c r="BU337" s="1">
        <f t="shared" si="4376"/>
        <v>336000.4589</v>
      </c>
      <c r="BV337" s="1">
        <f t="shared" si="4376"/>
        <v>336001.5941</v>
      </c>
      <c r="BW337" s="2">
        <f t="shared" ref="BW337:BZ337" si="4377">BS337-1000*$A337</f>
        <v>0.5287140686</v>
      </c>
      <c r="BX337" s="2">
        <f t="shared" si="4377"/>
        <v>0.4151038836</v>
      </c>
      <c r="BY337" s="2">
        <f t="shared" si="4377"/>
        <v>0.4588987193</v>
      </c>
      <c r="BZ337" s="1">
        <f t="shared" si="4377"/>
        <v>1.594145704</v>
      </c>
    </row>
    <row r="338" ht="12.75" customHeight="1">
      <c r="A338" s="1">
        <v>337.0</v>
      </c>
      <c r="B338" s="2">
        <f t="shared" si="14"/>
        <v>0.5830781017</v>
      </c>
      <c r="C338" s="2">
        <f t="shared" si="15"/>
        <v>0.4138079224</v>
      </c>
      <c r="D338" s="2">
        <f t="shared" si="16"/>
        <v>0.4722766905</v>
      </c>
      <c r="E338" s="1">
        <f t="shared" si="17"/>
        <v>1.895052945</v>
      </c>
      <c r="G338" s="1"/>
      <c r="H338" s="1"/>
      <c r="I338" s="3">
        <f t="shared" si="18"/>
        <v>0.337</v>
      </c>
      <c r="J338" s="2">
        <f t="shared" ref="J338:M338" si="4378">IF($H$14=0,AB338,IF($H$14=1,AQ338,IF($H$14=2,BG338,IF($H$14=3,BW338,"BIG EFFIN ERROR"))))</f>
        <v>0.5183272424</v>
      </c>
      <c r="K338" s="2">
        <f t="shared" si="4378"/>
        <v>0.4440659255</v>
      </c>
      <c r="L338" s="2">
        <f t="shared" si="4378"/>
        <v>0.472850204</v>
      </c>
      <c r="M338" s="2">
        <f t="shared" si="4378"/>
        <v>1.579926293</v>
      </c>
      <c r="N338" s="1"/>
      <c r="O338" s="1"/>
      <c r="P338" s="1"/>
      <c r="Q338" s="1"/>
      <c r="R338" s="1"/>
      <c r="S338" s="1">
        <f t="shared" si="20"/>
        <v>488</v>
      </c>
      <c r="T338" s="10">
        <f t="shared" ref="T338:W338" si="4379">1000*$S338+B338</f>
        <v>488000.5831</v>
      </c>
      <c r="U338" s="10">
        <f t="shared" si="4379"/>
        <v>488000.4138</v>
      </c>
      <c r="V338" s="10">
        <f t="shared" si="4379"/>
        <v>488000.4723</v>
      </c>
      <c r="W338" s="10">
        <f t="shared" si="4379"/>
        <v>488001.8951</v>
      </c>
      <c r="X338" s="1">
        <f t="shared" ref="X338:AA338" si="4380">SMALL(T$2:T$1001,$A338)</f>
        <v>337000.5183</v>
      </c>
      <c r="Y338" s="1">
        <f t="shared" si="4380"/>
        <v>337000.4441</v>
      </c>
      <c r="Z338" s="1">
        <f t="shared" si="4380"/>
        <v>337000.4729</v>
      </c>
      <c r="AA338" s="1">
        <f t="shared" si="4380"/>
        <v>337001.5799</v>
      </c>
      <c r="AB338" s="2">
        <f t="shared" ref="AB338:AE338" si="4381">X338-1000*$A338</f>
        <v>0.5183272424</v>
      </c>
      <c r="AC338" s="2">
        <f t="shared" si="4381"/>
        <v>0.4440659255</v>
      </c>
      <c r="AD338" s="2">
        <f t="shared" si="4381"/>
        <v>0.472850204</v>
      </c>
      <c r="AE338" s="1">
        <f t="shared" si="4381"/>
        <v>1.579926293</v>
      </c>
      <c r="AF338" s="1"/>
      <c r="AG338" s="1"/>
      <c r="AH338" s="1">
        <f t="shared" si="24"/>
        <v>565</v>
      </c>
      <c r="AI338" s="10">
        <f t="shared" ref="AI338:AL338" si="4382">1000*$AH338+B338</f>
        <v>565000.5831</v>
      </c>
      <c r="AJ338" s="10">
        <f t="shared" si="4382"/>
        <v>565000.4138</v>
      </c>
      <c r="AK338" s="10">
        <f t="shared" si="4382"/>
        <v>565000.4723</v>
      </c>
      <c r="AL338" s="10">
        <f t="shared" si="4382"/>
        <v>565001.8951</v>
      </c>
      <c r="AM338" s="1">
        <f t="shared" ref="AM338:AP338" si="4383">SMALL(AI$2:AI$1001,$A338)</f>
        <v>337000.7282</v>
      </c>
      <c r="AN338" s="1">
        <f t="shared" si="4383"/>
        <v>337000.3621</v>
      </c>
      <c r="AO338" s="1">
        <f t="shared" si="4383"/>
        <v>337000.4748</v>
      </c>
      <c r="AP338" s="1">
        <f t="shared" si="4383"/>
        <v>337002.2505</v>
      </c>
      <c r="AQ338" s="2">
        <f t="shared" ref="AQ338:AT338" si="4384">AM338-1000*$A338</f>
        <v>0.7282267138</v>
      </c>
      <c r="AR338" s="2">
        <f t="shared" si="4384"/>
        <v>0.3621355892</v>
      </c>
      <c r="AS338" s="2">
        <f t="shared" si="4384"/>
        <v>0.4747623095</v>
      </c>
      <c r="AT338" s="1">
        <f t="shared" si="4384"/>
        <v>2.250481977</v>
      </c>
      <c r="AU338" s="1"/>
      <c r="AV338" s="1"/>
      <c r="AW338" s="1"/>
      <c r="AX338" s="1">
        <f t="shared" si="28"/>
        <v>588</v>
      </c>
      <c r="AY338" s="10">
        <f t="shared" ref="AY338:BB338" si="4385">1000*$AX338+B338</f>
        <v>588000.5831</v>
      </c>
      <c r="AZ338" s="10">
        <f t="shared" si="4385"/>
        <v>588000.4138</v>
      </c>
      <c r="BA338" s="10">
        <f t="shared" si="4385"/>
        <v>588000.4723</v>
      </c>
      <c r="BB338" s="10">
        <f t="shared" si="4385"/>
        <v>588001.8951</v>
      </c>
      <c r="BC338" s="1">
        <f t="shared" ref="BC338:BF338" si="4386">SMALL(AY$2:AY$1001,$A338)</f>
        <v>337000.553</v>
      </c>
      <c r="BD338" s="1">
        <f t="shared" si="4386"/>
        <v>337000.4145</v>
      </c>
      <c r="BE338" s="1">
        <f t="shared" si="4386"/>
        <v>337000.466</v>
      </c>
      <c r="BF338" s="1">
        <f t="shared" si="4386"/>
        <v>337001.6874</v>
      </c>
      <c r="BG338" s="2">
        <f t="shared" ref="BG338:BJ338" si="4387">BC338-1000*$A338</f>
        <v>0.5529526156</v>
      </c>
      <c r="BH338" s="2">
        <f t="shared" si="4387"/>
        <v>0.4145146013</v>
      </c>
      <c r="BI338" s="2">
        <f t="shared" si="4387"/>
        <v>0.4660291242</v>
      </c>
      <c r="BJ338" s="1">
        <f t="shared" si="4387"/>
        <v>1.687358956</v>
      </c>
      <c r="BK338" s="1"/>
      <c r="BL338" s="1"/>
      <c r="BM338" s="1"/>
      <c r="BN338" s="1">
        <f t="shared" si="32"/>
        <v>852</v>
      </c>
      <c r="BO338" s="10">
        <f t="shared" ref="BO338:BR338" si="4388">1000*$BN338+B338</f>
        <v>852000.5831</v>
      </c>
      <c r="BP338" s="10">
        <f t="shared" si="4388"/>
        <v>852000.4138</v>
      </c>
      <c r="BQ338" s="10">
        <f t="shared" si="4388"/>
        <v>852000.4723</v>
      </c>
      <c r="BR338" s="10">
        <f t="shared" si="4388"/>
        <v>852001.8951</v>
      </c>
      <c r="BS338" s="1">
        <f t="shared" ref="BS338:BV338" si="4389">SMALL(BO$2:BO$1001,$A338)</f>
        <v>337000.5032</v>
      </c>
      <c r="BT338" s="1">
        <f t="shared" si="4389"/>
        <v>337000.4521</v>
      </c>
      <c r="BU338" s="1">
        <f t="shared" si="4389"/>
        <v>337000.4718</v>
      </c>
      <c r="BV338" s="1">
        <f t="shared" si="4389"/>
        <v>337001.5951</v>
      </c>
      <c r="BW338" s="2">
        <f t="shared" ref="BW338:BZ338" si="4390">BS338-1000*$A338</f>
        <v>0.5031824411</v>
      </c>
      <c r="BX338" s="2">
        <f t="shared" si="4390"/>
        <v>0.4520792007</v>
      </c>
      <c r="BY338" s="2">
        <f t="shared" si="4390"/>
        <v>0.4717711776</v>
      </c>
      <c r="BZ338" s="1">
        <f t="shared" si="4390"/>
        <v>1.595130016</v>
      </c>
    </row>
    <row r="339" ht="12.75" customHeight="1">
      <c r="A339" s="1">
        <v>338.0</v>
      </c>
      <c r="B339" s="2">
        <f t="shared" si="14"/>
        <v>0.6491296653</v>
      </c>
      <c r="C339" s="2">
        <f t="shared" si="15"/>
        <v>0.3320528851</v>
      </c>
      <c r="D339" s="2">
        <f t="shared" si="16"/>
        <v>0.4685329714</v>
      </c>
      <c r="E339" s="1">
        <f t="shared" si="17"/>
        <v>1.323245747</v>
      </c>
      <c r="G339" s="1"/>
      <c r="H339" s="1"/>
      <c r="I339" s="3">
        <f t="shared" si="18"/>
        <v>0.338</v>
      </c>
      <c r="J339" s="2">
        <f t="shared" ref="J339:M339" si="4391">IF($H$14=0,AB339,IF($H$14=1,AQ339,IF($H$14=2,BG339,IF($H$14=3,BW339,"BIG EFFIN ERROR"))))</f>
        <v>0.5191250255</v>
      </c>
      <c r="K339" s="2">
        <f t="shared" si="4391"/>
        <v>0.4710397326</v>
      </c>
      <c r="L339" s="2">
        <f t="shared" si="4391"/>
        <v>0.4878440959</v>
      </c>
      <c r="M339" s="2">
        <f t="shared" si="4391"/>
        <v>1.861476631</v>
      </c>
      <c r="N339" s="1"/>
      <c r="O339" s="1"/>
      <c r="P339" s="1"/>
      <c r="Q339" s="1"/>
      <c r="R339" s="1"/>
      <c r="S339" s="1">
        <f t="shared" si="20"/>
        <v>658</v>
      </c>
      <c r="T339" s="10">
        <f t="shared" ref="T339:W339" si="4392">1000*$S339+B339</f>
        <v>658000.6491</v>
      </c>
      <c r="U339" s="10">
        <f t="shared" si="4392"/>
        <v>658000.3321</v>
      </c>
      <c r="V339" s="10">
        <f t="shared" si="4392"/>
        <v>658000.4685</v>
      </c>
      <c r="W339" s="10">
        <f t="shared" si="4392"/>
        <v>658001.3232</v>
      </c>
      <c r="X339" s="1">
        <f t="shared" ref="X339:AA339" si="4393">SMALL(T$2:T$1001,$A339)</f>
        <v>338000.5191</v>
      </c>
      <c r="Y339" s="1">
        <f t="shared" si="4393"/>
        <v>338000.471</v>
      </c>
      <c r="Z339" s="1">
        <f t="shared" si="4393"/>
        <v>338000.4878</v>
      </c>
      <c r="AA339" s="1">
        <f t="shared" si="4393"/>
        <v>338001.8615</v>
      </c>
      <c r="AB339" s="2">
        <f t="shared" ref="AB339:AE339" si="4394">X339-1000*$A339</f>
        <v>0.5191250255</v>
      </c>
      <c r="AC339" s="2">
        <f t="shared" si="4394"/>
        <v>0.4710397326</v>
      </c>
      <c r="AD339" s="2">
        <f t="shared" si="4394"/>
        <v>0.4878440959</v>
      </c>
      <c r="AE339" s="1">
        <f t="shared" si="4394"/>
        <v>1.861476631</v>
      </c>
      <c r="AF339" s="1"/>
      <c r="AG339" s="1"/>
      <c r="AH339" s="1">
        <f t="shared" si="24"/>
        <v>225</v>
      </c>
      <c r="AI339" s="10">
        <f t="shared" ref="AI339:AL339" si="4395">1000*$AH339+B339</f>
        <v>225000.6491</v>
      </c>
      <c r="AJ339" s="10">
        <f t="shared" si="4395"/>
        <v>225000.3321</v>
      </c>
      <c r="AK339" s="10">
        <f t="shared" si="4395"/>
        <v>225000.4685</v>
      </c>
      <c r="AL339" s="10">
        <f t="shared" si="4395"/>
        <v>225001.3232</v>
      </c>
      <c r="AM339" s="1">
        <f t="shared" ref="AM339:AP339" si="4396">SMALL(AI$2:AI$1001,$A339)</f>
        <v>338000.6603</v>
      </c>
      <c r="AN339" s="1">
        <f t="shared" si="4396"/>
        <v>338000.3622</v>
      </c>
      <c r="AO339" s="1">
        <f t="shared" si="4396"/>
        <v>338000.4693</v>
      </c>
      <c r="AP339" s="1">
        <f t="shared" si="4396"/>
        <v>338001.7841</v>
      </c>
      <c r="AQ339" s="2">
        <f t="shared" ref="AQ339:AT339" si="4397">AM339-1000*$A339</f>
        <v>0.6603088694</v>
      </c>
      <c r="AR339" s="2">
        <f t="shared" si="4397"/>
        <v>0.362190035</v>
      </c>
      <c r="AS339" s="2">
        <f t="shared" si="4397"/>
        <v>0.4692709661</v>
      </c>
      <c r="AT339" s="1">
        <f t="shared" si="4397"/>
        <v>1.784051572</v>
      </c>
      <c r="AU339" s="1"/>
      <c r="AV339" s="1"/>
      <c r="AW339" s="1"/>
      <c r="AX339" s="1">
        <f t="shared" si="28"/>
        <v>442</v>
      </c>
      <c r="AY339" s="10">
        <f t="shared" ref="AY339:BB339" si="4398">1000*$AX339+B339</f>
        <v>442000.6491</v>
      </c>
      <c r="AZ339" s="10">
        <f t="shared" si="4398"/>
        <v>442000.3321</v>
      </c>
      <c r="BA339" s="10">
        <f t="shared" si="4398"/>
        <v>442000.4685</v>
      </c>
      <c r="BB339" s="10">
        <f t="shared" si="4398"/>
        <v>442001.3232</v>
      </c>
      <c r="BC339" s="1">
        <f t="shared" ref="BC339:BF339" si="4399">SMALL(AY$2:AY$1001,$A339)</f>
        <v>338000.386</v>
      </c>
      <c r="BD339" s="1">
        <f t="shared" si="4399"/>
        <v>338000.5107</v>
      </c>
      <c r="BE339" s="1">
        <f t="shared" si="4399"/>
        <v>338000.4661</v>
      </c>
      <c r="BF339" s="1">
        <f t="shared" si="4399"/>
        <v>338001.7931</v>
      </c>
      <c r="BG339" s="2">
        <f t="shared" ref="BG339:BJ339" si="4400">BC339-1000*$A339</f>
        <v>0.3859763844</v>
      </c>
      <c r="BH339" s="2">
        <f t="shared" si="4400"/>
        <v>0.5107365235</v>
      </c>
      <c r="BI339" s="2">
        <f t="shared" si="4400"/>
        <v>0.4660687145</v>
      </c>
      <c r="BJ339" s="1">
        <f t="shared" si="4400"/>
        <v>1.793066012</v>
      </c>
      <c r="BK339" s="1"/>
      <c r="BL339" s="1"/>
      <c r="BM339" s="1"/>
      <c r="BN339" s="1">
        <f t="shared" si="32"/>
        <v>30</v>
      </c>
      <c r="BO339" s="10">
        <f t="shared" ref="BO339:BR339" si="4401">1000*$BN339+B339</f>
        <v>30000.64913</v>
      </c>
      <c r="BP339" s="10">
        <f t="shared" si="4401"/>
        <v>30000.33205</v>
      </c>
      <c r="BQ339" s="10">
        <f t="shared" si="4401"/>
        <v>30000.46853</v>
      </c>
      <c r="BR339" s="10">
        <f t="shared" si="4401"/>
        <v>30001.32325</v>
      </c>
      <c r="BS339" s="1">
        <f t="shared" ref="BS339:BV339" si="4402">SMALL(BO$2:BO$1001,$A339)</f>
        <v>338000.291</v>
      </c>
      <c r="BT339" s="1">
        <f t="shared" si="4402"/>
        <v>338000.5578</v>
      </c>
      <c r="BU339" s="1">
        <f t="shared" si="4402"/>
        <v>338000.455</v>
      </c>
      <c r="BV339" s="1">
        <f t="shared" si="4402"/>
        <v>338001.5959</v>
      </c>
      <c r="BW339" s="2">
        <f t="shared" ref="BW339:BZ339" si="4403">BS339-1000*$A339</f>
        <v>0.290991573</v>
      </c>
      <c r="BX339" s="2">
        <f t="shared" si="4403"/>
        <v>0.55782703</v>
      </c>
      <c r="BY339" s="2">
        <f t="shared" si="4403"/>
        <v>0.4550370895</v>
      </c>
      <c r="BZ339" s="1">
        <f t="shared" si="4403"/>
        <v>1.595929675</v>
      </c>
    </row>
    <row r="340" ht="12.75" customHeight="1">
      <c r="A340" s="1">
        <v>339.0</v>
      </c>
      <c r="B340" s="2">
        <f t="shared" si="14"/>
        <v>0.5971102169</v>
      </c>
      <c r="C340" s="2">
        <f t="shared" si="15"/>
        <v>0.4019345584</v>
      </c>
      <c r="D340" s="2">
        <f t="shared" si="16"/>
        <v>0.4787471997</v>
      </c>
      <c r="E340" s="1">
        <f t="shared" si="17"/>
        <v>1.540931484</v>
      </c>
      <c r="G340" s="1"/>
      <c r="H340" s="1"/>
      <c r="I340" s="3">
        <f t="shared" si="18"/>
        <v>0.339</v>
      </c>
      <c r="J340" s="2">
        <f t="shared" ref="J340:M340" si="4404">IF($H$14=0,AB340,IF($H$14=1,AQ340,IF($H$14=2,BG340,IF($H$14=3,BW340,"BIG EFFIN ERROR"))))</f>
        <v>0.5194203904</v>
      </c>
      <c r="K340" s="2">
        <f t="shared" si="4404"/>
        <v>0.4453043092</v>
      </c>
      <c r="L340" s="2">
        <f t="shared" si="4404"/>
        <v>0.4704220846</v>
      </c>
      <c r="M340" s="2">
        <f t="shared" si="4404"/>
        <v>1.950742259</v>
      </c>
      <c r="N340" s="1"/>
      <c r="O340" s="1"/>
      <c r="P340" s="1"/>
      <c r="Q340" s="1"/>
      <c r="R340" s="1"/>
      <c r="S340" s="1">
        <f t="shared" si="20"/>
        <v>524</v>
      </c>
      <c r="T340" s="10">
        <f t="shared" ref="T340:W340" si="4405">1000*$S340+B340</f>
        <v>524000.5971</v>
      </c>
      <c r="U340" s="10">
        <f t="shared" si="4405"/>
        <v>524000.4019</v>
      </c>
      <c r="V340" s="10">
        <f t="shared" si="4405"/>
        <v>524000.4787</v>
      </c>
      <c r="W340" s="10">
        <f t="shared" si="4405"/>
        <v>524001.5409</v>
      </c>
      <c r="X340" s="1">
        <f t="shared" ref="X340:AA340" si="4406">SMALL(T$2:T$1001,$A340)</f>
        <v>339000.5194</v>
      </c>
      <c r="Y340" s="1">
        <f t="shared" si="4406"/>
        <v>339000.4453</v>
      </c>
      <c r="Z340" s="1">
        <f t="shared" si="4406"/>
        <v>339000.4704</v>
      </c>
      <c r="AA340" s="1">
        <f t="shared" si="4406"/>
        <v>339001.9507</v>
      </c>
      <c r="AB340" s="2">
        <f t="shared" ref="AB340:AE340" si="4407">X340-1000*$A340</f>
        <v>0.5194203904</v>
      </c>
      <c r="AC340" s="2">
        <f t="shared" si="4407"/>
        <v>0.4453043092</v>
      </c>
      <c r="AD340" s="2">
        <f t="shared" si="4407"/>
        <v>0.4704220846</v>
      </c>
      <c r="AE340" s="1">
        <f t="shared" si="4407"/>
        <v>1.950742259</v>
      </c>
      <c r="AF340" s="1"/>
      <c r="AG340" s="1"/>
      <c r="AH340" s="1">
        <f t="shared" si="24"/>
        <v>507</v>
      </c>
      <c r="AI340" s="10">
        <f t="shared" ref="AI340:AL340" si="4408">1000*$AH340+B340</f>
        <v>507000.5971</v>
      </c>
      <c r="AJ340" s="10">
        <f t="shared" si="4408"/>
        <v>507000.4019</v>
      </c>
      <c r="AK340" s="10">
        <f t="shared" si="4408"/>
        <v>507000.4787</v>
      </c>
      <c r="AL340" s="10">
        <f t="shared" si="4408"/>
        <v>507001.5409</v>
      </c>
      <c r="AM340" s="1">
        <f t="shared" ref="AM340:AP340" si="4409">SMALL(AI$2:AI$1001,$A340)</f>
        <v>339000.6062</v>
      </c>
      <c r="AN340" s="1">
        <f t="shared" si="4409"/>
        <v>339000.3623</v>
      </c>
      <c r="AO340" s="1">
        <f t="shared" si="4409"/>
        <v>339000.4624</v>
      </c>
      <c r="AP340" s="1">
        <f t="shared" si="4409"/>
        <v>339001.4366</v>
      </c>
      <c r="AQ340" s="2">
        <f t="shared" ref="AQ340:AT340" si="4410">AM340-1000*$A340</f>
        <v>0.6061561959</v>
      </c>
      <c r="AR340" s="2">
        <f t="shared" si="4410"/>
        <v>0.3623467167</v>
      </c>
      <c r="AS340" s="2">
        <f t="shared" si="4410"/>
        <v>0.4624088277</v>
      </c>
      <c r="AT340" s="1">
        <f t="shared" si="4410"/>
        <v>1.436581408</v>
      </c>
      <c r="AU340" s="1"/>
      <c r="AV340" s="1"/>
      <c r="AW340" s="1"/>
      <c r="AX340" s="1">
        <f t="shared" si="28"/>
        <v>823</v>
      </c>
      <c r="AY340" s="10">
        <f t="shared" ref="AY340:BB340" si="4411">1000*$AX340+B340</f>
        <v>823000.5971</v>
      </c>
      <c r="AZ340" s="10">
        <f t="shared" si="4411"/>
        <v>823000.4019</v>
      </c>
      <c r="BA340" s="10">
        <f t="shared" si="4411"/>
        <v>823000.4787</v>
      </c>
      <c r="BB340" s="10">
        <f t="shared" si="4411"/>
        <v>823001.5409</v>
      </c>
      <c r="BC340" s="1">
        <f t="shared" ref="BC340:BF340" si="4412">SMALL(AY$2:AY$1001,$A340)</f>
        <v>339000.8304</v>
      </c>
      <c r="BD340" s="1">
        <f t="shared" si="4412"/>
        <v>339000.2785</v>
      </c>
      <c r="BE340" s="1">
        <f t="shared" si="4412"/>
        <v>339000.4661</v>
      </c>
      <c r="BF340" s="1">
        <f t="shared" si="4412"/>
        <v>339001.9426</v>
      </c>
      <c r="BG340" s="2">
        <f t="shared" ref="BG340:BJ340" si="4413">BC340-1000*$A340</f>
        <v>0.8303995665</v>
      </c>
      <c r="BH340" s="2">
        <f t="shared" si="4413"/>
        <v>0.2785236732</v>
      </c>
      <c r="BI340" s="2">
        <f t="shared" si="4413"/>
        <v>0.4660696815</v>
      </c>
      <c r="BJ340" s="1">
        <f t="shared" si="4413"/>
        <v>1.942616045</v>
      </c>
      <c r="BK340" s="1"/>
      <c r="BL340" s="1"/>
      <c r="BM340" s="1"/>
      <c r="BN340" s="1">
        <f t="shared" si="32"/>
        <v>230</v>
      </c>
      <c r="BO340" s="10">
        <f t="shared" ref="BO340:BR340" si="4414">1000*$BN340+B340</f>
        <v>230000.5971</v>
      </c>
      <c r="BP340" s="10">
        <f t="shared" si="4414"/>
        <v>230000.4019</v>
      </c>
      <c r="BQ340" s="10">
        <f t="shared" si="4414"/>
        <v>230000.4787</v>
      </c>
      <c r="BR340" s="10">
        <f t="shared" si="4414"/>
        <v>230001.5409</v>
      </c>
      <c r="BS340" s="1">
        <f t="shared" ref="BS340:BV340" si="4415">SMALL(BO$2:BO$1001,$A340)</f>
        <v>339000.451</v>
      </c>
      <c r="BT340" s="1">
        <f t="shared" si="4415"/>
        <v>339000.4561</v>
      </c>
      <c r="BU340" s="1">
        <f t="shared" si="4415"/>
        <v>339000.4542</v>
      </c>
      <c r="BV340" s="1">
        <f t="shared" si="4415"/>
        <v>339001.5961</v>
      </c>
      <c r="BW340" s="2">
        <f t="shared" ref="BW340:BZ340" si="4416">BS340-1000*$A340</f>
        <v>0.4510170989</v>
      </c>
      <c r="BX340" s="2">
        <f t="shared" si="4416"/>
        <v>0.4561379583</v>
      </c>
      <c r="BY340" s="2">
        <f t="shared" si="4416"/>
        <v>0.4541654268</v>
      </c>
      <c r="BZ340" s="1">
        <f t="shared" si="4416"/>
        <v>1.596085112</v>
      </c>
    </row>
    <row r="341" ht="12.75" customHeight="1">
      <c r="A341" s="1">
        <v>340.0</v>
      </c>
      <c r="B341" s="2">
        <f t="shared" si="14"/>
        <v>0.5433165259</v>
      </c>
      <c r="C341" s="2">
        <f t="shared" si="15"/>
        <v>0.3995962297</v>
      </c>
      <c r="D341" s="2">
        <f t="shared" si="16"/>
        <v>0.4560046044</v>
      </c>
      <c r="E341" s="1">
        <f t="shared" si="17"/>
        <v>1.547853878</v>
      </c>
      <c r="G341" s="1"/>
      <c r="H341" s="1"/>
      <c r="I341" s="3">
        <f t="shared" si="18"/>
        <v>0.34</v>
      </c>
      <c r="J341" s="2">
        <f t="shared" ref="J341:M341" si="4417">IF($H$14=0,AB341,IF($H$14=1,AQ341,IF($H$14=2,BG341,IF($H$14=3,BW341,"BIG EFFIN ERROR"))))</f>
        <v>0.5195892681</v>
      </c>
      <c r="K341" s="2">
        <f t="shared" si="4417"/>
        <v>0.4506491118</v>
      </c>
      <c r="L341" s="2">
        <f t="shared" si="4417"/>
        <v>0.4767837097</v>
      </c>
      <c r="M341" s="2">
        <f t="shared" si="4417"/>
        <v>1.637888547</v>
      </c>
      <c r="N341" s="1"/>
      <c r="O341" s="1"/>
      <c r="P341" s="1"/>
      <c r="Q341" s="1"/>
      <c r="R341" s="1"/>
      <c r="S341" s="1">
        <f t="shared" si="20"/>
        <v>388</v>
      </c>
      <c r="T341" s="10">
        <f t="shared" ref="T341:W341" si="4418">1000*$S341+B341</f>
        <v>388000.5433</v>
      </c>
      <c r="U341" s="10">
        <f t="shared" si="4418"/>
        <v>388000.3996</v>
      </c>
      <c r="V341" s="10">
        <f t="shared" si="4418"/>
        <v>388000.456</v>
      </c>
      <c r="W341" s="10">
        <f t="shared" si="4418"/>
        <v>388001.5479</v>
      </c>
      <c r="X341" s="1">
        <f t="shared" ref="X341:AA341" si="4419">SMALL(T$2:T$1001,$A341)</f>
        <v>340000.5196</v>
      </c>
      <c r="Y341" s="1">
        <f t="shared" si="4419"/>
        <v>340000.4506</v>
      </c>
      <c r="Z341" s="1">
        <f t="shared" si="4419"/>
        <v>340000.4768</v>
      </c>
      <c r="AA341" s="1">
        <f t="shared" si="4419"/>
        <v>340001.6379</v>
      </c>
      <c r="AB341" s="2">
        <f t="shared" ref="AB341:AE341" si="4420">X341-1000*$A341</f>
        <v>0.5195892681</v>
      </c>
      <c r="AC341" s="2">
        <f t="shared" si="4420"/>
        <v>0.4506491118</v>
      </c>
      <c r="AD341" s="2">
        <f t="shared" si="4420"/>
        <v>0.4767837097</v>
      </c>
      <c r="AE341" s="1">
        <f t="shared" si="4420"/>
        <v>1.637888547</v>
      </c>
      <c r="AF341" s="1"/>
      <c r="AG341" s="1"/>
      <c r="AH341" s="1">
        <f t="shared" si="24"/>
        <v>497</v>
      </c>
      <c r="AI341" s="10">
        <f t="shared" ref="AI341:AL341" si="4421">1000*$AH341+B341</f>
        <v>497000.5433</v>
      </c>
      <c r="AJ341" s="10">
        <f t="shared" si="4421"/>
        <v>497000.3996</v>
      </c>
      <c r="AK341" s="10">
        <f t="shared" si="4421"/>
        <v>497000.456</v>
      </c>
      <c r="AL341" s="10">
        <f t="shared" si="4421"/>
        <v>497001.5479</v>
      </c>
      <c r="AM341" s="1">
        <f t="shared" ref="AM341:AP341" si="4422">SMALL(AI$2:AI$1001,$A341)</f>
        <v>340000.6064</v>
      </c>
      <c r="AN341" s="1">
        <f t="shared" si="4422"/>
        <v>340000.3625</v>
      </c>
      <c r="AO341" s="1">
        <f t="shared" si="4422"/>
        <v>340000.45</v>
      </c>
      <c r="AP341" s="1">
        <f t="shared" si="4422"/>
        <v>340001.7881</v>
      </c>
      <c r="AQ341" s="2">
        <f t="shared" ref="AQ341:AT341" si="4423">AM341-1000*$A341</f>
        <v>0.6064375357</v>
      </c>
      <c r="AR341" s="2">
        <f t="shared" si="4423"/>
        <v>0.3625132456</v>
      </c>
      <c r="AS341" s="2">
        <f t="shared" si="4423"/>
        <v>0.4500017539</v>
      </c>
      <c r="AT341" s="1">
        <f t="shared" si="4423"/>
        <v>1.788072341</v>
      </c>
      <c r="AU341" s="1"/>
      <c r="AV341" s="1"/>
      <c r="AW341" s="1"/>
      <c r="AX341" s="1">
        <f t="shared" si="28"/>
        <v>83</v>
      </c>
      <c r="AY341" s="10">
        <f t="shared" ref="AY341:BB341" si="4424">1000*$AX341+B341</f>
        <v>83000.54332</v>
      </c>
      <c r="AZ341" s="10">
        <f t="shared" si="4424"/>
        <v>83000.3996</v>
      </c>
      <c r="BA341" s="10">
        <f t="shared" si="4424"/>
        <v>83000.456</v>
      </c>
      <c r="BB341" s="10">
        <f t="shared" si="4424"/>
        <v>83001.54785</v>
      </c>
      <c r="BC341" s="1">
        <f t="shared" ref="BC341:BF341" si="4425">SMALL(AY$2:AY$1001,$A341)</f>
        <v>340000.3619</v>
      </c>
      <c r="BD341" s="1">
        <f t="shared" si="4425"/>
        <v>340000.5265</v>
      </c>
      <c r="BE341" s="1">
        <f t="shared" si="4425"/>
        <v>340000.4661</v>
      </c>
      <c r="BF341" s="1">
        <f t="shared" si="4425"/>
        <v>340001.7239</v>
      </c>
      <c r="BG341" s="2">
        <f t="shared" ref="BG341:BJ341" si="4426">BC341-1000*$A341</f>
        <v>0.3619121826</v>
      </c>
      <c r="BH341" s="2">
        <f t="shared" si="4426"/>
        <v>0.5265133266</v>
      </c>
      <c r="BI341" s="2">
        <f t="shared" si="4426"/>
        <v>0.4660837475</v>
      </c>
      <c r="BJ341" s="1">
        <f t="shared" si="4426"/>
        <v>1.723850579</v>
      </c>
      <c r="BK341" s="1"/>
      <c r="BL341" s="1"/>
      <c r="BM341" s="1"/>
      <c r="BN341" s="1">
        <f t="shared" si="32"/>
        <v>241</v>
      </c>
      <c r="BO341" s="10">
        <f t="shared" ref="BO341:BR341" si="4427">1000*$BN341+B341</f>
        <v>241000.5433</v>
      </c>
      <c r="BP341" s="10">
        <f t="shared" si="4427"/>
        <v>241000.3996</v>
      </c>
      <c r="BQ341" s="10">
        <f t="shared" si="4427"/>
        <v>241000.456</v>
      </c>
      <c r="BR341" s="10">
        <f t="shared" si="4427"/>
        <v>241001.5479</v>
      </c>
      <c r="BS341" s="1">
        <f t="shared" ref="BS341:BV341" si="4428">SMALL(BO$2:BO$1001,$A341)</f>
        <v>340000.4762</v>
      </c>
      <c r="BT341" s="1">
        <f t="shared" si="4428"/>
        <v>340000.4548</v>
      </c>
      <c r="BU341" s="1">
        <f t="shared" si="4428"/>
        <v>340000.4631</v>
      </c>
      <c r="BV341" s="1">
        <f t="shared" si="4428"/>
        <v>340001.5963</v>
      </c>
      <c r="BW341" s="2">
        <f t="shared" ref="BW341:BZ341" si="4429">BS341-1000*$A341</f>
        <v>0.4761919469</v>
      </c>
      <c r="BX341" s="2">
        <f t="shared" si="4429"/>
        <v>0.45482214</v>
      </c>
      <c r="BY341" s="2">
        <f t="shared" si="4429"/>
        <v>0.4630531401</v>
      </c>
      <c r="BZ341" s="1">
        <f t="shared" si="4429"/>
        <v>1.596258855</v>
      </c>
    </row>
    <row r="342" ht="12.75" customHeight="1">
      <c r="A342" s="1">
        <v>341.0</v>
      </c>
      <c r="B342" s="2">
        <f t="shared" si="14"/>
        <v>0.4720426037</v>
      </c>
      <c r="C342" s="2">
        <f t="shared" si="15"/>
        <v>0.5048695746</v>
      </c>
      <c r="D342" s="2">
        <f t="shared" si="16"/>
        <v>0.4921384104</v>
      </c>
      <c r="E342" s="1">
        <f t="shared" si="17"/>
        <v>1.57847361</v>
      </c>
      <c r="G342" s="1"/>
      <c r="H342" s="1"/>
      <c r="I342" s="3">
        <f t="shared" si="18"/>
        <v>0.341</v>
      </c>
      <c r="J342" s="2">
        <f t="shared" ref="J342:M342" si="4430">IF($H$14=0,AB342,IF($H$14=1,AQ342,IF($H$14=2,BG342,IF($H$14=3,BW342,"BIG EFFIN ERROR"))))</f>
        <v>0.5201590084</v>
      </c>
      <c r="K342" s="2">
        <f t="shared" si="4430"/>
        <v>0.4327890303</v>
      </c>
      <c r="L342" s="2">
        <f t="shared" si="4430"/>
        <v>0.4656268947</v>
      </c>
      <c r="M342" s="2">
        <f t="shared" si="4430"/>
        <v>1.660647388</v>
      </c>
      <c r="N342" s="1"/>
      <c r="O342" s="1"/>
      <c r="P342" s="1"/>
      <c r="Q342" s="1"/>
      <c r="R342" s="1"/>
      <c r="S342" s="1">
        <f t="shared" si="20"/>
        <v>234</v>
      </c>
      <c r="T342" s="10">
        <f t="shared" ref="T342:W342" si="4431">1000*$S342+B342</f>
        <v>234000.472</v>
      </c>
      <c r="U342" s="10">
        <f t="shared" si="4431"/>
        <v>234000.5049</v>
      </c>
      <c r="V342" s="10">
        <f t="shared" si="4431"/>
        <v>234000.4921</v>
      </c>
      <c r="W342" s="10">
        <f t="shared" si="4431"/>
        <v>234001.5785</v>
      </c>
      <c r="X342" s="1">
        <f t="shared" ref="X342:AA342" si="4432">SMALL(T$2:T$1001,$A342)</f>
        <v>341000.5202</v>
      </c>
      <c r="Y342" s="1">
        <f t="shared" si="4432"/>
        <v>341000.4328</v>
      </c>
      <c r="Z342" s="1">
        <f t="shared" si="4432"/>
        <v>341000.4656</v>
      </c>
      <c r="AA342" s="1">
        <f t="shared" si="4432"/>
        <v>341001.6606</v>
      </c>
      <c r="AB342" s="2">
        <f t="shared" ref="AB342:AE342" si="4433">X342-1000*$A342</f>
        <v>0.5201590084</v>
      </c>
      <c r="AC342" s="2">
        <f t="shared" si="4433"/>
        <v>0.4327890303</v>
      </c>
      <c r="AD342" s="2">
        <f t="shared" si="4433"/>
        <v>0.4656268947</v>
      </c>
      <c r="AE342" s="1">
        <f t="shared" si="4433"/>
        <v>1.660647388</v>
      </c>
      <c r="AF342" s="1"/>
      <c r="AG342" s="1"/>
      <c r="AH342" s="1">
        <f t="shared" si="24"/>
        <v>872</v>
      </c>
      <c r="AI342" s="10">
        <f t="shared" ref="AI342:AL342" si="4434">1000*$AH342+B342</f>
        <v>872000.472</v>
      </c>
      <c r="AJ342" s="10">
        <f t="shared" si="4434"/>
        <v>872000.5049</v>
      </c>
      <c r="AK342" s="10">
        <f t="shared" si="4434"/>
        <v>872000.4921</v>
      </c>
      <c r="AL342" s="10">
        <f t="shared" si="4434"/>
        <v>872001.5785</v>
      </c>
      <c r="AM342" s="1">
        <f t="shared" ref="AM342:AP342" si="4435">SMALL(AI$2:AI$1001,$A342)</f>
        <v>341000.5716</v>
      </c>
      <c r="AN342" s="1">
        <f t="shared" si="4435"/>
        <v>341000.3631</v>
      </c>
      <c r="AO342" s="1">
        <f t="shared" si="4435"/>
        <v>341000.4457</v>
      </c>
      <c r="AP342" s="1">
        <f t="shared" si="4435"/>
        <v>341001.5261</v>
      </c>
      <c r="AQ342" s="2">
        <f t="shared" ref="AQ342:AT342" si="4436">AM342-1000*$A342</f>
        <v>0.5715954778</v>
      </c>
      <c r="AR342" s="2">
        <f t="shared" si="4436"/>
        <v>0.3631387457</v>
      </c>
      <c r="AS342" s="2">
        <f t="shared" si="4436"/>
        <v>0.4456609391</v>
      </c>
      <c r="AT342" s="1">
        <f t="shared" si="4436"/>
        <v>1.526068726</v>
      </c>
      <c r="AU342" s="1"/>
      <c r="AV342" s="1"/>
      <c r="AW342" s="1"/>
      <c r="AX342" s="1">
        <f t="shared" si="28"/>
        <v>983</v>
      </c>
      <c r="AY342" s="10">
        <f t="shared" ref="AY342:BB342" si="4437">1000*$AX342+B342</f>
        <v>983000.472</v>
      </c>
      <c r="AZ342" s="10">
        <f t="shared" si="4437"/>
        <v>983000.5049</v>
      </c>
      <c r="BA342" s="10">
        <f t="shared" si="4437"/>
        <v>983000.4921</v>
      </c>
      <c r="BB342" s="10">
        <f t="shared" si="4437"/>
        <v>983001.5785</v>
      </c>
      <c r="BC342" s="1">
        <f t="shared" ref="BC342:BF342" si="4438">SMALL(AY$2:AY$1001,$A342)</f>
        <v>341000.555</v>
      </c>
      <c r="BD342" s="1">
        <f t="shared" si="4438"/>
        <v>341000.4101</v>
      </c>
      <c r="BE342" s="1">
        <f t="shared" si="4438"/>
        <v>341000.4661</v>
      </c>
      <c r="BF342" s="1">
        <f t="shared" si="4438"/>
        <v>341001.5864</v>
      </c>
      <c r="BG342" s="2">
        <f t="shared" ref="BG342:BJ342" si="4439">BC342-1000*$A342</f>
        <v>0.5550367435</v>
      </c>
      <c r="BH342" s="2">
        <f t="shared" si="4439"/>
        <v>0.4100686258</v>
      </c>
      <c r="BI342" s="2">
        <f t="shared" si="4439"/>
        <v>0.4661188789</v>
      </c>
      <c r="BJ342" s="1">
        <f t="shared" si="4439"/>
        <v>1.586395417</v>
      </c>
      <c r="BK342" s="1"/>
      <c r="BL342" s="1"/>
      <c r="BM342" s="1"/>
      <c r="BN342" s="1">
        <f t="shared" si="32"/>
        <v>287</v>
      </c>
      <c r="BO342" s="10">
        <f t="shared" ref="BO342:BR342" si="4440">1000*$BN342+B342</f>
        <v>287000.472</v>
      </c>
      <c r="BP342" s="10">
        <f t="shared" si="4440"/>
        <v>287000.5049</v>
      </c>
      <c r="BQ342" s="10">
        <f t="shared" si="4440"/>
        <v>287000.4921</v>
      </c>
      <c r="BR342" s="10">
        <f t="shared" si="4440"/>
        <v>287001.5785</v>
      </c>
      <c r="BS342" s="1">
        <f t="shared" ref="BS342:BV342" si="4441">SMALL(BO$2:BO$1001,$A342)</f>
        <v>341000.7582</v>
      </c>
      <c r="BT342" s="1">
        <f t="shared" si="4441"/>
        <v>341000.2936</v>
      </c>
      <c r="BU342" s="1">
        <f t="shared" si="4441"/>
        <v>341000.4725</v>
      </c>
      <c r="BV342" s="1">
        <f t="shared" si="4441"/>
        <v>341001.5973</v>
      </c>
      <c r="BW342" s="2">
        <f t="shared" ref="BW342:BZ342" si="4442">BS342-1000*$A342</f>
        <v>0.7581703176</v>
      </c>
      <c r="BX342" s="2">
        <f t="shared" si="4442"/>
        <v>0.2935931333</v>
      </c>
      <c r="BY342" s="2">
        <f t="shared" si="4442"/>
        <v>0.4724627792</v>
      </c>
      <c r="BZ342" s="1">
        <f t="shared" si="4442"/>
        <v>1.597294705</v>
      </c>
    </row>
    <row r="343" ht="12.75" customHeight="1">
      <c r="A343" s="1">
        <v>342.0</v>
      </c>
      <c r="B343" s="2">
        <f t="shared" si="14"/>
        <v>0.5191250255</v>
      </c>
      <c r="C343" s="2">
        <f t="shared" si="15"/>
        <v>0.4710397326</v>
      </c>
      <c r="D343" s="2">
        <f t="shared" si="16"/>
        <v>0.4878440959</v>
      </c>
      <c r="E343" s="1">
        <f t="shared" si="17"/>
        <v>1.861476631</v>
      </c>
      <c r="G343" s="1"/>
      <c r="H343" s="1"/>
      <c r="I343" s="3">
        <f t="shared" si="18"/>
        <v>0.342</v>
      </c>
      <c r="J343" s="2">
        <f t="shared" ref="J343:M343" si="4443">IF($H$14=0,AB343,IF($H$14=1,AQ343,IF($H$14=2,BG343,IF($H$14=3,BW343,"BIG EFFIN ERROR"))))</f>
        <v>0.5211836278</v>
      </c>
      <c r="K343" s="2">
        <f t="shared" si="4443"/>
        <v>0.435722768</v>
      </c>
      <c r="L343" s="2">
        <f t="shared" si="4443"/>
        <v>0.4665240023</v>
      </c>
      <c r="M343" s="2">
        <f t="shared" si="4443"/>
        <v>1.774592049</v>
      </c>
      <c r="N343" s="1"/>
      <c r="O343" s="1"/>
      <c r="P343" s="1"/>
      <c r="Q343" s="1"/>
      <c r="R343" s="1"/>
      <c r="S343" s="1">
        <f t="shared" si="20"/>
        <v>338</v>
      </c>
      <c r="T343" s="10">
        <f t="shared" ref="T343:W343" si="4444">1000*$S343+B343</f>
        <v>338000.5191</v>
      </c>
      <c r="U343" s="10">
        <f t="shared" si="4444"/>
        <v>338000.471</v>
      </c>
      <c r="V343" s="10">
        <f t="shared" si="4444"/>
        <v>338000.4878</v>
      </c>
      <c r="W343" s="10">
        <f t="shared" si="4444"/>
        <v>338001.8615</v>
      </c>
      <c r="X343" s="1">
        <f t="shared" ref="X343:AA343" si="4445">SMALL(T$2:T$1001,$A343)</f>
        <v>342000.5212</v>
      </c>
      <c r="Y343" s="1">
        <f t="shared" si="4445"/>
        <v>342000.4357</v>
      </c>
      <c r="Z343" s="1">
        <f t="shared" si="4445"/>
        <v>342000.4665</v>
      </c>
      <c r="AA343" s="1">
        <f t="shared" si="4445"/>
        <v>342001.7746</v>
      </c>
      <c r="AB343" s="2">
        <f t="shared" ref="AB343:AE343" si="4446">X343-1000*$A343</f>
        <v>0.5211836278</v>
      </c>
      <c r="AC343" s="2">
        <f t="shared" si="4446"/>
        <v>0.435722768</v>
      </c>
      <c r="AD343" s="2">
        <f t="shared" si="4446"/>
        <v>0.4665240023</v>
      </c>
      <c r="AE343" s="1">
        <f t="shared" si="4446"/>
        <v>1.774592049</v>
      </c>
      <c r="AF343" s="1"/>
      <c r="AG343" s="1"/>
      <c r="AH343" s="1">
        <f t="shared" si="24"/>
        <v>769</v>
      </c>
      <c r="AI343" s="10">
        <f t="shared" ref="AI343:AL343" si="4447">1000*$AH343+B343</f>
        <v>769000.5191</v>
      </c>
      <c r="AJ343" s="10">
        <f t="shared" si="4447"/>
        <v>769000.471</v>
      </c>
      <c r="AK343" s="10">
        <f t="shared" si="4447"/>
        <v>769000.4878</v>
      </c>
      <c r="AL343" s="10">
        <f t="shared" si="4447"/>
        <v>769001.8615</v>
      </c>
      <c r="AM343" s="1">
        <f t="shared" ref="AM343:AP343" si="4448">SMALL(AI$2:AI$1001,$A343)</f>
        <v>342000.72</v>
      </c>
      <c r="AN343" s="1">
        <f t="shared" si="4448"/>
        <v>342000.3632</v>
      </c>
      <c r="AO343" s="1">
        <f t="shared" si="4448"/>
        <v>342000.4742</v>
      </c>
      <c r="AP343" s="1">
        <f t="shared" si="4448"/>
        <v>342002.2156</v>
      </c>
      <c r="AQ343" s="2">
        <f t="shared" ref="AQ343:AT343" si="4449">AM343-1000*$A343</f>
        <v>0.7200153352</v>
      </c>
      <c r="AR343" s="2">
        <f t="shared" si="4449"/>
        <v>0.3632302504</v>
      </c>
      <c r="AS343" s="2">
        <f t="shared" si="4449"/>
        <v>0.4741859724</v>
      </c>
      <c r="AT343" s="1">
        <f t="shared" si="4449"/>
        <v>2.215562736</v>
      </c>
      <c r="AU343" s="1"/>
      <c r="AV343" s="1"/>
      <c r="AW343" s="1"/>
      <c r="AX343" s="1">
        <f t="shared" si="28"/>
        <v>961</v>
      </c>
      <c r="AY343" s="10">
        <f t="shared" ref="AY343:BB343" si="4450">1000*$AX343+B343</f>
        <v>961000.5191</v>
      </c>
      <c r="AZ343" s="10">
        <f t="shared" si="4450"/>
        <v>961000.471</v>
      </c>
      <c r="BA343" s="10">
        <f t="shared" si="4450"/>
        <v>961000.4878</v>
      </c>
      <c r="BB343" s="10">
        <f t="shared" si="4450"/>
        <v>961001.8615</v>
      </c>
      <c r="BC343" s="1">
        <f t="shared" ref="BC343:BF343" si="4451">SMALL(AY$2:AY$1001,$A343)</f>
        <v>342000.5096</v>
      </c>
      <c r="BD343" s="1">
        <f t="shared" si="4451"/>
        <v>342000.4388</v>
      </c>
      <c r="BE343" s="1">
        <f t="shared" si="4451"/>
        <v>342000.4661</v>
      </c>
      <c r="BF343" s="1">
        <f t="shared" si="4451"/>
        <v>342001.5909</v>
      </c>
      <c r="BG343" s="2">
        <f t="shared" ref="BG343:BJ343" si="4452">BC343-1000*$A343</f>
        <v>0.5095544205</v>
      </c>
      <c r="BH343" s="2">
        <f t="shared" si="4452"/>
        <v>0.4388191032</v>
      </c>
      <c r="BI343" s="2">
        <f t="shared" si="4452"/>
        <v>0.4661208253</v>
      </c>
      <c r="BJ343" s="1">
        <f t="shared" si="4452"/>
        <v>1.590873831</v>
      </c>
      <c r="BK343" s="1"/>
      <c r="BL343" s="1"/>
      <c r="BM343" s="1"/>
      <c r="BN343" s="1">
        <f t="shared" si="32"/>
        <v>811</v>
      </c>
      <c r="BO343" s="10">
        <f t="shared" ref="BO343:BR343" si="4453">1000*$BN343+B343</f>
        <v>811000.5191</v>
      </c>
      <c r="BP343" s="10">
        <f t="shared" si="4453"/>
        <v>811000.471</v>
      </c>
      <c r="BQ343" s="10">
        <f t="shared" si="4453"/>
        <v>811000.4878</v>
      </c>
      <c r="BR343" s="10">
        <f t="shared" si="4453"/>
        <v>811001.8615</v>
      </c>
      <c r="BS343" s="1">
        <f t="shared" ref="BS343:BV343" si="4454">SMALL(BO$2:BO$1001,$A343)</f>
        <v>342000.7126</v>
      </c>
      <c r="BT343" s="1">
        <f t="shared" si="4454"/>
        <v>342000.3414</v>
      </c>
      <c r="BU343" s="1">
        <f t="shared" si="4454"/>
        <v>342000.4843</v>
      </c>
      <c r="BV343" s="1">
        <f t="shared" si="4454"/>
        <v>342001.5982</v>
      </c>
      <c r="BW343" s="2">
        <f t="shared" ref="BW343:BZ343" si="4455">BS343-1000*$A343</f>
        <v>0.7126135413</v>
      </c>
      <c r="BX343" s="2">
        <f t="shared" si="4455"/>
        <v>0.3413797246</v>
      </c>
      <c r="BY343" s="2">
        <f t="shared" si="4455"/>
        <v>0.484261972</v>
      </c>
      <c r="BZ343" s="1">
        <f t="shared" si="4455"/>
        <v>1.598180134</v>
      </c>
    </row>
    <row r="344" ht="12.75" customHeight="1">
      <c r="A344" s="1">
        <v>343.0</v>
      </c>
      <c r="B344" s="2">
        <f t="shared" si="14"/>
        <v>0.5135025642</v>
      </c>
      <c r="C344" s="2">
        <f t="shared" si="15"/>
        <v>0.4305441047</v>
      </c>
      <c r="D344" s="2">
        <f t="shared" si="16"/>
        <v>0.4634737985</v>
      </c>
      <c r="E344" s="1">
        <f t="shared" si="17"/>
        <v>1.51925997</v>
      </c>
      <c r="G344" s="1"/>
      <c r="H344" s="1"/>
      <c r="I344" s="3">
        <f t="shared" si="18"/>
        <v>0.343</v>
      </c>
      <c r="J344" s="2">
        <f t="shared" ref="J344:M344" si="4456">IF($H$14=0,AB344,IF($H$14=1,AQ344,IF($H$14=2,BG344,IF($H$14=3,BW344,"BIG EFFIN ERROR"))))</f>
        <v>0.5233295407</v>
      </c>
      <c r="K344" s="2">
        <f t="shared" si="4456"/>
        <v>0.4271194002</v>
      </c>
      <c r="L344" s="2">
        <f t="shared" si="4456"/>
        <v>0.4633530288</v>
      </c>
      <c r="M344" s="2">
        <f t="shared" si="4456"/>
        <v>1.655272027</v>
      </c>
      <c r="N344" s="1"/>
      <c r="O344" s="1"/>
      <c r="P344" s="1"/>
      <c r="Q344" s="1"/>
      <c r="R344" s="1"/>
      <c r="S344" s="1">
        <f t="shared" si="20"/>
        <v>319</v>
      </c>
      <c r="T344" s="10">
        <f t="shared" ref="T344:W344" si="4457">1000*$S344+B344</f>
        <v>319000.5135</v>
      </c>
      <c r="U344" s="10">
        <f t="shared" si="4457"/>
        <v>319000.4305</v>
      </c>
      <c r="V344" s="10">
        <f t="shared" si="4457"/>
        <v>319000.4635</v>
      </c>
      <c r="W344" s="10">
        <f t="shared" si="4457"/>
        <v>319001.5193</v>
      </c>
      <c r="X344" s="1">
        <f t="shared" ref="X344:AA344" si="4458">SMALL(T$2:T$1001,$A344)</f>
        <v>343000.5233</v>
      </c>
      <c r="Y344" s="1">
        <f t="shared" si="4458"/>
        <v>343000.4271</v>
      </c>
      <c r="Z344" s="1">
        <f t="shared" si="4458"/>
        <v>343000.4634</v>
      </c>
      <c r="AA344" s="1">
        <f t="shared" si="4458"/>
        <v>343001.6553</v>
      </c>
      <c r="AB344" s="2">
        <f t="shared" ref="AB344:AE344" si="4459">X344-1000*$A344</f>
        <v>0.5233295407</v>
      </c>
      <c r="AC344" s="2">
        <f t="shared" si="4459"/>
        <v>0.4271194002</v>
      </c>
      <c r="AD344" s="2">
        <f t="shared" si="4459"/>
        <v>0.4633530288</v>
      </c>
      <c r="AE344" s="1">
        <f t="shared" si="4459"/>
        <v>1.655272027</v>
      </c>
      <c r="AF344" s="1"/>
      <c r="AG344" s="1"/>
      <c r="AH344" s="1">
        <f t="shared" si="24"/>
        <v>623</v>
      </c>
      <c r="AI344" s="10">
        <f t="shared" ref="AI344:AL344" si="4460">1000*$AH344+B344</f>
        <v>623000.5135</v>
      </c>
      <c r="AJ344" s="10">
        <f t="shared" si="4460"/>
        <v>623000.4305</v>
      </c>
      <c r="AK344" s="10">
        <f t="shared" si="4460"/>
        <v>623000.4635</v>
      </c>
      <c r="AL344" s="10">
        <f t="shared" si="4460"/>
        <v>623001.5193</v>
      </c>
      <c r="AM344" s="1">
        <f t="shared" ref="AM344:AP344" si="4461">SMALL(AI$2:AI$1001,$A344)</f>
        <v>343000.6419</v>
      </c>
      <c r="AN344" s="1">
        <f t="shared" si="4461"/>
        <v>343000.3635</v>
      </c>
      <c r="AO344" s="1">
        <f t="shared" si="4461"/>
        <v>343000.477</v>
      </c>
      <c r="AP344" s="1">
        <f t="shared" si="4461"/>
        <v>343001.4518</v>
      </c>
      <c r="AQ344" s="2">
        <f t="shared" ref="AQ344:AT344" si="4462">AM344-1000*$A344</f>
        <v>0.6419188757</v>
      </c>
      <c r="AR344" s="2">
        <f t="shared" si="4462"/>
        <v>0.3634763536</v>
      </c>
      <c r="AS344" s="2">
        <f t="shared" si="4462"/>
        <v>0.477044643</v>
      </c>
      <c r="AT344" s="1">
        <f t="shared" si="4462"/>
        <v>1.451762931</v>
      </c>
      <c r="AU344" s="1"/>
      <c r="AV344" s="1"/>
      <c r="AW344" s="1"/>
      <c r="AX344" s="1">
        <f t="shared" si="28"/>
        <v>246</v>
      </c>
      <c r="AY344" s="10">
        <f t="shared" ref="AY344:BB344" si="4463">1000*$AX344+B344</f>
        <v>246000.5135</v>
      </c>
      <c r="AZ344" s="10">
        <f t="shared" si="4463"/>
        <v>246000.4305</v>
      </c>
      <c r="BA344" s="10">
        <f t="shared" si="4463"/>
        <v>246000.4635</v>
      </c>
      <c r="BB344" s="10">
        <f t="shared" si="4463"/>
        <v>246001.5193</v>
      </c>
      <c r="BC344" s="1">
        <f t="shared" ref="BC344:BF344" si="4464">SMALL(AY$2:AY$1001,$A344)</f>
        <v>343000.6359</v>
      </c>
      <c r="BD344" s="1">
        <f t="shared" si="4464"/>
        <v>343000.362</v>
      </c>
      <c r="BE344" s="1">
        <f t="shared" si="4464"/>
        <v>343000.4662</v>
      </c>
      <c r="BF344" s="1">
        <f t="shared" si="4464"/>
        <v>343001.6281</v>
      </c>
      <c r="BG344" s="2">
        <f t="shared" ref="BG344:BJ344" si="4465">BC344-1000*$A344</f>
        <v>0.6358539065</v>
      </c>
      <c r="BH344" s="2">
        <f t="shared" si="4465"/>
        <v>0.3619583048</v>
      </c>
      <c r="BI344" s="2">
        <f t="shared" si="4465"/>
        <v>0.4661777781</v>
      </c>
      <c r="BJ344" s="1">
        <f t="shared" si="4465"/>
        <v>1.628065494</v>
      </c>
      <c r="BK344" s="1"/>
      <c r="BL344" s="1"/>
      <c r="BM344" s="1"/>
      <c r="BN344" s="1">
        <f t="shared" si="32"/>
        <v>203</v>
      </c>
      <c r="BO344" s="10">
        <f t="shared" ref="BO344:BR344" si="4466">1000*$BN344+B344</f>
        <v>203000.5135</v>
      </c>
      <c r="BP344" s="10">
        <f t="shared" si="4466"/>
        <v>203000.4305</v>
      </c>
      <c r="BQ344" s="10">
        <f t="shared" si="4466"/>
        <v>203000.4635</v>
      </c>
      <c r="BR344" s="10">
        <f t="shared" si="4466"/>
        <v>203001.5193</v>
      </c>
      <c r="BS344" s="1">
        <f t="shared" ref="BS344:BV344" si="4467">SMALL(BO$2:BO$1001,$A344)</f>
        <v>343000.6363</v>
      </c>
      <c r="BT344" s="1">
        <f t="shared" si="4467"/>
        <v>343000.374</v>
      </c>
      <c r="BU344" s="1">
        <f t="shared" si="4467"/>
        <v>343000.4749</v>
      </c>
      <c r="BV344" s="1">
        <f t="shared" si="4467"/>
        <v>343001.5997</v>
      </c>
      <c r="BW344" s="2">
        <f t="shared" ref="BW344:BZ344" si="4468">BS344-1000*$A344</f>
        <v>0.6362992397</v>
      </c>
      <c r="BX344" s="2">
        <f t="shared" si="4468"/>
        <v>0.3739588545</v>
      </c>
      <c r="BY344" s="2">
        <f t="shared" si="4468"/>
        <v>0.4748723887</v>
      </c>
      <c r="BZ344" s="1">
        <f t="shared" si="4468"/>
        <v>1.599655113</v>
      </c>
    </row>
    <row r="345" ht="12.75" customHeight="1">
      <c r="A345" s="1">
        <v>344.0</v>
      </c>
      <c r="B345" s="2">
        <f t="shared" si="14"/>
        <v>0.7082514046</v>
      </c>
      <c r="C345" s="2">
        <f t="shared" si="15"/>
        <v>0.3101573184</v>
      </c>
      <c r="D345" s="2">
        <f t="shared" si="16"/>
        <v>0.4677160699</v>
      </c>
      <c r="E345" s="1">
        <f t="shared" si="17"/>
        <v>1.526638999</v>
      </c>
      <c r="G345" s="1"/>
      <c r="H345" s="1"/>
      <c r="I345" s="3">
        <f t="shared" si="18"/>
        <v>0.344</v>
      </c>
      <c r="J345" s="2">
        <f t="shared" ref="J345:M345" si="4469">IF($H$14=0,AB345,IF($H$14=1,AQ345,IF($H$14=2,BG345,IF($H$14=3,BW345,"BIG EFFIN ERROR"))))</f>
        <v>0.5236121028</v>
      </c>
      <c r="K345" s="2">
        <f t="shared" si="4469"/>
        <v>0.4456450998</v>
      </c>
      <c r="L345" s="2">
        <f t="shared" si="4469"/>
        <v>0.4727062199</v>
      </c>
      <c r="M345" s="2">
        <f t="shared" si="4469"/>
        <v>1.881144712</v>
      </c>
      <c r="N345" s="1"/>
      <c r="O345" s="1"/>
      <c r="P345" s="1"/>
      <c r="Q345" s="1"/>
      <c r="R345" s="1"/>
      <c r="S345" s="1">
        <f t="shared" si="20"/>
        <v>806</v>
      </c>
      <c r="T345" s="10">
        <f t="shared" ref="T345:W345" si="4470">1000*$S345+B345</f>
        <v>806000.7083</v>
      </c>
      <c r="U345" s="10">
        <f t="shared" si="4470"/>
        <v>806000.3102</v>
      </c>
      <c r="V345" s="10">
        <f t="shared" si="4470"/>
        <v>806000.4677</v>
      </c>
      <c r="W345" s="10">
        <f t="shared" si="4470"/>
        <v>806001.5266</v>
      </c>
      <c r="X345" s="1">
        <f t="shared" ref="X345:AA345" si="4471">SMALL(T$2:T$1001,$A345)</f>
        <v>344000.5236</v>
      </c>
      <c r="Y345" s="1">
        <f t="shared" si="4471"/>
        <v>344000.4456</v>
      </c>
      <c r="Z345" s="1">
        <f t="shared" si="4471"/>
        <v>344000.4727</v>
      </c>
      <c r="AA345" s="1">
        <f t="shared" si="4471"/>
        <v>344001.8811</v>
      </c>
      <c r="AB345" s="2">
        <f t="shared" ref="AB345:AE345" si="4472">X345-1000*$A345</f>
        <v>0.5236121028</v>
      </c>
      <c r="AC345" s="2">
        <f t="shared" si="4472"/>
        <v>0.4456450998</v>
      </c>
      <c r="AD345" s="2">
        <f t="shared" si="4472"/>
        <v>0.4727062199</v>
      </c>
      <c r="AE345" s="1">
        <f t="shared" si="4472"/>
        <v>1.881144712</v>
      </c>
      <c r="AF345" s="1"/>
      <c r="AG345" s="1"/>
      <c r="AH345" s="1">
        <f t="shared" si="24"/>
        <v>153</v>
      </c>
      <c r="AI345" s="10">
        <f t="shared" ref="AI345:AL345" si="4473">1000*$AH345+B345</f>
        <v>153000.7083</v>
      </c>
      <c r="AJ345" s="10">
        <f t="shared" si="4473"/>
        <v>153000.3102</v>
      </c>
      <c r="AK345" s="10">
        <f t="shared" si="4473"/>
        <v>153000.4677</v>
      </c>
      <c r="AL345" s="10">
        <f t="shared" si="4473"/>
        <v>153001.5266</v>
      </c>
      <c r="AM345" s="1">
        <f t="shared" ref="AM345:AP345" si="4474">SMALL(AI$2:AI$1001,$A345)</f>
        <v>344000.6263</v>
      </c>
      <c r="AN345" s="1">
        <f t="shared" si="4474"/>
        <v>344000.3639</v>
      </c>
      <c r="AO345" s="1">
        <f t="shared" si="4474"/>
        <v>344000.4531</v>
      </c>
      <c r="AP345" s="1">
        <f t="shared" si="4474"/>
        <v>344001.9433</v>
      </c>
      <c r="AQ345" s="2">
        <f t="shared" ref="AQ345:AT345" si="4475">AM345-1000*$A345</f>
        <v>0.6262665114</v>
      </c>
      <c r="AR345" s="2">
        <f t="shared" si="4475"/>
        <v>0.3639476213</v>
      </c>
      <c r="AS345" s="2">
        <f t="shared" si="4475"/>
        <v>0.4530722912</v>
      </c>
      <c r="AT345" s="1">
        <f t="shared" si="4475"/>
        <v>1.943280356</v>
      </c>
      <c r="AU345" s="1"/>
      <c r="AV345" s="1"/>
      <c r="AW345" s="1"/>
      <c r="AX345" s="1">
        <f t="shared" si="28"/>
        <v>405</v>
      </c>
      <c r="AY345" s="10">
        <f t="shared" ref="AY345:BB345" si="4476">1000*$AX345+B345</f>
        <v>405000.7083</v>
      </c>
      <c r="AZ345" s="10">
        <f t="shared" si="4476"/>
        <v>405000.3102</v>
      </c>
      <c r="BA345" s="10">
        <f t="shared" si="4476"/>
        <v>405000.4677</v>
      </c>
      <c r="BB345" s="10">
        <f t="shared" si="4476"/>
        <v>405001.5266</v>
      </c>
      <c r="BC345" s="1">
        <f t="shared" ref="BC345:BF345" si="4477">SMALL(AY$2:AY$1001,$A345)</f>
        <v>344000.746</v>
      </c>
      <c r="BD345" s="1">
        <f t="shared" si="4477"/>
        <v>344000.3354</v>
      </c>
      <c r="BE345" s="1">
        <f t="shared" si="4477"/>
        <v>344000.4662</v>
      </c>
      <c r="BF345" s="1">
        <f t="shared" si="4477"/>
        <v>344002.1386</v>
      </c>
      <c r="BG345" s="2">
        <f t="shared" ref="BG345:BJ345" si="4478">BC345-1000*$A345</f>
        <v>0.7459518276</v>
      </c>
      <c r="BH345" s="2">
        <f t="shared" si="4478"/>
        <v>0.3354374442</v>
      </c>
      <c r="BI345" s="2">
        <f t="shared" si="4478"/>
        <v>0.4662318297</v>
      </c>
      <c r="BJ345" s="1">
        <f t="shared" si="4478"/>
        <v>2.138623893</v>
      </c>
      <c r="BK345" s="1"/>
      <c r="BL345" s="1"/>
      <c r="BM345" s="1"/>
      <c r="BN345" s="1">
        <f t="shared" si="32"/>
        <v>210</v>
      </c>
      <c r="BO345" s="10">
        <f t="shared" ref="BO345:BR345" si="4479">1000*$BN345+B345</f>
        <v>210000.7083</v>
      </c>
      <c r="BP345" s="10">
        <f t="shared" si="4479"/>
        <v>210000.3102</v>
      </c>
      <c r="BQ345" s="10">
        <f t="shared" si="4479"/>
        <v>210000.4677</v>
      </c>
      <c r="BR345" s="10">
        <f t="shared" si="4479"/>
        <v>210001.5266</v>
      </c>
      <c r="BS345" s="1">
        <f t="shared" ref="BS345:BV345" si="4480">SMALL(BO$2:BO$1001,$A345)</f>
        <v>344000.7635</v>
      </c>
      <c r="BT345" s="1">
        <f t="shared" si="4480"/>
        <v>344000.2655</v>
      </c>
      <c r="BU345" s="1">
        <f t="shared" si="4480"/>
        <v>344000.457</v>
      </c>
      <c r="BV345" s="1">
        <f t="shared" si="4480"/>
        <v>344001.6004</v>
      </c>
      <c r="BW345" s="2">
        <f t="shared" ref="BW345:BZ345" si="4481">BS345-1000*$A345</f>
        <v>0.7634935833</v>
      </c>
      <c r="BX345" s="2">
        <f t="shared" si="4481"/>
        <v>0.2654638398</v>
      </c>
      <c r="BY345" s="2">
        <f t="shared" si="4481"/>
        <v>0.4569837144</v>
      </c>
      <c r="BZ345" s="1">
        <f t="shared" si="4481"/>
        <v>1.600407631</v>
      </c>
    </row>
    <row r="346" ht="12.75" customHeight="1">
      <c r="A346" s="1">
        <v>345.0</v>
      </c>
      <c r="B346" s="2">
        <f t="shared" si="14"/>
        <v>0.5374189256</v>
      </c>
      <c r="C346" s="2">
        <f t="shared" si="15"/>
        <v>0.4181648525</v>
      </c>
      <c r="D346" s="2">
        <f t="shared" si="16"/>
        <v>0.4633867477</v>
      </c>
      <c r="E346" s="1">
        <f t="shared" si="17"/>
        <v>1.637087023</v>
      </c>
      <c r="G346" s="1"/>
      <c r="H346" s="1"/>
      <c r="I346" s="3">
        <f t="shared" si="18"/>
        <v>0.345</v>
      </c>
      <c r="J346" s="2">
        <f t="shared" ref="J346:M346" si="4482">IF($H$14=0,AB346,IF($H$14=1,AQ346,IF($H$14=2,BG346,IF($H$14=3,BW346,"BIG EFFIN ERROR"))))</f>
        <v>0.5242637758</v>
      </c>
      <c r="K346" s="2">
        <f t="shared" si="4482"/>
        <v>0.4330607472</v>
      </c>
      <c r="L346" s="2">
        <f t="shared" si="4482"/>
        <v>0.4641515672</v>
      </c>
      <c r="M346" s="2">
        <f t="shared" si="4482"/>
        <v>1.933439154</v>
      </c>
      <c r="N346" s="1"/>
      <c r="O346" s="1"/>
      <c r="P346" s="1"/>
      <c r="Q346" s="1"/>
      <c r="R346" s="1"/>
      <c r="S346" s="1">
        <f t="shared" si="20"/>
        <v>378</v>
      </c>
      <c r="T346" s="10">
        <f t="shared" ref="T346:W346" si="4483">1000*$S346+B346</f>
        <v>378000.5374</v>
      </c>
      <c r="U346" s="10">
        <f t="shared" si="4483"/>
        <v>378000.4182</v>
      </c>
      <c r="V346" s="10">
        <f t="shared" si="4483"/>
        <v>378000.4634</v>
      </c>
      <c r="W346" s="10">
        <f t="shared" si="4483"/>
        <v>378001.6371</v>
      </c>
      <c r="X346" s="1">
        <f t="shared" ref="X346:AA346" si="4484">SMALL(T$2:T$1001,$A346)</f>
        <v>345000.5243</v>
      </c>
      <c r="Y346" s="1">
        <f t="shared" si="4484"/>
        <v>345000.4331</v>
      </c>
      <c r="Z346" s="1">
        <f t="shared" si="4484"/>
        <v>345000.4642</v>
      </c>
      <c r="AA346" s="1">
        <f t="shared" si="4484"/>
        <v>345001.9334</v>
      </c>
      <c r="AB346" s="2">
        <f t="shared" ref="AB346:AE346" si="4485">X346-1000*$A346</f>
        <v>0.5242637758</v>
      </c>
      <c r="AC346" s="2">
        <f t="shared" si="4485"/>
        <v>0.4330607472</v>
      </c>
      <c r="AD346" s="2">
        <f t="shared" si="4485"/>
        <v>0.4641515672</v>
      </c>
      <c r="AE346" s="1">
        <f t="shared" si="4485"/>
        <v>1.933439154</v>
      </c>
      <c r="AF346" s="1"/>
      <c r="AG346" s="1"/>
      <c r="AH346" s="1">
        <f t="shared" si="24"/>
        <v>579</v>
      </c>
      <c r="AI346" s="10">
        <f t="shared" ref="AI346:AL346" si="4486">1000*$AH346+B346</f>
        <v>579000.5374</v>
      </c>
      <c r="AJ346" s="10">
        <f t="shared" si="4486"/>
        <v>579000.4182</v>
      </c>
      <c r="AK346" s="10">
        <f t="shared" si="4486"/>
        <v>579000.4634</v>
      </c>
      <c r="AL346" s="10">
        <f t="shared" si="4486"/>
        <v>579001.6371</v>
      </c>
      <c r="AM346" s="1">
        <f t="shared" ref="AM346:AP346" si="4487">SMALL(AI$2:AI$1001,$A346)</f>
        <v>345000.5962</v>
      </c>
      <c r="AN346" s="1">
        <f t="shared" si="4487"/>
        <v>345000.3646</v>
      </c>
      <c r="AO346" s="1">
        <f t="shared" si="4487"/>
        <v>345000.4533</v>
      </c>
      <c r="AP346" s="1">
        <f t="shared" si="4487"/>
        <v>345001.6108</v>
      </c>
      <c r="AQ346" s="2">
        <f t="shared" ref="AQ346:AT346" si="4488">AM346-1000*$A346</f>
        <v>0.5961603217</v>
      </c>
      <c r="AR346" s="2">
        <f t="shared" si="4488"/>
        <v>0.3645528735</v>
      </c>
      <c r="AS346" s="2">
        <f t="shared" si="4488"/>
        <v>0.4532640311</v>
      </c>
      <c r="AT346" s="1">
        <f t="shared" si="4488"/>
        <v>1.610804034</v>
      </c>
      <c r="AU346" s="1"/>
      <c r="AV346" s="1"/>
      <c r="AW346" s="1"/>
      <c r="AX346" s="1">
        <f t="shared" si="28"/>
        <v>244</v>
      </c>
      <c r="AY346" s="10">
        <f t="shared" ref="AY346:BB346" si="4489">1000*$AX346+B346</f>
        <v>244000.5374</v>
      </c>
      <c r="AZ346" s="10">
        <f t="shared" si="4489"/>
        <v>244000.4182</v>
      </c>
      <c r="BA346" s="10">
        <f t="shared" si="4489"/>
        <v>244000.4634</v>
      </c>
      <c r="BB346" s="10">
        <f t="shared" si="4489"/>
        <v>244001.6371</v>
      </c>
      <c r="BC346" s="1">
        <f t="shared" ref="BC346:BF346" si="4490">SMALL(AY$2:AY$1001,$A346)</f>
        <v>345000.41</v>
      </c>
      <c r="BD346" s="1">
        <f t="shared" si="4490"/>
        <v>345000.5027</v>
      </c>
      <c r="BE346" s="1">
        <f t="shared" si="4490"/>
        <v>345000.4663</v>
      </c>
      <c r="BF346" s="1">
        <f t="shared" si="4490"/>
        <v>345001.542</v>
      </c>
      <c r="BG346" s="2">
        <f t="shared" ref="BG346:BJ346" si="4491">BC346-1000*$A346</f>
        <v>0.4099944713</v>
      </c>
      <c r="BH346" s="2">
        <f t="shared" si="4491"/>
        <v>0.5027356346</v>
      </c>
      <c r="BI346" s="2">
        <f t="shared" si="4491"/>
        <v>0.466251522</v>
      </c>
      <c r="BJ346" s="1">
        <f t="shared" si="4491"/>
        <v>1.54196023</v>
      </c>
      <c r="BK346" s="1"/>
      <c r="BL346" s="1"/>
      <c r="BM346" s="1"/>
      <c r="BN346" s="1">
        <f t="shared" si="32"/>
        <v>418</v>
      </c>
      <c r="BO346" s="10">
        <f t="shared" ref="BO346:BR346" si="4492">1000*$BN346+B346</f>
        <v>418000.5374</v>
      </c>
      <c r="BP346" s="10">
        <f t="shared" si="4492"/>
        <v>418000.4182</v>
      </c>
      <c r="BQ346" s="10">
        <f t="shared" si="4492"/>
        <v>418000.4634</v>
      </c>
      <c r="BR346" s="10">
        <f t="shared" si="4492"/>
        <v>418001.6371</v>
      </c>
      <c r="BS346" s="1">
        <f t="shared" ref="BS346:BV346" si="4493">SMALL(BO$2:BO$1001,$A346)</f>
        <v>345000.665</v>
      </c>
      <c r="BT346" s="1">
        <f t="shared" si="4493"/>
        <v>345000.3481</v>
      </c>
      <c r="BU346" s="1">
        <f t="shared" si="4493"/>
        <v>345000.4699</v>
      </c>
      <c r="BV346" s="1">
        <f t="shared" si="4493"/>
        <v>345001.6012</v>
      </c>
      <c r="BW346" s="2">
        <f t="shared" ref="BW346:BZ346" si="4494">BS346-1000*$A346</f>
        <v>0.6649501931</v>
      </c>
      <c r="BX346" s="2">
        <f t="shared" si="4494"/>
        <v>0.348065852</v>
      </c>
      <c r="BY346" s="2">
        <f t="shared" si="4494"/>
        <v>0.4698900316</v>
      </c>
      <c r="BZ346" s="1">
        <f t="shared" si="4494"/>
        <v>1.601161298</v>
      </c>
    </row>
    <row r="347" ht="12.75" customHeight="1">
      <c r="A347" s="1">
        <v>346.0</v>
      </c>
      <c r="B347" s="2">
        <f t="shared" si="14"/>
        <v>0.5498203212</v>
      </c>
      <c r="C347" s="2">
        <f t="shared" si="15"/>
        <v>0.4243229065</v>
      </c>
      <c r="D347" s="2">
        <f t="shared" si="16"/>
        <v>0.4745388711</v>
      </c>
      <c r="E347" s="1">
        <f t="shared" si="17"/>
        <v>1.499153717</v>
      </c>
      <c r="G347" s="1"/>
      <c r="H347" s="1"/>
      <c r="I347" s="3">
        <f t="shared" si="18"/>
        <v>0.346</v>
      </c>
      <c r="J347" s="2">
        <f t="shared" ref="J347:M347" si="4495">IF($H$14=0,AB347,IF($H$14=1,AQ347,IF($H$14=2,BG347,IF($H$14=3,BW347,"BIG EFFIN ERROR"))))</f>
        <v>0.5257441591</v>
      </c>
      <c r="K347" s="2">
        <f t="shared" si="4495"/>
        <v>0.465546084</v>
      </c>
      <c r="L347" s="2">
        <f t="shared" si="4495"/>
        <v>0.4886240669</v>
      </c>
      <c r="M347" s="2">
        <f t="shared" si="4495"/>
        <v>1.608463465</v>
      </c>
      <c r="N347" s="1"/>
      <c r="O347" s="1"/>
      <c r="P347" s="1"/>
      <c r="Q347" s="1"/>
      <c r="R347" s="1"/>
      <c r="S347" s="1">
        <f t="shared" si="20"/>
        <v>400</v>
      </c>
      <c r="T347" s="10">
        <f t="shared" ref="T347:W347" si="4496">1000*$S347+B347</f>
        <v>400000.5498</v>
      </c>
      <c r="U347" s="10">
        <f t="shared" si="4496"/>
        <v>400000.4243</v>
      </c>
      <c r="V347" s="10">
        <f t="shared" si="4496"/>
        <v>400000.4745</v>
      </c>
      <c r="W347" s="10">
        <f t="shared" si="4496"/>
        <v>400001.4992</v>
      </c>
      <c r="X347" s="1">
        <f t="shared" ref="X347:AA347" si="4497">SMALL(T$2:T$1001,$A347)</f>
        <v>346000.5257</v>
      </c>
      <c r="Y347" s="1">
        <f t="shared" si="4497"/>
        <v>346000.4655</v>
      </c>
      <c r="Z347" s="1">
        <f t="shared" si="4497"/>
        <v>346000.4886</v>
      </c>
      <c r="AA347" s="1">
        <f t="shared" si="4497"/>
        <v>346001.6085</v>
      </c>
      <c r="AB347" s="2">
        <f t="shared" ref="AB347:AE347" si="4498">X347-1000*$A347</f>
        <v>0.5257441591</v>
      </c>
      <c r="AC347" s="2">
        <f t="shared" si="4498"/>
        <v>0.465546084</v>
      </c>
      <c r="AD347" s="2">
        <f t="shared" si="4498"/>
        <v>0.4886240669</v>
      </c>
      <c r="AE347" s="1">
        <f t="shared" si="4498"/>
        <v>1.608463465</v>
      </c>
      <c r="AF347" s="1"/>
      <c r="AG347" s="1"/>
      <c r="AH347" s="1">
        <f t="shared" si="24"/>
        <v>602</v>
      </c>
      <c r="AI347" s="10">
        <f t="shared" ref="AI347:AL347" si="4499">1000*$AH347+B347</f>
        <v>602000.5498</v>
      </c>
      <c r="AJ347" s="10">
        <f t="shared" si="4499"/>
        <v>602000.4243</v>
      </c>
      <c r="AK347" s="10">
        <f t="shared" si="4499"/>
        <v>602000.4745</v>
      </c>
      <c r="AL347" s="10">
        <f t="shared" si="4499"/>
        <v>602001.4992</v>
      </c>
      <c r="AM347" s="1">
        <f t="shared" ref="AM347:AP347" si="4500">SMALL(AI$2:AI$1001,$A347)</f>
        <v>346000.6507</v>
      </c>
      <c r="AN347" s="1">
        <f t="shared" si="4500"/>
        <v>346000.3646</v>
      </c>
      <c r="AO347" s="1">
        <f t="shared" si="4500"/>
        <v>346000.4736</v>
      </c>
      <c r="AP347" s="1">
        <f t="shared" si="4500"/>
        <v>346001.6247</v>
      </c>
      <c r="AQ347" s="2">
        <f t="shared" ref="AQ347:AT347" si="4501">AM347-1000*$A347</f>
        <v>0.6506811864</v>
      </c>
      <c r="AR347" s="2">
        <f t="shared" si="4501"/>
        <v>0.3645795577</v>
      </c>
      <c r="AS347" s="2">
        <f t="shared" si="4501"/>
        <v>0.4735820224</v>
      </c>
      <c r="AT347" s="1">
        <f t="shared" si="4501"/>
        <v>1.624726235</v>
      </c>
      <c r="AU347" s="1"/>
      <c r="AV347" s="1"/>
      <c r="AW347" s="1"/>
      <c r="AX347" s="1">
        <f t="shared" si="28"/>
        <v>683</v>
      </c>
      <c r="AY347" s="10">
        <f t="shared" ref="AY347:BB347" si="4502">1000*$AX347+B347</f>
        <v>683000.5498</v>
      </c>
      <c r="AZ347" s="10">
        <f t="shared" si="4502"/>
        <v>683000.4243</v>
      </c>
      <c r="BA347" s="10">
        <f t="shared" si="4502"/>
        <v>683000.4745</v>
      </c>
      <c r="BB347" s="10">
        <f t="shared" si="4502"/>
        <v>683001.4992</v>
      </c>
      <c r="BC347" s="1">
        <f t="shared" ref="BC347:BF347" si="4503">SMALL(AY$2:AY$1001,$A347)</f>
        <v>346000.5386</v>
      </c>
      <c r="BD347" s="1">
        <f t="shared" si="4503"/>
        <v>346000.4178</v>
      </c>
      <c r="BE347" s="1">
        <f t="shared" si="4503"/>
        <v>346000.4663</v>
      </c>
      <c r="BF347" s="1">
        <f t="shared" si="4503"/>
        <v>346001.4936</v>
      </c>
      <c r="BG347" s="2">
        <f t="shared" ref="BG347:BJ347" si="4504">BC347-1000*$A347</f>
        <v>0.5386294391</v>
      </c>
      <c r="BH347" s="2">
        <f t="shared" si="4504"/>
        <v>0.4178327841</v>
      </c>
      <c r="BI347" s="2">
        <f t="shared" si="4504"/>
        <v>0.4662755283</v>
      </c>
      <c r="BJ347" s="1">
        <f t="shared" si="4504"/>
        <v>1.49359645</v>
      </c>
      <c r="BK347" s="1"/>
      <c r="BL347" s="1"/>
      <c r="BM347" s="1"/>
      <c r="BN347" s="1">
        <f t="shared" si="32"/>
        <v>174</v>
      </c>
      <c r="BO347" s="10">
        <f t="shared" ref="BO347:BR347" si="4505">1000*$BN347+B347</f>
        <v>174000.5498</v>
      </c>
      <c r="BP347" s="10">
        <f t="shared" si="4505"/>
        <v>174000.4243</v>
      </c>
      <c r="BQ347" s="10">
        <f t="shared" si="4505"/>
        <v>174000.4745</v>
      </c>
      <c r="BR347" s="10">
        <f t="shared" si="4505"/>
        <v>174001.4992</v>
      </c>
      <c r="BS347" s="1">
        <f t="shared" ref="BS347:BV347" si="4506">SMALL(BO$2:BO$1001,$A347)</f>
        <v>346000.5749</v>
      </c>
      <c r="BT347" s="1">
        <f t="shared" si="4506"/>
        <v>346000.3855</v>
      </c>
      <c r="BU347" s="1">
        <f t="shared" si="4506"/>
        <v>346000.4583</v>
      </c>
      <c r="BV347" s="1">
        <f t="shared" si="4506"/>
        <v>346001.6018</v>
      </c>
      <c r="BW347" s="2">
        <f t="shared" ref="BW347:BZ347" si="4507">BS347-1000*$A347</f>
        <v>0.5749335566</v>
      </c>
      <c r="BX347" s="2">
        <f t="shared" si="4507"/>
        <v>0.3855279388</v>
      </c>
      <c r="BY347" s="2">
        <f t="shared" si="4507"/>
        <v>0.4583255373</v>
      </c>
      <c r="BZ347" s="1">
        <f t="shared" si="4507"/>
        <v>1.601811347</v>
      </c>
    </row>
    <row r="348" ht="12.75" customHeight="1">
      <c r="A348" s="1">
        <v>347.0</v>
      </c>
      <c r="B348" s="2">
        <f t="shared" si="14"/>
        <v>0.2397051312</v>
      </c>
      <c r="C348" s="2">
        <f t="shared" si="15"/>
        <v>0.6332663397</v>
      </c>
      <c r="D348" s="2">
        <f t="shared" si="16"/>
        <v>0.4612959513</v>
      </c>
      <c r="E348" s="1">
        <f t="shared" si="17"/>
        <v>1.288540557</v>
      </c>
      <c r="G348" s="1"/>
      <c r="H348" s="1"/>
      <c r="I348" s="3">
        <f t="shared" si="18"/>
        <v>0.347</v>
      </c>
      <c r="J348" s="2">
        <f t="shared" ref="J348:M348" si="4508">IF($H$14=0,AB348,IF($H$14=1,AQ348,IF($H$14=2,BG348,IF($H$14=3,BW348,"BIG EFFIN ERROR"))))</f>
        <v>0.5258740319</v>
      </c>
      <c r="K348" s="2">
        <f t="shared" si="4508"/>
        <v>0.4427312449</v>
      </c>
      <c r="L348" s="2">
        <f t="shared" si="4508"/>
        <v>0.47379376</v>
      </c>
      <c r="M348" s="2">
        <f t="shared" si="4508"/>
        <v>1.676627657</v>
      </c>
      <c r="N348" s="1"/>
      <c r="O348" s="1"/>
      <c r="P348" s="1"/>
      <c r="Q348" s="1"/>
      <c r="R348" s="1"/>
      <c r="S348" s="1">
        <f t="shared" si="20"/>
        <v>11</v>
      </c>
      <c r="T348" s="10">
        <f t="shared" ref="T348:W348" si="4509">1000*$S348+B348</f>
        <v>11000.23971</v>
      </c>
      <c r="U348" s="10">
        <f t="shared" si="4509"/>
        <v>11000.63327</v>
      </c>
      <c r="V348" s="10">
        <f t="shared" si="4509"/>
        <v>11000.4613</v>
      </c>
      <c r="W348" s="10">
        <f t="shared" si="4509"/>
        <v>11001.28854</v>
      </c>
      <c r="X348" s="1">
        <f t="shared" ref="X348:AA348" si="4510">SMALL(T$2:T$1001,$A348)</f>
        <v>347000.5259</v>
      </c>
      <c r="Y348" s="1">
        <f t="shared" si="4510"/>
        <v>347000.4427</v>
      </c>
      <c r="Z348" s="1">
        <f t="shared" si="4510"/>
        <v>347000.4738</v>
      </c>
      <c r="AA348" s="1">
        <f t="shared" si="4510"/>
        <v>347001.6766</v>
      </c>
      <c r="AB348" s="2">
        <f t="shared" ref="AB348:AE348" si="4511">X348-1000*$A348</f>
        <v>0.5258740319</v>
      </c>
      <c r="AC348" s="2">
        <f t="shared" si="4511"/>
        <v>0.4427312449</v>
      </c>
      <c r="AD348" s="2">
        <f t="shared" si="4511"/>
        <v>0.47379376</v>
      </c>
      <c r="AE348" s="1">
        <f t="shared" si="4511"/>
        <v>1.676627657</v>
      </c>
      <c r="AF348" s="1"/>
      <c r="AG348" s="1"/>
      <c r="AH348" s="1">
        <f t="shared" si="24"/>
        <v>994</v>
      </c>
      <c r="AI348" s="10">
        <f t="shared" ref="AI348:AL348" si="4512">1000*$AH348+B348</f>
        <v>994000.2397</v>
      </c>
      <c r="AJ348" s="10">
        <f t="shared" si="4512"/>
        <v>994000.6333</v>
      </c>
      <c r="AK348" s="10">
        <f t="shared" si="4512"/>
        <v>994000.4613</v>
      </c>
      <c r="AL348" s="10">
        <f t="shared" si="4512"/>
        <v>994001.2885</v>
      </c>
      <c r="AM348" s="1">
        <f t="shared" ref="AM348:AP348" si="4513">SMALL(AI$2:AI$1001,$A348)</f>
        <v>347000.6516</v>
      </c>
      <c r="AN348" s="1">
        <f t="shared" si="4513"/>
        <v>347000.3655</v>
      </c>
      <c r="AO348" s="1">
        <f t="shared" si="4513"/>
        <v>347000.482</v>
      </c>
      <c r="AP348" s="1">
        <f t="shared" si="4513"/>
        <v>347001.4544</v>
      </c>
      <c r="AQ348" s="2">
        <f t="shared" ref="AQ348:AT348" si="4514">AM348-1000*$A348</f>
        <v>0.6515672128</v>
      </c>
      <c r="AR348" s="2">
        <f t="shared" si="4514"/>
        <v>0.3654925803</v>
      </c>
      <c r="AS348" s="2">
        <f t="shared" si="4514"/>
        <v>0.482047706</v>
      </c>
      <c r="AT348" s="1">
        <f t="shared" si="4514"/>
        <v>1.454414859</v>
      </c>
      <c r="AU348" s="1"/>
      <c r="AV348" s="1"/>
      <c r="AW348" s="1"/>
      <c r="AX348" s="1">
        <f t="shared" si="28"/>
        <v>185</v>
      </c>
      <c r="AY348" s="10">
        <f t="shared" ref="AY348:BB348" si="4515">1000*$AX348+B348</f>
        <v>185000.2397</v>
      </c>
      <c r="AZ348" s="10">
        <f t="shared" si="4515"/>
        <v>185000.6333</v>
      </c>
      <c r="BA348" s="10">
        <f t="shared" si="4515"/>
        <v>185000.4613</v>
      </c>
      <c r="BB348" s="10">
        <f t="shared" si="4515"/>
        <v>185001.2885</v>
      </c>
      <c r="BC348" s="1">
        <f t="shared" ref="BC348:BF348" si="4516">SMALL(AY$2:AY$1001,$A348)</f>
        <v>347000.6821</v>
      </c>
      <c r="BD348" s="1">
        <f t="shared" si="4516"/>
        <v>347000.3329</v>
      </c>
      <c r="BE348" s="1">
        <f t="shared" si="4516"/>
        <v>347000.4663</v>
      </c>
      <c r="BF348" s="1">
        <f t="shared" si="4516"/>
        <v>347001.6179</v>
      </c>
      <c r="BG348" s="2">
        <f t="shared" ref="BG348:BJ348" si="4517">BC348-1000*$A348</f>
        <v>0.6821339338</v>
      </c>
      <c r="BH348" s="2">
        <f t="shared" si="4517"/>
        <v>0.3328900228</v>
      </c>
      <c r="BI348" s="2">
        <f t="shared" si="4517"/>
        <v>0.4662969715</v>
      </c>
      <c r="BJ348" s="1">
        <f t="shared" si="4517"/>
        <v>1.617883957</v>
      </c>
      <c r="BK348" s="1"/>
      <c r="BL348" s="1"/>
      <c r="BM348" s="1"/>
      <c r="BN348" s="1">
        <f t="shared" si="32"/>
        <v>22</v>
      </c>
      <c r="BO348" s="10">
        <f t="shared" ref="BO348:BR348" si="4518">1000*$BN348+B348</f>
        <v>22000.23971</v>
      </c>
      <c r="BP348" s="10">
        <f t="shared" si="4518"/>
        <v>22000.63327</v>
      </c>
      <c r="BQ348" s="10">
        <f t="shared" si="4518"/>
        <v>22000.4613</v>
      </c>
      <c r="BR348" s="10">
        <f t="shared" si="4518"/>
        <v>22001.28854</v>
      </c>
      <c r="BS348" s="1">
        <f t="shared" ref="BS348:BV348" si="4519">SMALL(BO$2:BO$1001,$A348)</f>
        <v>347000.5784</v>
      </c>
      <c r="BT348" s="1">
        <f t="shared" si="4519"/>
        <v>347000.4131</v>
      </c>
      <c r="BU348" s="1">
        <f t="shared" si="4519"/>
        <v>347000.4766</v>
      </c>
      <c r="BV348" s="1">
        <f t="shared" si="4519"/>
        <v>347001.6032</v>
      </c>
      <c r="BW348" s="2">
        <f t="shared" ref="BW348:BZ348" si="4520">BS348-1000*$A348</f>
        <v>0.5784219059</v>
      </c>
      <c r="BX348" s="2">
        <f t="shared" si="4520"/>
        <v>0.4131420921</v>
      </c>
      <c r="BY348" s="2">
        <f t="shared" si="4520"/>
        <v>0.4766341088</v>
      </c>
      <c r="BZ348" s="1">
        <f t="shared" si="4520"/>
        <v>1.603158986</v>
      </c>
    </row>
    <row r="349" ht="12.75" customHeight="1">
      <c r="A349" s="1">
        <v>348.0</v>
      </c>
      <c r="B349" s="2">
        <f t="shared" si="14"/>
        <v>0.4695751259</v>
      </c>
      <c r="C349" s="2">
        <f t="shared" si="15"/>
        <v>0.4477601196</v>
      </c>
      <c r="D349" s="2">
        <f t="shared" si="16"/>
        <v>0.455447739</v>
      </c>
      <c r="E349" s="1">
        <f t="shared" si="17"/>
        <v>1.837680329</v>
      </c>
      <c r="G349" s="1"/>
      <c r="H349" s="1"/>
      <c r="I349" s="3">
        <f t="shared" si="18"/>
        <v>0.348</v>
      </c>
      <c r="J349" s="2">
        <f t="shared" ref="J349:M349" si="4521">IF($H$14=0,AB349,IF($H$14=1,AQ349,IF($H$14=2,BG349,IF($H$14=3,BW349,"BIG EFFIN ERROR"))))</f>
        <v>0.5260208144</v>
      </c>
      <c r="K349" s="2">
        <f t="shared" si="4521"/>
        <v>0.4656042042</v>
      </c>
      <c r="L349" s="2">
        <f t="shared" si="4521"/>
        <v>0.4891132371</v>
      </c>
      <c r="M349" s="2">
        <f t="shared" si="4521"/>
        <v>1.569931758</v>
      </c>
      <c r="N349" s="1"/>
      <c r="O349" s="1"/>
      <c r="P349" s="1"/>
      <c r="Q349" s="1"/>
      <c r="R349" s="1"/>
      <c r="S349" s="1">
        <f t="shared" si="20"/>
        <v>226</v>
      </c>
      <c r="T349" s="10">
        <f t="shared" ref="T349:W349" si="4522">1000*$S349+B349</f>
        <v>226000.4696</v>
      </c>
      <c r="U349" s="10">
        <f t="shared" si="4522"/>
        <v>226000.4478</v>
      </c>
      <c r="V349" s="10">
        <f t="shared" si="4522"/>
        <v>226000.4554</v>
      </c>
      <c r="W349" s="10">
        <f t="shared" si="4522"/>
        <v>226001.8377</v>
      </c>
      <c r="X349" s="1">
        <f t="shared" ref="X349:AA349" si="4523">SMALL(T$2:T$1001,$A349)</f>
        <v>348000.526</v>
      </c>
      <c r="Y349" s="1">
        <f t="shared" si="4523"/>
        <v>348000.4656</v>
      </c>
      <c r="Z349" s="1">
        <f t="shared" si="4523"/>
        <v>348000.4891</v>
      </c>
      <c r="AA349" s="1">
        <f t="shared" si="4523"/>
        <v>348001.5699</v>
      </c>
      <c r="AB349" s="2">
        <f t="shared" ref="AB349:AE349" si="4524">X349-1000*$A349</f>
        <v>0.5260208144</v>
      </c>
      <c r="AC349" s="2">
        <f t="shared" si="4524"/>
        <v>0.4656042042</v>
      </c>
      <c r="AD349" s="2">
        <f t="shared" si="4524"/>
        <v>0.4891132371</v>
      </c>
      <c r="AE349" s="1">
        <f t="shared" si="4524"/>
        <v>1.569931758</v>
      </c>
      <c r="AF349" s="1"/>
      <c r="AG349" s="1"/>
      <c r="AH349" s="1">
        <f t="shared" si="24"/>
        <v>695</v>
      </c>
      <c r="AI349" s="10">
        <f t="shared" ref="AI349:AL349" si="4525">1000*$AH349+B349</f>
        <v>695000.4696</v>
      </c>
      <c r="AJ349" s="10">
        <f t="shared" si="4525"/>
        <v>695000.4478</v>
      </c>
      <c r="AK349" s="10">
        <f t="shared" si="4525"/>
        <v>695000.4554</v>
      </c>
      <c r="AL349" s="10">
        <f t="shared" si="4525"/>
        <v>695001.8377</v>
      </c>
      <c r="AM349" s="1">
        <f t="shared" ref="AM349:AP349" si="4526">SMALL(AI$2:AI$1001,$A349)</f>
        <v>348000.6706</v>
      </c>
      <c r="AN349" s="1">
        <f t="shared" si="4526"/>
        <v>348000.3656</v>
      </c>
      <c r="AO349" s="1">
        <f t="shared" si="4526"/>
        <v>348000.4846</v>
      </c>
      <c r="AP349" s="1">
        <f t="shared" si="4526"/>
        <v>348001.562</v>
      </c>
      <c r="AQ349" s="2">
        <f t="shared" ref="AQ349:AT349" si="4527">AM349-1000*$A349</f>
        <v>0.6705560224</v>
      </c>
      <c r="AR349" s="2">
        <f t="shared" si="4527"/>
        <v>0.3656305888</v>
      </c>
      <c r="AS349" s="2">
        <f t="shared" si="4527"/>
        <v>0.4846477538</v>
      </c>
      <c r="AT349" s="1">
        <f t="shared" si="4527"/>
        <v>1.562029047</v>
      </c>
      <c r="AU349" s="1"/>
      <c r="AV349" s="1"/>
      <c r="AW349" s="1"/>
      <c r="AX349" s="1">
        <f t="shared" si="28"/>
        <v>72</v>
      </c>
      <c r="AY349" s="10">
        <f t="shared" ref="AY349:BB349" si="4528">1000*$AX349+B349</f>
        <v>72000.46958</v>
      </c>
      <c r="AZ349" s="10">
        <f t="shared" si="4528"/>
        <v>72000.44776</v>
      </c>
      <c r="BA349" s="10">
        <f t="shared" si="4528"/>
        <v>72000.45545</v>
      </c>
      <c r="BB349" s="10">
        <f t="shared" si="4528"/>
        <v>72001.83768</v>
      </c>
      <c r="BC349" s="1">
        <f t="shared" ref="BC349:BF349" si="4529">SMALL(AY$2:AY$1001,$A349)</f>
        <v>348000.5164</v>
      </c>
      <c r="BD349" s="1">
        <f t="shared" si="4529"/>
        <v>348000.4399</v>
      </c>
      <c r="BE349" s="1">
        <f t="shared" si="4529"/>
        <v>348000.4664</v>
      </c>
      <c r="BF349" s="1">
        <f t="shared" si="4529"/>
        <v>348001.8897</v>
      </c>
      <c r="BG349" s="2">
        <f t="shared" ref="BG349:BJ349" si="4530">BC349-1000*$A349</f>
        <v>0.5163971112</v>
      </c>
      <c r="BH349" s="2">
        <f t="shared" si="4530"/>
        <v>0.4398663138</v>
      </c>
      <c r="BI349" s="2">
        <f t="shared" si="4530"/>
        <v>0.4663501576</v>
      </c>
      <c r="BJ349" s="1">
        <f t="shared" si="4530"/>
        <v>1.889716381</v>
      </c>
      <c r="BK349" s="1"/>
      <c r="BL349" s="1"/>
      <c r="BM349" s="1"/>
      <c r="BN349" s="1">
        <f t="shared" si="32"/>
        <v>780</v>
      </c>
      <c r="BO349" s="10">
        <f t="shared" ref="BO349:BR349" si="4531">1000*$BN349+B349</f>
        <v>780000.4696</v>
      </c>
      <c r="BP349" s="10">
        <f t="shared" si="4531"/>
        <v>780000.4478</v>
      </c>
      <c r="BQ349" s="10">
        <f t="shared" si="4531"/>
        <v>780000.4554</v>
      </c>
      <c r="BR349" s="10">
        <f t="shared" si="4531"/>
        <v>780001.8377</v>
      </c>
      <c r="BS349" s="1">
        <f t="shared" ref="BS349:BV349" si="4532">SMALL(BO$2:BO$1001,$A349)</f>
        <v>348000.3731</v>
      </c>
      <c r="BT349" s="1">
        <f t="shared" si="4532"/>
        <v>348000.5296</v>
      </c>
      <c r="BU349" s="1">
        <f t="shared" si="4532"/>
        <v>348000.4695</v>
      </c>
      <c r="BV349" s="1">
        <f t="shared" si="4532"/>
        <v>348001.6034</v>
      </c>
      <c r="BW349" s="2">
        <f t="shared" ref="BW349:BZ349" si="4533">BS349-1000*$A349</f>
        <v>0.3730625387</v>
      </c>
      <c r="BX349" s="2">
        <f t="shared" si="4533"/>
        <v>0.5295753241</v>
      </c>
      <c r="BY349" s="2">
        <f t="shared" si="4533"/>
        <v>0.4694567776</v>
      </c>
      <c r="BZ349" s="1">
        <f t="shared" si="4533"/>
        <v>1.603402686</v>
      </c>
    </row>
    <row r="350" ht="12.75" customHeight="1">
      <c r="A350" s="1">
        <v>349.0</v>
      </c>
      <c r="B350" s="2">
        <f t="shared" si="14"/>
        <v>0.6919297292</v>
      </c>
      <c r="C350" s="2">
        <f t="shared" si="15"/>
        <v>0.3403823637</v>
      </c>
      <c r="D350" s="2">
        <f t="shared" si="16"/>
        <v>0.4587334815</v>
      </c>
      <c r="E350" s="1">
        <f t="shared" si="17"/>
        <v>1.970376384</v>
      </c>
      <c r="G350" s="1"/>
      <c r="H350" s="1"/>
      <c r="I350" s="3">
        <f t="shared" si="18"/>
        <v>0.349</v>
      </c>
      <c r="J350" s="2">
        <f t="shared" ref="J350:M350" si="4534">IF($H$14=0,AB350,IF($H$14=1,AQ350,IF($H$14=2,BG350,IF($H$14=3,BW350,"BIG EFFIN ERROR"))))</f>
        <v>0.5264747251</v>
      </c>
      <c r="K350" s="2">
        <f t="shared" si="4534"/>
        <v>0.4397864546</v>
      </c>
      <c r="L350" s="2">
        <f t="shared" si="4534"/>
        <v>0.4704710843</v>
      </c>
      <c r="M350" s="2">
        <f t="shared" si="4534"/>
        <v>1.825136602</v>
      </c>
      <c r="N350" s="1"/>
      <c r="O350" s="1"/>
      <c r="P350" s="1"/>
      <c r="Q350" s="1"/>
      <c r="R350" s="1"/>
      <c r="S350" s="1">
        <f t="shared" si="20"/>
        <v>761</v>
      </c>
      <c r="T350" s="10">
        <f t="shared" ref="T350:W350" si="4535">1000*$S350+B350</f>
        <v>761000.6919</v>
      </c>
      <c r="U350" s="10">
        <f t="shared" si="4535"/>
        <v>761000.3404</v>
      </c>
      <c r="V350" s="10">
        <f t="shared" si="4535"/>
        <v>761000.4587</v>
      </c>
      <c r="W350" s="10">
        <f t="shared" si="4535"/>
        <v>761001.9704</v>
      </c>
      <c r="X350" s="1">
        <f t="shared" ref="X350:AA350" si="4536">SMALL(T$2:T$1001,$A350)</f>
        <v>349000.5265</v>
      </c>
      <c r="Y350" s="1">
        <f t="shared" si="4536"/>
        <v>349000.4398</v>
      </c>
      <c r="Z350" s="1">
        <f t="shared" si="4536"/>
        <v>349000.4705</v>
      </c>
      <c r="AA350" s="1">
        <f t="shared" si="4536"/>
        <v>349001.8251</v>
      </c>
      <c r="AB350" s="2">
        <f t="shared" ref="AB350:AE350" si="4537">X350-1000*$A350</f>
        <v>0.5264747251</v>
      </c>
      <c r="AC350" s="2">
        <f t="shared" si="4537"/>
        <v>0.4397864546</v>
      </c>
      <c r="AD350" s="2">
        <f t="shared" si="4537"/>
        <v>0.4704710843</v>
      </c>
      <c r="AE350" s="1">
        <f t="shared" si="4537"/>
        <v>1.825136602</v>
      </c>
      <c r="AF350" s="1"/>
      <c r="AG350" s="1"/>
      <c r="AH350" s="1">
        <f t="shared" si="24"/>
        <v>250</v>
      </c>
      <c r="AI350" s="10">
        <f t="shared" ref="AI350:AL350" si="4538">1000*$AH350+B350</f>
        <v>250000.6919</v>
      </c>
      <c r="AJ350" s="10">
        <f t="shared" si="4538"/>
        <v>250000.3404</v>
      </c>
      <c r="AK350" s="10">
        <f t="shared" si="4538"/>
        <v>250000.4587</v>
      </c>
      <c r="AL350" s="10">
        <f t="shared" si="4538"/>
        <v>250001.9704</v>
      </c>
      <c r="AM350" s="1">
        <f t="shared" ref="AM350:AP350" si="4539">SMALL(AI$2:AI$1001,$A350)</f>
        <v>349000.6182</v>
      </c>
      <c r="AN350" s="1">
        <f t="shared" si="4539"/>
        <v>349000.3658</v>
      </c>
      <c r="AO350" s="1">
        <f t="shared" si="4539"/>
        <v>349000.4591</v>
      </c>
      <c r="AP350" s="1">
        <f t="shared" si="4539"/>
        <v>349001.7067</v>
      </c>
      <c r="AQ350" s="2">
        <f t="shared" ref="AQ350:AT350" si="4540">AM350-1000*$A350</f>
        <v>0.6182283807</v>
      </c>
      <c r="AR350" s="2">
        <f t="shared" si="4540"/>
        <v>0.3658135667</v>
      </c>
      <c r="AS350" s="2">
        <f t="shared" si="4540"/>
        <v>0.4590694456</v>
      </c>
      <c r="AT350" s="1">
        <f t="shared" si="4540"/>
        <v>1.706690633</v>
      </c>
      <c r="AU350" s="1"/>
      <c r="AV350" s="1"/>
      <c r="AW350" s="1"/>
      <c r="AX350" s="1">
        <f t="shared" si="28"/>
        <v>124</v>
      </c>
      <c r="AY350" s="10">
        <f t="shared" ref="AY350:BB350" si="4541">1000*$AX350+B350</f>
        <v>124000.6919</v>
      </c>
      <c r="AZ350" s="10">
        <f t="shared" si="4541"/>
        <v>124000.3404</v>
      </c>
      <c r="BA350" s="10">
        <f t="shared" si="4541"/>
        <v>124000.4587</v>
      </c>
      <c r="BB350" s="10">
        <f t="shared" si="4541"/>
        <v>124001.9704</v>
      </c>
      <c r="BC350" s="1">
        <f t="shared" ref="BC350:BF350" si="4542">SMALL(AY$2:AY$1001,$A350)</f>
        <v>349000.1973</v>
      </c>
      <c r="BD350" s="1">
        <f t="shared" si="4542"/>
        <v>349000.6151</v>
      </c>
      <c r="BE350" s="1">
        <f t="shared" si="4542"/>
        <v>349000.4664</v>
      </c>
      <c r="BF350" s="1">
        <f t="shared" si="4542"/>
        <v>349001.8094</v>
      </c>
      <c r="BG350" s="2">
        <f t="shared" ref="BG350:BJ350" si="4543">BC350-1000*$A350</f>
        <v>0.1973018146</v>
      </c>
      <c r="BH350" s="2">
        <f t="shared" si="4543"/>
        <v>0.615056047</v>
      </c>
      <c r="BI350" s="2">
        <f t="shared" si="4543"/>
        <v>0.4663581553</v>
      </c>
      <c r="BJ350" s="1">
        <f t="shared" si="4543"/>
        <v>1.809415974</v>
      </c>
      <c r="BK350" s="1"/>
      <c r="BL350" s="1"/>
      <c r="BM350" s="1"/>
      <c r="BN350" s="1">
        <f t="shared" si="32"/>
        <v>920</v>
      </c>
      <c r="BO350" s="10">
        <f t="shared" ref="BO350:BR350" si="4544">1000*$BN350+B350</f>
        <v>920000.6919</v>
      </c>
      <c r="BP350" s="10">
        <f t="shared" si="4544"/>
        <v>920000.3404</v>
      </c>
      <c r="BQ350" s="10">
        <f t="shared" si="4544"/>
        <v>920000.4587</v>
      </c>
      <c r="BR350" s="10">
        <f t="shared" si="4544"/>
        <v>920001.9704</v>
      </c>
      <c r="BS350" s="1">
        <f t="shared" ref="BS350:BV350" si="4545">SMALL(BO$2:BO$1001,$A350)</f>
        <v>349000.8184</v>
      </c>
      <c r="BT350" s="1">
        <f t="shared" si="4545"/>
        <v>349000.2509</v>
      </c>
      <c r="BU350" s="1">
        <f t="shared" si="4545"/>
        <v>349000.4689</v>
      </c>
      <c r="BV350" s="1">
        <f t="shared" si="4545"/>
        <v>349001.6037</v>
      </c>
      <c r="BW350" s="2">
        <f t="shared" ref="BW350:BZ350" si="4546">BS350-1000*$A350</f>
        <v>0.8183939843</v>
      </c>
      <c r="BX350" s="2">
        <f t="shared" si="4546"/>
        <v>0.2509461691</v>
      </c>
      <c r="BY350" s="2">
        <f t="shared" si="4546"/>
        <v>0.4688844108</v>
      </c>
      <c r="BZ350" s="1">
        <f t="shared" si="4546"/>
        <v>1.603709247</v>
      </c>
    </row>
    <row r="351" ht="12.75" customHeight="1">
      <c r="A351" s="1">
        <v>350.0</v>
      </c>
      <c r="B351" s="2">
        <f t="shared" si="14"/>
        <v>0.7860248787</v>
      </c>
      <c r="C351" s="2">
        <f t="shared" si="15"/>
        <v>0.2902057123</v>
      </c>
      <c r="D351" s="2">
        <f t="shared" si="16"/>
        <v>0.4680634629</v>
      </c>
      <c r="E351" s="1">
        <f t="shared" si="17"/>
        <v>1.78772876</v>
      </c>
      <c r="G351" s="1"/>
      <c r="H351" s="1"/>
      <c r="I351" s="3">
        <f t="shared" si="18"/>
        <v>0.35</v>
      </c>
      <c r="J351" s="2">
        <f t="shared" ref="J351:M351" si="4547">IF($H$14=0,AB351,IF($H$14=1,AQ351,IF($H$14=2,BG351,IF($H$14=3,BW351,"BIG EFFIN ERROR"))))</f>
        <v>0.5264752319</v>
      </c>
      <c r="K351" s="2">
        <f t="shared" si="4547"/>
        <v>0.408653338</v>
      </c>
      <c r="L351" s="2">
        <f t="shared" si="4547"/>
        <v>0.454326975</v>
      </c>
      <c r="M351" s="2">
        <f t="shared" si="4547"/>
        <v>1.579647726</v>
      </c>
      <c r="N351" s="1"/>
      <c r="O351" s="1"/>
      <c r="P351" s="1"/>
      <c r="Q351" s="1"/>
      <c r="R351" s="1"/>
      <c r="S351" s="1">
        <f t="shared" si="20"/>
        <v>919</v>
      </c>
      <c r="T351" s="10">
        <f t="shared" ref="T351:W351" si="4548">1000*$S351+B351</f>
        <v>919000.786</v>
      </c>
      <c r="U351" s="10">
        <f t="shared" si="4548"/>
        <v>919000.2902</v>
      </c>
      <c r="V351" s="10">
        <f t="shared" si="4548"/>
        <v>919000.4681</v>
      </c>
      <c r="W351" s="10">
        <f t="shared" si="4548"/>
        <v>919001.7877</v>
      </c>
      <c r="X351" s="1">
        <f t="shared" ref="X351:AA351" si="4549">SMALL(T$2:T$1001,$A351)</f>
        <v>350000.5265</v>
      </c>
      <c r="Y351" s="1">
        <f t="shared" si="4549"/>
        <v>350000.4087</v>
      </c>
      <c r="Z351" s="1">
        <f t="shared" si="4549"/>
        <v>350000.4543</v>
      </c>
      <c r="AA351" s="1">
        <f t="shared" si="4549"/>
        <v>350001.5796</v>
      </c>
      <c r="AB351" s="2">
        <f t="shared" ref="AB351:AE351" si="4550">X351-1000*$A351</f>
        <v>0.5264752319</v>
      </c>
      <c r="AC351" s="2">
        <f t="shared" si="4550"/>
        <v>0.408653338</v>
      </c>
      <c r="AD351" s="2">
        <f t="shared" si="4550"/>
        <v>0.454326975</v>
      </c>
      <c r="AE351" s="1">
        <f t="shared" si="4550"/>
        <v>1.579647726</v>
      </c>
      <c r="AF351" s="1"/>
      <c r="AG351" s="1"/>
      <c r="AH351" s="1">
        <f t="shared" si="24"/>
        <v>109</v>
      </c>
      <c r="AI351" s="10">
        <f t="shared" ref="AI351:AL351" si="4551">1000*$AH351+B351</f>
        <v>109000.786</v>
      </c>
      <c r="AJ351" s="10">
        <f t="shared" si="4551"/>
        <v>109000.2902</v>
      </c>
      <c r="AK351" s="10">
        <f t="shared" si="4551"/>
        <v>109000.4681</v>
      </c>
      <c r="AL351" s="10">
        <f t="shared" si="4551"/>
        <v>109001.7877</v>
      </c>
      <c r="AM351" s="1">
        <f t="shared" ref="AM351:AP351" si="4552">SMALL(AI$2:AI$1001,$A351)</f>
        <v>350000.5996</v>
      </c>
      <c r="AN351" s="1">
        <f t="shared" si="4552"/>
        <v>350000.3659</v>
      </c>
      <c r="AO351" s="1">
        <f t="shared" si="4552"/>
        <v>350000.4537</v>
      </c>
      <c r="AP351" s="1">
        <f t="shared" si="4552"/>
        <v>350001.6616</v>
      </c>
      <c r="AQ351" s="2">
        <f t="shared" ref="AQ351:AT351" si="4553">AM351-1000*$A351</f>
        <v>0.599618916</v>
      </c>
      <c r="AR351" s="2">
        <f t="shared" si="4553"/>
        <v>0.3659467319</v>
      </c>
      <c r="AS351" s="2">
        <f t="shared" si="4553"/>
        <v>0.4537396993</v>
      </c>
      <c r="AT351" s="1">
        <f t="shared" si="4553"/>
        <v>1.66162759</v>
      </c>
      <c r="AU351" s="1"/>
      <c r="AV351" s="1"/>
      <c r="AW351" s="1"/>
      <c r="AX351" s="1">
        <f t="shared" si="28"/>
        <v>424</v>
      </c>
      <c r="AY351" s="10">
        <f t="shared" ref="AY351:BB351" si="4554">1000*$AX351+B351</f>
        <v>424000.786</v>
      </c>
      <c r="AZ351" s="10">
        <f t="shared" si="4554"/>
        <v>424000.2902</v>
      </c>
      <c r="BA351" s="10">
        <f t="shared" si="4554"/>
        <v>424000.4681</v>
      </c>
      <c r="BB351" s="10">
        <f t="shared" si="4554"/>
        <v>424001.7877</v>
      </c>
      <c r="BC351" s="1">
        <f t="shared" ref="BC351:BF351" si="4555">SMALL(AY$2:AY$1001,$A351)</f>
        <v>350000.4611</v>
      </c>
      <c r="BD351" s="1">
        <f t="shared" si="4555"/>
        <v>350000.469</v>
      </c>
      <c r="BE351" s="1">
        <f t="shared" si="4555"/>
        <v>350000.4664</v>
      </c>
      <c r="BF351" s="1">
        <f t="shared" si="4555"/>
        <v>350002.05</v>
      </c>
      <c r="BG351" s="2">
        <f t="shared" ref="BG351:BJ351" si="4556">BC351-1000*$A351</f>
        <v>0.4610614962</v>
      </c>
      <c r="BH351" s="2">
        <f t="shared" si="4556"/>
        <v>0.4690292205</v>
      </c>
      <c r="BI351" s="2">
        <f t="shared" si="4556"/>
        <v>0.4664168747</v>
      </c>
      <c r="BJ351" s="1">
        <f t="shared" si="4556"/>
        <v>2.050026741</v>
      </c>
      <c r="BK351" s="1"/>
      <c r="BL351" s="1"/>
      <c r="BM351" s="1"/>
      <c r="BN351" s="1">
        <f t="shared" si="32"/>
        <v>705</v>
      </c>
      <c r="BO351" s="10">
        <f t="shared" ref="BO351:BR351" si="4557">1000*$BN351+B351</f>
        <v>705000.786</v>
      </c>
      <c r="BP351" s="10">
        <f t="shared" si="4557"/>
        <v>705000.2902</v>
      </c>
      <c r="BQ351" s="10">
        <f t="shared" si="4557"/>
        <v>705000.4681</v>
      </c>
      <c r="BR351" s="10">
        <f t="shared" si="4557"/>
        <v>705001.7877</v>
      </c>
      <c r="BS351" s="1">
        <f t="shared" ref="BS351:BV351" si="4558">SMALL(BO$2:BO$1001,$A351)</f>
        <v>350000.5971</v>
      </c>
      <c r="BT351" s="1">
        <f t="shared" si="4558"/>
        <v>350000.4076</v>
      </c>
      <c r="BU351" s="1">
        <f t="shared" si="4558"/>
        <v>350000.4804</v>
      </c>
      <c r="BV351" s="1">
        <f t="shared" si="4558"/>
        <v>350001.604</v>
      </c>
      <c r="BW351" s="2">
        <f t="shared" ref="BW351:BZ351" si="4559">BS351-1000*$A351</f>
        <v>0.5970959233</v>
      </c>
      <c r="BX351" s="2">
        <f t="shared" si="4559"/>
        <v>0.4076250161</v>
      </c>
      <c r="BY351" s="2">
        <f t="shared" si="4559"/>
        <v>0.4803873838</v>
      </c>
      <c r="BZ351" s="1">
        <f t="shared" si="4559"/>
        <v>1.603968414</v>
      </c>
    </row>
    <row r="352" ht="12.75" customHeight="1">
      <c r="A352" s="1">
        <v>351.0</v>
      </c>
      <c r="B352" s="2">
        <f t="shared" si="14"/>
        <v>0.6581039546</v>
      </c>
      <c r="C352" s="2">
        <f t="shared" si="15"/>
        <v>0.3816084185</v>
      </c>
      <c r="D352" s="2">
        <f t="shared" si="16"/>
        <v>0.4851785457</v>
      </c>
      <c r="E352" s="1">
        <f t="shared" si="17"/>
        <v>1.669645616</v>
      </c>
      <c r="G352" s="1"/>
      <c r="H352" s="1"/>
      <c r="I352" s="3">
        <f t="shared" si="18"/>
        <v>0.351</v>
      </c>
      <c r="J352" s="2">
        <f t="shared" ref="J352:M352" si="4560">IF($H$14=0,AB352,IF($H$14=1,AQ352,IF($H$14=2,BG352,IF($H$14=3,BW352,"BIG EFFIN ERROR"))))</f>
        <v>0.5267069384</v>
      </c>
      <c r="K352" s="2">
        <f t="shared" si="4560"/>
        <v>0.4102064662</v>
      </c>
      <c r="L352" s="2">
        <f t="shared" si="4560"/>
        <v>0.452272429</v>
      </c>
      <c r="M352" s="2">
        <f t="shared" si="4560"/>
        <v>1.769471195</v>
      </c>
      <c r="N352" s="1"/>
      <c r="O352" s="1"/>
      <c r="P352" s="1"/>
      <c r="Q352" s="1"/>
      <c r="R352" s="1"/>
      <c r="S352" s="1">
        <f t="shared" si="20"/>
        <v>693</v>
      </c>
      <c r="T352" s="10">
        <f t="shared" ref="T352:W352" si="4561">1000*$S352+B352</f>
        <v>693000.6581</v>
      </c>
      <c r="U352" s="10">
        <f t="shared" si="4561"/>
        <v>693000.3816</v>
      </c>
      <c r="V352" s="10">
        <f t="shared" si="4561"/>
        <v>693000.4852</v>
      </c>
      <c r="W352" s="10">
        <f t="shared" si="4561"/>
        <v>693001.6696</v>
      </c>
      <c r="X352" s="1">
        <f t="shared" ref="X352:AA352" si="4562">SMALL(T$2:T$1001,$A352)</f>
        <v>351000.5267</v>
      </c>
      <c r="Y352" s="1">
        <f t="shared" si="4562"/>
        <v>351000.4102</v>
      </c>
      <c r="Z352" s="1">
        <f t="shared" si="4562"/>
        <v>351000.4523</v>
      </c>
      <c r="AA352" s="1">
        <f t="shared" si="4562"/>
        <v>351001.7695</v>
      </c>
      <c r="AB352" s="2">
        <f t="shared" ref="AB352:AE352" si="4563">X352-1000*$A352</f>
        <v>0.5267069384</v>
      </c>
      <c r="AC352" s="2">
        <f t="shared" si="4563"/>
        <v>0.4102064662</v>
      </c>
      <c r="AD352" s="2">
        <f t="shared" si="4563"/>
        <v>0.452272429</v>
      </c>
      <c r="AE352" s="1">
        <f t="shared" si="4563"/>
        <v>1.769471195</v>
      </c>
      <c r="AF352" s="1"/>
      <c r="AG352" s="1"/>
      <c r="AH352" s="1">
        <f t="shared" si="24"/>
        <v>416</v>
      </c>
      <c r="AI352" s="10">
        <f t="shared" ref="AI352:AL352" si="4564">1000*$AH352+B352</f>
        <v>416000.6581</v>
      </c>
      <c r="AJ352" s="10">
        <f t="shared" si="4564"/>
        <v>416000.3816</v>
      </c>
      <c r="AK352" s="10">
        <f t="shared" si="4564"/>
        <v>416000.4852</v>
      </c>
      <c r="AL352" s="10">
        <f t="shared" si="4564"/>
        <v>416001.6696</v>
      </c>
      <c r="AM352" s="1">
        <f t="shared" ref="AM352:AP352" si="4565">SMALL(AI$2:AI$1001,$A352)</f>
        <v>351000.6601</v>
      </c>
      <c r="AN352" s="1">
        <f t="shared" si="4565"/>
        <v>351000.366</v>
      </c>
      <c r="AO352" s="1">
        <f t="shared" si="4565"/>
        <v>351000.4796</v>
      </c>
      <c r="AP352" s="1">
        <f t="shared" si="4565"/>
        <v>351001.5895</v>
      </c>
      <c r="AQ352" s="2">
        <f t="shared" ref="AQ352:AT352" si="4566">AM352-1000*$A352</f>
        <v>0.6601224957</v>
      </c>
      <c r="AR352" s="2">
        <f t="shared" si="4566"/>
        <v>0.3659686752</v>
      </c>
      <c r="AS352" s="2">
        <f t="shared" si="4566"/>
        <v>0.4795618465</v>
      </c>
      <c r="AT352" s="1">
        <f t="shared" si="4566"/>
        <v>1.589537883</v>
      </c>
      <c r="AU352" s="1"/>
      <c r="AV352" s="1"/>
      <c r="AW352" s="1"/>
      <c r="AX352" s="1">
        <f t="shared" si="28"/>
        <v>935</v>
      </c>
      <c r="AY352" s="10">
        <f t="shared" ref="AY352:BB352" si="4567">1000*$AX352+B352</f>
        <v>935000.6581</v>
      </c>
      <c r="AZ352" s="10">
        <f t="shared" si="4567"/>
        <v>935000.3816</v>
      </c>
      <c r="BA352" s="10">
        <f t="shared" si="4567"/>
        <v>935000.4852</v>
      </c>
      <c r="BB352" s="10">
        <f t="shared" si="4567"/>
        <v>935001.6696</v>
      </c>
      <c r="BC352" s="1">
        <f t="shared" ref="BC352:BF352" si="4568">SMALL(AY$2:AY$1001,$A352)</f>
        <v>351000.8612</v>
      </c>
      <c r="BD352" s="1">
        <f t="shared" si="4568"/>
        <v>351000.1893</v>
      </c>
      <c r="BE352" s="1">
        <f t="shared" si="4568"/>
        <v>351000.4664</v>
      </c>
      <c r="BF352" s="1">
        <f t="shared" si="4568"/>
        <v>351001.4247</v>
      </c>
      <c r="BG352" s="2">
        <f t="shared" ref="BG352:BJ352" si="4569">BC352-1000*$A352</f>
        <v>0.8612276319</v>
      </c>
      <c r="BH352" s="2">
        <f t="shared" si="4569"/>
        <v>0.189347634</v>
      </c>
      <c r="BI352" s="2">
        <f t="shared" si="4569"/>
        <v>0.4664451115</v>
      </c>
      <c r="BJ352" s="1">
        <f t="shared" si="4569"/>
        <v>1.424706294</v>
      </c>
      <c r="BK352" s="1"/>
      <c r="BL352" s="1"/>
      <c r="BM352" s="1"/>
      <c r="BN352" s="1">
        <f t="shared" si="32"/>
        <v>478</v>
      </c>
      <c r="BO352" s="10">
        <f t="shared" ref="BO352:BR352" si="4570">1000*$BN352+B352</f>
        <v>478000.6581</v>
      </c>
      <c r="BP352" s="10">
        <f t="shared" si="4570"/>
        <v>478000.3816</v>
      </c>
      <c r="BQ352" s="10">
        <f t="shared" si="4570"/>
        <v>478000.4852</v>
      </c>
      <c r="BR352" s="10">
        <f t="shared" si="4570"/>
        <v>478001.6696</v>
      </c>
      <c r="BS352" s="1">
        <f t="shared" ref="BS352:BV352" si="4571">SMALL(BO$2:BO$1001,$A352)</f>
        <v>351000.6778</v>
      </c>
      <c r="BT352" s="1">
        <f t="shared" si="4571"/>
        <v>351000.3205</v>
      </c>
      <c r="BU352" s="1">
        <f t="shared" si="4571"/>
        <v>351000.4576</v>
      </c>
      <c r="BV352" s="1">
        <f t="shared" si="4571"/>
        <v>351001.6055</v>
      </c>
      <c r="BW352" s="2">
        <f t="shared" ref="BW352:BZ352" si="4572">BS352-1000*$A352</f>
        <v>0.6777965495</v>
      </c>
      <c r="BX352" s="2">
        <f t="shared" si="4572"/>
        <v>0.3205031374</v>
      </c>
      <c r="BY352" s="2">
        <f t="shared" si="4572"/>
        <v>0.457631837</v>
      </c>
      <c r="BZ352" s="1">
        <f t="shared" si="4572"/>
        <v>1.605533438</v>
      </c>
    </row>
    <row r="353" ht="12.75" customHeight="1">
      <c r="A353" s="1">
        <v>352.0</v>
      </c>
      <c r="B353" s="2">
        <f t="shared" si="14"/>
        <v>0.4622742622</v>
      </c>
      <c r="C353" s="2">
        <f t="shared" si="15"/>
        <v>0.4892306434</v>
      </c>
      <c r="D353" s="2">
        <f t="shared" si="16"/>
        <v>0.4782074043</v>
      </c>
      <c r="E353" s="1">
        <f t="shared" si="17"/>
        <v>1.445413812</v>
      </c>
      <c r="G353" s="1"/>
      <c r="H353" s="1"/>
      <c r="I353" s="3">
        <f t="shared" si="18"/>
        <v>0.352</v>
      </c>
      <c r="J353" s="2">
        <f t="shared" ref="J353:M353" si="4573">IF($H$14=0,AB353,IF($H$14=1,AQ353,IF($H$14=2,BG353,IF($H$14=3,BW353,"BIG EFFIN ERROR"))))</f>
        <v>0.5275473894</v>
      </c>
      <c r="K353" s="2">
        <f t="shared" si="4573"/>
        <v>0.4276587011</v>
      </c>
      <c r="L353" s="2">
        <f t="shared" si="4573"/>
        <v>0.4698059573</v>
      </c>
      <c r="M353" s="2">
        <f t="shared" si="4573"/>
        <v>1.369992672</v>
      </c>
      <c r="N353" s="1"/>
      <c r="O353" s="1"/>
      <c r="P353" s="1"/>
      <c r="Q353" s="1"/>
      <c r="R353" s="1"/>
      <c r="S353" s="1">
        <f t="shared" si="20"/>
        <v>213</v>
      </c>
      <c r="T353" s="10">
        <f t="shared" ref="T353:W353" si="4574">1000*$S353+B353</f>
        <v>213000.4623</v>
      </c>
      <c r="U353" s="10">
        <f t="shared" si="4574"/>
        <v>213000.4892</v>
      </c>
      <c r="V353" s="10">
        <f t="shared" si="4574"/>
        <v>213000.4782</v>
      </c>
      <c r="W353" s="10">
        <f t="shared" si="4574"/>
        <v>213001.4454</v>
      </c>
      <c r="X353" s="1">
        <f t="shared" ref="X353:AA353" si="4575">SMALL(T$2:T$1001,$A353)</f>
        <v>352000.5275</v>
      </c>
      <c r="Y353" s="1">
        <f t="shared" si="4575"/>
        <v>352000.4277</v>
      </c>
      <c r="Z353" s="1">
        <f t="shared" si="4575"/>
        <v>352000.4698</v>
      </c>
      <c r="AA353" s="1">
        <f t="shared" si="4575"/>
        <v>352001.37</v>
      </c>
      <c r="AB353" s="2">
        <f t="shared" ref="AB353:AE353" si="4576">X353-1000*$A353</f>
        <v>0.5275473894</v>
      </c>
      <c r="AC353" s="2">
        <f t="shared" si="4576"/>
        <v>0.4276587011</v>
      </c>
      <c r="AD353" s="2">
        <f t="shared" si="4576"/>
        <v>0.4698059573</v>
      </c>
      <c r="AE353" s="1">
        <f t="shared" si="4576"/>
        <v>1.369992672</v>
      </c>
      <c r="AF353" s="1"/>
      <c r="AG353" s="1"/>
      <c r="AH353" s="1">
        <f t="shared" si="24"/>
        <v>822</v>
      </c>
      <c r="AI353" s="10">
        <f t="shared" ref="AI353:AL353" si="4577">1000*$AH353+B353</f>
        <v>822000.4623</v>
      </c>
      <c r="AJ353" s="10">
        <f t="shared" si="4577"/>
        <v>822000.4892</v>
      </c>
      <c r="AK353" s="10">
        <f t="shared" si="4577"/>
        <v>822000.4782</v>
      </c>
      <c r="AL353" s="10">
        <f t="shared" si="4577"/>
        <v>822001.4454</v>
      </c>
      <c r="AM353" s="1">
        <f t="shared" ref="AM353:AP353" si="4578">SMALL(AI$2:AI$1001,$A353)</f>
        <v>352000.6455</v>
      </c>
      <c r="AN353" s="1">
        <f t="shared" si="4578"/>
        <v>352000.3662</v>
      </c>
      <c r="AO353" s="1">
        <f t="shared" si="4578"/>
        <v>352000.4721</v>
      </c>
      <c r="AP353" s="1">
        <f t="shared" si="4578"/>
        <v>352001.6367</v>
      </c>
      <c r="AQ353" s="2">
        <f t="shared" ref="AQ353:AT353" si="4579">AM353-1000*$A353</f>
        <v>0.6455300805</v>
      </c>
      <c r="AR353" s="2">
        <f t="shared" si="4579"/>
        <v>0.3661705789</v>
      </c>
      <c r="AS353" s="2">
        <f t="shared" si="4579"/>
        <v>0.4721205708</v>
      </c>
      <c r="AT353" s="1">
        <f t="shared" si="4579"/>
        <v>1.636710929</v>
      </c>
      <c r="AU353" s="1"/>
      <c r="AV353" s="1"/>
      <c r="AW353" s="1"/>
      <c r="AX353" s="1">
        <f t="shared" si="28"/>
        <v>810</v>
      </c>
      <c r="AY353" s="10">
        <f t="shared" ref="AY353:BB353" si="4580">1000*$AX353+B353</f>
        <v>810000.4623</v>
      </c>
      <c r="AZ353" s="10">
        <f t="shared" si="4580"/>
        <v>810000.4892</v>
      </c>
      <c r="BA353" s="10">
        <f t="shared" si="4580"/>
        <v>810000.4782</v>
      </c>
      <c r="BB353" s="10">
        <f t="shared" si="4580"/>
        <v>810001.4454</v>
      </c>
      <c r="BC353" s="1">
        <f t="shared" ref="BC353:BF353" si="4581">SMALL(AY$2:AY$1001,$A353)</f>
        <v>352000.5512</v>
      </c>
      <c r="BD353" s="1">
        <f t="shared" si="4581"/>
        <v>352000.4127</v>
      </c>
      <c r="BE353" s="1">
        <f t="shared" si="4581"/>
        <v>352000.4665</v>
      </c>
      <c r="BF353" s="1">
        <f t="shared" si="4581"/>
        <v>352001.5746</v>
      </c>
      <c r="BG353" s="2">
        <f t="shared" ref="BG353:BJ353" si="4582">BC353-1000*$A353</f>
        <v>0.5511875309</v>
      </c>
      <c r="BH353" s="2">
        <f t="shared" si="4582"/>
        <v>0.4126930062</v>
      </c>
      <c r="BI353" s="2">
        <f t="shared" si="4582"/>
        <v>0.46648656</v>
      </c>
      <c r="BJ353" s="1">
        <f t="shared" si="4582"/>
        <v>1.574556148</v>
      </c>
      <c r="BK353" s="1"/>
      <c r="BL353" s="1"/>
      <c r="BM353" s="1"/>
      <c r="BN353" s="1">
        <f t="shared" si="32"/>
        <v>108</v>
      </c>
      <c r="BO353" s="10">
        <f t="shared" ref="BO353:BR353" si="4583">1000*$BN353+B353</f>
        <v>108000.4623</v>
      </c>
      <c r="BP353" s="10">
        <f t="shared" si="4583"/>
        <v>108000.4892</v>
      </c>
      <c r="BQ353" s="10">
        <f t="shared" si="4583"/>
        <v>108000.4782</v>
      </c>
      <c r="BR353" s="10">
        <f t="shared" si="4583"/>
        <v>108001.4454</v>
      </c>
      <c r="BS353" s="1">
        <f t="shared" ref="BS353:BV353" si="4584">SMALL(BO$2:BO$1001,$A353)</f>
        <v>352000.5897</v>
      </c>
      <c r="BT353" s="1">
        <f t="shared" si="4584"/>
        <v>352000.4031</v>
      </c>
      <c r="BU353" s="1">
        <f t="shared" si="4584"/>
        <v>352000.4747</v>
      </c>
      <c r="BV353" s="1">
        <f t="shared" si="4584"/>
        <v>352001.606</v>
      </c>
      <c r="BW353" s="2">
        <f t="shared" ref="BW353:BZ353" si="4585">BS353-1000*$A353</f>
        <v>0.5896679785</v>
      </c>
      <c r="BX353" s="2">
        <f t="shared" si="4585"/>
        <v>0.40313598</v>
      </c>
      <c r="BY353" s="2">
        <f t="shared" si="4585"/>
        <v>0.4747137203</v>
      </c>
      <c r="BZ353" s="1">
        <f t="shared" si="4585"/>
        <v>1.60600569</v>
      </c>
    </row>
    <row r="354" ht="12.75" customHeight="1">
      <c r="A354" s="1">
        <v>353.0</v>
      </c>
      <c r="B354" s="2">
        <f t="shared" si="14"/>
        <v>0.4072648348</v>
      </c>
      <c r="C354" s="2">
        <f t="shared" si="15"/>
        <v>0.503406618</v>
      </c>
      <c r="D354" s="2">
        <f t="shared" si="16"/>
        <v>0.4707875107</v>
      </c>
      <c r="E354" s="1">
        <f t="shared" si="17"/>
        <v>1.947406943</v>
      </c>
      <c r="G354" s="1"/>
      <c r="H354" s="1"/>
      <c r="I354" s="3">
        <f t="shared" si="18"/>
        <v>0.353</v>
      </c>
      <c r="J354" s="2">
        <f t="shared" ref="J354:M354" si="4586">IF($H$14=0,AB354,IF($H$14=1,AQ354,IF($H$14=2,BG354,IF($H$14=3,BW354,"BIG EFFIN ERROR"))))</f>
        <v>0.5282480616</v>
      </c>
      <c r="K354" s="2">
        <f t="shared" si="4586"/>
        <v>0.4354432158</v>
      </c>
      <c r="L354" s="2">
        <f t="shared" si="4586"/>
        <v>0.4703941881</v>
      </c>
      <c r="M354" s="2">
        <f t="shared" si="4586"/>
        <v>1.655286523</v>
      </c>
      <c r="N354" s="1"/>
      <c r="O354" s="1"/>
      <c r="P354" s="1"/>
      <c r="Q354" s="1"/>
      <c r="R354" s="1"/>
      <c r="S354" s="1">
        <f t="shared" si="20"/>
        <v>115</v>
      </c>
      <c r="T354" s="10">
        <f t="shared" ref="T354:W354" si="4587">1000*$S354+B354</f>
        <v>115000.4073</v>
      </c>
      <c r="U354" s="10">
        <f t="shared" si="4587"/>
        <v>115000.5034</v>
      </c>
      <c r="V354" s="10">
        <f t="shared" si="4587"/>
        <v>115000.4708</v>
      </c>
      <c r="W354" s="10">
        <f t="shared" si="4587"/>
        <v>115001.9474</v>
      </c>
      <c r="X354" s="1">
        <f t="shared" ref="X354:AA354" si="4588">SMALL(T$2:T$1001,$A354)</f>
        <v>353000.5282</v>
      </c>
      <c r="Y354" s="1">
        <f t="shared" si="4588"/>
        <v>353000.4354</v>
      </c>
      <c r="Z354" s="1">
        <f t="shared" si="4588"/>
        <v>353000.4704</v>
      </c>
      <c r="AA354" s="1">
        <f t="shared" si="4588"/>
        <v>353001.6553</v>
      </c>
      <c r="AB354" s="2">
        <f t="shared" ref="AB354:AE354" si="4589">X354-1000*$A354</f>
        <v>0.5282480616</v>
      </c>
      <c r="AC354" s="2">
        <f t="shared" si="4589"/>
        <v>0.4354432158</v>
      </c>
      <c r="AD354" s="2">
        <f t="shared" si="4589"/>
        <v>0.4703941881</v>
      </c>
      <c r="AE354" s="1">
        <f t="shared" si="4589"/>
        <v>1.655286523</v>
      </c>
      <c r="AF354" s="1"/>
      <c r="AG354" s="1"/>
      <c r="AH354" s="1">
        <f t="shared" si="24"/>
        <v>871</v>
      </c>
      <c r="AI354" s="10">
        <f t="shared" ref="AI354:AL354" si="4590">1000*$AH354+B354</f>
        <v>871000.4073</v>
      </c>
      <c r="AJ354" s="10">
        <f t="shared" si="4590"/>
        <v>871000.5034</v>
      </c>
      <c r="AK354" s="10">
        <f t="shared" si="4590"/>
        <v>871000.4708</v>
      </c>
      <c r="AL354" s="10">
        <f t="shared" si="4590"/>
        <v>871001.9474</v>
      </c>
      <c r="AM354" s="1">
        <f t="shared" ref="AM354:AP354" si="4591">SMALL(AI$2:AI$1001,$A354)</f>
        <v>353000.6165</v>
      </c>
      <c r="AN354" s="1">
        <f t="shared" si="4591"/>
        <v>353000.3663</v>
      </c>
      <c r="AO354" s="1">
        <f t="shared" si="4591"/>
        <v>353000.4631</v>
      </c>
      <c r="AP354" s="1">
        <f t="shared" si="4591"/>
        <v>353001.5829</v>
      </c>
      <c r="AQ354" s="2">
        <f t="shared" ref="AQ354:AT354" si="4592">AM354-1000*$A354</f>
        <v>0.6165186358</v>
      </c>
      <c r="AR354" s="2">
        <f t="shared" si="4592"/>
        <v>0.36625497</v>
      </c>
      <c r="AS354" s="2">
        <f t="shared" si="4592"/>
        <v>0.4631468439</v>
      </c>
      <c r="AT354" s="1">
        <f t="shared" si="4592"/>
        <v>1.582916976</v>
      </c>
      <c r="AU354" s="1"/>
      <c r="AV354" s="1"/>
      <c r="AW354" s="1"/>
      <c r="AX354" s="1">
        <f t="shared" si="28"/>
        <v>532</v>
      </c>
      <c r="AY354" s="10">
        <f t="shared" ref="AY354:BB354" si="4593">1000*$AX354+B354</f>
        <v>532000.4073</v>
      </c>
      <c r="AZ354" s="10">
        <f t="shared" si="4593"/>
        <v>532000.5034</v>
      </c>
      <c r="BA354" s="10">
        <f t="shared" si="4593"/>
        <v>532000.4708</v>
      </c>
      <c r="BB354" s="10">
        <f t="shared" si="4593"/>
        <v>532001.9474</v>
      </c>
      <c r="BC354" s="1">
        <f t="shared" ref="BC354:BF354" si="4594">SMALL(AY$2:AY$1001,$A354)</f>
        <v>353000.5212</v>
      </c>
      <c r="BD354" s="1">
        <f t="shared" si="4594"/>
        <v>353000.4357</v>
      </c>
      <c r="BE354" s="1">
        <f t="shared" si="4594"/>
        <v>353000.4665</v>
      </c>
      <c r="BF354" s="1">
        <f t="shared" si="4594"/>
        <v>353001.7746</v>
      </c>
      <c r="BG354" s="2">
        <f t="shared" ref="BG354:BJ354" si="4595">BC354-1000*$A354</f>
        <v>0.5211836278</v>
      </c>
      <c r="BH354" s="2">
        <f t="shared" si="4595"/>
        <v>0.435722768</v>
      </c>
      <c r="BI354" s="2">
        <f t="shared" si="4595"/>
        <v>0.4665240023</v>
      </c>
      <c r="BJ354" s="1">
        <f t="shared" si="4595"/>
        <v>1.774592049</v>
      </c>
      <c r="BK354" s="1"/>
      <c r="BL354" s="1"/>
      <c r="BM354" s="1"/>
      <c r="BN354" s="1">
        <f t="shared" si="32"/>
        <v>899</v>
      </c>
      <c r="BO354" s="10">
        <f t="shared" ref="BO354:BR354" si="4596">1000*$BN354+B354</f>
        <v>899000.4073</v>
      </c>
      <c r="BP354" s="10">
        <f t="shared" si="4596"/>
        <v>899000.5034</v>
      </c>
      <c r="BQ354" s="10">
        <f t="shared" si="4596"/>
        <v>899000.4708</v>
      </c>
      <c r="BR354" s="10">
        <f t="shared" si="4596"/>
        <v>899001.9474</v>
      </c>
      <c r="BS354" s="1">
        <f t="shared" ref="BS354:BV354" si="4597">SMALL(BO$2:BO$1001,$A354)</f>
        <v>353000.651</v>
      </c>
      <c r="BT354" s="1">
        <f t="shared" si="4597"/>
        <v>353000.4002</v>
      </c>
      <c r="BU354" s="1">
        <f t="shared" si="4597"/>
        <v>353000.4964</v>
      </c>
      <c r="BV354" s="1">
        <f t="shared" si="4597"/>
        <v>353001.6062</v>
      </c>
      <c r="BW354" s="2">
        <f t="shared" ref="BW354:BZ354" si="4598">BS354-1000*$A354</f>
        <v>0.6509973556</v>
      </c>
      <c r="BX354" s="2">
        <f t="shared" si="4598"/>
        <v>0.40023044</v>
      </c>
      <c r="BY354" s="2">
        <f t="shared" si="4598"/>
        <v>0.4964489689</v>
      </c>
      <c r="BZ354" s="1">
        <f t="shared" si="4598"/>
        <v>1.606222713</v>
      </c>
    </row>
    <row r="355" ht="12.75" customHeight="1">
      <c r="A355" s="1">
        <v>354.0</v>
      </c>
      <c r="B355" s="2">
        <f t="shared" si="14"/>
        <v>0.7537576751</v>
      </c>
      <c r="C355" s="2">
        <f t="shared" si="15"/>
        <v>0.3183869845</v>
      </c>
      <c r="D355" s="2">
        <f t="shared" si="16"/>
        <v>0.4757164096</v>
      </c>
      <c r="E355" s="1">
        <f t="shared" si="17"/>
        <v>1.767255332</v>
      </c>
      <c r="G355" s="1"/>
      <c r="H355" s="1"/>
      <c r="I355" s="3">
        <f t="shared" si="18"/>
        <v>0.354</v>
      </c>
      <c r="J355" s="2">
        <f t="shared" ref="J355:M355" si="4599">IF($H$14=0,AB355,IF($H$14=1,AQ355,IF($H$14=2,BG355,IF($H$14=3,BW355,"BIG EFFIN ERROR"))))</f>
        <v>0.5283546422</v>
      </c>
      <c r="K355" s="2">
        <f t="shared" si="4599"/>
        <v>0.4427178131</v>
      </c>
      <c r="L355" s="2">
        <f t="shared" si="4599"/>
        <v>0.4791484428</v>
      </c>
      <c r="M355" s="2">
        <f t="shared" si="4599"/>
        <v>1.350682101</v>
      </c>
      <c r="N355" s="1"/>
      <c r="O355" s="1"/>
      <c r="P355" s="1"/>
      <c r="Q355" s="1"/>
      <c r="R355" s="1"/>
      <c r="S355" s="1">
        <f t="shared" si="20"/>
        <v>879</v>
      </c>
      <c r="T355" s="10">
        <f t="shared" ref="T355:W355" si="4600">1000*$S355+B355</f>
        <v>879000.7538</v>
      </c>
      <c r="U355" s="10">
        <f t="shared" si="4600"/>
        <v>879000.3184</v>
      </c>
      <c r="V355" s="10">
        <f t="shared" si="4600"/>
        <v>879000.4757</v>
      </c>
      <c r="W355" s="10">
        <f t="shared" si="4600"/>
        <v>879001.7673</v>
      </c>
      <c r="X355" s="1">
        <f t="shared" ref="X355:AA355" si="4601">SMALL(T$2:T$1001,$A355)</f>
        <v>354000.5284</v>
      </c>
      <c r="Y355" s="1">
        <f t="shared" si="4601"/>
        <v>354000.4427</v>
      </c>
      <c r="Z355" s="1">
        <f t="shared" si="4601"/>
        <v>354000.4791</v>
      </c>
      <c r="AA355" s="1">
        <f t="shared" si="4601"/>
        <v>354001.3507</v>
      </c>
      <c r="AB355" s="2">
        <f t="shared" ref="AB355:AE355" si="4602">X355-1000*$A355</f>
        <v>0.5283546422</v>
      </c>
      <c r="AC355" s="2">
        <f t="shared" si="4602"/>
        <v>0.4427178131</v>
      </c>
      <c r="AD355" s="2">
        <f t="shared" si="4602"/>
        <v>0.4791484428</v>
      </c>
      <c r="AE355" s="1">
        <f t="shared" si="4602"/>
        <v>1.350682101</v>
      </c>
      <c r="AF355" s="1"/>
      <c r="AG355" s="1"/>
      <c r="AH355" s="1">
        <f t="shared" si="24"/>
        <v>177</v>
      </c>
      <c r="AI355" s="10">
        <f t="shared" ref="AI355:AL355" si="4603">1000*$AH355+B355</f>
        <v>177000.7538</v>
      </c>
      <c r="AJ355" s="10">
        <f t="shared" si="4603"/>
        <v>177000.3184</v>
      </c>
      <c r="AK355" s="10">
        <f t="shared" si="4603"/>
        <v>177000.4757</v>
      </c>
      <c r="AL355" s="10">
        <f t="shared" si="4603"/>
        <v>177001.7673</v>
      </c>
      <c r="AM355" s="1">
        <f t="shared" ref="AM355:AP355" si="4604">SMALL(AI$2:AI$1001,$A355)</f>
        <v>354000.6753</v>
      </c>
      <c r="AN355" s="1">
        <f t="shared" si="4604"/>
        <v>354000.3664</v>
      </c>
      <c r="AO355" s="1">
        <f t="shared" si="4604"/>
        <v>354000.4805</v>
      </c>
      <c r="AP355" s="1">
        <f t="shared" si="4604"/>
        <v>354001.7061</v>
      </c>
      <c r="AQ355" s="2">
        <f t="shared" ref="AQ355:AT355" si="4605">AM355-1000*$A355</f>
        <v>0.6753122449</v>
      </c>
      <c r="AR355" s="2">
        <f t="shared" si="4605"/>
        <v>0.3663690074</v>
      </c>
      <c r="AS355" s="2">
        <f t="shared" si="4605"/>
        <v>0.4805341233</v>
      </c>
      <c r="AT355" s="1">
        <f t="shared" si="4605"/>
        <v>1.706108911</v>
      </c>
      <c r="AU355" s="1"/>
      <c r="AV355" s="1"/>
      <c r="AW355" s="1"/>
      <c r="AX355" s="1">
        <f t="shared" si="28"/>
        <v>725</v>
      </c>
      <c r="AY355" s="10">
        <f t="shared" ref="AY355:BB355" si="4606">1000*$AX355+B355</f>
        <v>725000.7538</v>
      </c>
      <c r="AZ355" s="10">
        <f t="shared" si="4606"/>
        <v>725000.3184</v>
      </c>
      <c r="BA355" s="10">
        <f t="shared" si="4606"/>
        <v>725000.4757</v>
      </c>
      <c r="BB355" s="10">
        <f t="shared" si="4606"/>
        <v>725001.7673</v>
      </c>
      <c r="BC355" s="1">
        <f t="shared" ref="BC355:BF355" si="4607">SMALL(AY$2:AY$1001,$A355)</f>
        <v>354000.7361</v>
      </c>
      <c r="BD355" s="1">
        <f t="shared" si="4607"/>
        <v>354000.3155</v>
      </c>
      <c r="BE355" s="1">
        <f t="shared" si="4607"/>
        <v>354000.4665</v>
      </c>
      <c r="BF355" s="1">
        <f t="shared" si="4607"/>
        <v>354001.7853</v>
      </c>
      <c r="BG355" s="2">
        <f t="shared" ref="BG355:BJ355" si="4608">BC355-1000*$A355</f>
        <v>0.7361160634</v>
      </c>
      <c r="BH355" s="2">
        <f t="shared" si="4608"/>
        <v>0.3155247074</v>
      </c>
      <c r="BI355" s="2">
        <f t="shared" si="4608"/>
        <v>0.4665292795</v>
      </c>
      <c r="BJ355" s="1">
        <f t="shared" si="4608"/>
        <v>1.785288883</v>
      </c>
      <c r="BK355" s="1"/>
      <c r="BL355" s="1"/>
      <c r="BM355" s="1"/>
      <c r="BN355" s="1">
        <f t="shared" si="32"/>
        <v>668</v>
      </c>
      <c r="BO355" s="10">
        <f t="shared" ref="BO355:BR355" si="4609">1000*$BN355+B355</f>
        <v>668000.7538</v>
      </c>
      <c r="BP355" s="10">
        <f t="shared" si="4609"/>
        <v>668000.3184</v>
      </c>
      <c r="BQ355" s="10">
        <f t="shared" si="4609"/>
        <v>668000.4757</v>
      </c>
      <c r="BR355" s="10">
        <f t="shared" si="4609"/>
        <v>668001.7673</v>
      </c>
      <c r="BS355" s="1">
        <f t="shared" ref="BS355:BV355" si="4610">SMALL(BO$2:BO$1001,$A355)</f>
        <v>354000.7035</v>
      </c>
      <c r="BT355" s="1">
        <f t="shared" si="4610"/>
        <v>354000.3522</v>
      </c>
      <c r="BU355" s="1">
        <f t="shared" si="4610"/>
        <v>354000.487</v>
      </c>
      <c r="BV355" s="1">
        <f t="shared" si="4610"/>
        <v>354001.6066</v>
      </c>
      <c r="BW355" s="2">
        <f t="shared" ref="BW355:BZ355" si="4611">BS355-1000*$A355</f>
        <v>0.7034531626</v>
      </c>
      <c r="BX355" s="2">
        <f t="shared" si="4611"/>
        <v>0.3521890536</v>
      </c>
      <c r="BY355" s="2">
        <f t="shared" si="4611"/>
        <v>0.4869511133</v>
      </c>
      <c r="BZ355" s="1">
        <f t="shared" si="4611"/>
        <v>1.606550462</v>
      </c>
    </row>
    <row r="356" ht="12.75" customHeight="1">
      <c r="A356" s="1">
        <v>355.0</v>
      </c>
      <c r="B356" s="2">
        <f t="shared" si="14"/>
        <v>0.6038049822</v>
      </c>
      <c r="C356" s="2">
        <f t="shared" si="15"/>
        <v>0.3723725913</v>
      </c>
      <c r="D356" s="2">
        <f t="shared" si="16"/>
        <v>0.4641453826</v>
      </c>
      <c r="E356" s="1">
        <f t="shared" si="17"/>
        <v>1.521797448</v>
      </c>
      <c r="G356" s="1"/>
      <c r="H356" s="1"/>
      <c r="I356" s="3">
        <f t="shared" si="18"/>
        <v>0.355</v>
      </c>
      <c r="J356" s="2">
        <f t="shared" ref="J356:M356" si="4612">IF($H$14=0,AB356,IF($H$14=1,AQ356,IF($H$14=2,BG356,IF($H$14=3,BW356,"BIG EFFIN ERROR"))))</f>
        <v>0.5286106708</v>
      </c>
      <c r="K356" s="2">
        <f t="shared" si="4612"/>
        <v>0.4579644941</v>
      </c>
      <c r="L356" s="2">
        <f t="shared" si="4612"/>
        <v>0.4863142072</v>
      </c>
      <c r="M356" s="2">
        <f t="shared" si="4612"/>
        <v>1.491953848</v>
      </c>
      <c r="N356" s="1"/>
      <c r="O356" s="1"/>
      <c r="P356" s="1"/>
      <c r="Q356" s="1"/>
      <c r="R356" s="1"/>
      <c r="S356" s="1">
        <f t="shared" si="20"/>
        <v>551</v>
      </c>
      <c r="T356" s="10">
        <f t="shared" ref="T356:W356" si="4613">1000*$S356+B356</f>
        <v>551000.6038</v>
      </c>
      <c r="U356" s="10">
        <f t="shared" si="4613"/>
        <v>551000.3724</v>
      </c>
      <c r="V356" s="10">
        <f t="shared" si="4613"/>
        <v>551000.4641</v>
      </c>
      <c r="W356" s="10">
        <f t="shared" si="4613"/>
        <v>551001.5218</v>
      </c>
      <c r="X356" s="1">
        <f t="shared" ref="X356:AA356" si="4614">SMALL(T$2:T$1001,$A356)</f>
        <v>355000.5286</v>
      </c>
      <c r="Y356" s="1">
        <f t="shared" si="4614"/>
        <v>355000.458</v>
      </c>
      <c r="Z356" s="1">
        <f t="shared" si="4614"/>
        <v>355000.4863</v>
      </c>
      <c r="AA356" s="1">
        <f t="shared" si="4614"/>
        <v>355001.492</v>
      </c>
      <c r="AB356" s="2">
        <f t="shared" ref="AB356:AE356" si="4615">X356-1000*$A356</f>
        <v>0.5286106708</v>
      </c>
      <c r="AC356" s="2">
        <f t="shared" si="4615"/>
        <v>0.4579644941</v>
      </c>
      <c r="AD356" s="2">
        <f t="shared" si="4615"/>
        <v>0.4863142072</v>
      </c>
      <c r="AE356" s="1">
        <f t="shared" si="4615"/>
        <v>1.491953848</v>
      </c>
      <c r="AF356" s="1"/>
      <c r="AG356" s="1"/>
      <c r="AH356" s="1">
        <f t="shared" si="24"/>
        <v>378</v>
      </c>
      <c r="AI356" s="10">
        <f t="shared" ref="AI356:AL356" si="4616">1000*$AH356+B356</f>
        <v>378000.6038</v>
      </c>
      <c r="AJ356" s="10">
        <f t="shared" si="4616"/>
        <v>378000.3724</v>
      </c>
      <c r="AK356" s="10">
        <f t="shared" si="4616"/>
        <v>378000.4641</v>
      </c>
      <c r="AL356" s="10">
        <f t="shared" si="4616"/>
        <v>378001.5218</v>
      </c>
      <c r="AM356" s="1">
        <f t="shared" ref="AM356:AP356" si="4617">SMALL(AI$2:AI$1001,$A356)</f>
        <v>355000.5806</v>
      </c>
      <c r="AN356" s="1">
        <f t="shared" si="4617"/>
        <v>355000.3664</v>
      </c>
      <c r="AO356" s="1">
        <f t="shared" si="4617"/>
        <v>355000.4492</v>
      </c>
      <c r="AP356" s="1">
        <f t="shared" si="4617"/>
        <v>355001.5883</v>
      </c>
      <c r="AQ356" s="2">
        <f t="shared" ref="AQ356:AT356" si="4618">AM356-1000*$A356</f>
        <v>0.5805830419</v>
      </c>
      <c r="AR356" s="2">
        <f t="shared" si="4618"/>
        <v>0.366432627</v>
      </c>
      <c r="AS356" s="2">
        <f t="shared" si="4618"/>
        <v>0.449171203</v>
      </c>
      <c r="AT356" s="1">
        <f t="shared" si="4618"/>
        <v>1.588277744</v>
      </c>
      <c r="AU356" s="1"/>
      <c r="AV356" s="1"/>
      <c r="AW356" s="1"/>
      <c r="AX356" s="1">
        <f t="shared" si="28"/>
        <v>273</v>
      </c>
      <c r="AY356" s="10">
        <f t="shared" ref="AY356:BB356" si="4619">1000*$AX356+B356</f>
        <v>273000.6038</v>
      </c>
      <c r="AZ356" s="10">
        <f t="shared" si="4619"/>
        <v>273000.3724</v>
      </c>
      <c r="BA356" s="10">
        <f t="shared" si="4619"/>
        <v>273000.4641</v>
      </c>
      <c r="BB356" s="10">
        <f t="shared" si="4619"/>
        <v>273001.5218</v>
      </c>
      <c r="BC356" s="1">
        <f t="shared" ref="BC356:BF356" si="4620">SMALL(AY$2:AY$1001,$A356)</f>
        <v>355000.5783</v>
      </c>
      <c r="BD356" s="1">
        <f t="shared" si="4620"/>
        <v>355000.3899</v>
      </c>
      <c r="BE356" s="1">
        <f t="shared" si="4620"/>
        <v>355000.4665</v>
      </c>
      <c r="BF356" s="1">
        <f t="shared" si="4620"/>
        <v>355001.4586</v>
      </c>
      <c r="BG356" s="2">
        <f t="shared" ref="BG356:BJ356" si="4621">BC356-1000*$A356</f>
        <v>0.5782752201</v>
      </c>
      <c r="BH356" s="2">
        <f t="shared" si="4621"/>
        <v>0.38993782</v>
      </c>
      <c r="BI356" s="2">
        <f t="shared" si="4621"/>
        <v>0.4665421784</v>
      </c>
      <c r="BJ356" s="1">
        <f t="shared" si="4621"/>
        <v>1.458572907</v>
      </c>
      <c r="BK356" s="1"/>
      <c r="BL356" s="1"/>
      <c r="BM356" s="1"/>
      <c r="BN356" s="1">
        <f t="shared" si="32"/>
        <v>205</v>
      </c>
      <c r="BO356" s="10">
        <f t="shared" ref="BO356:BR356" si="4622">1000*$BN356+B356</f>
        <v>205000.6038</v>
      </c>
      <c r="BP356" s="10">
        <f t="shared" si="4622"/>
        <v>205000.3724</v>
      </c>
      <c r="BQ356" s="10">
        <f t="shared" si="4622"/>
        <v>205000.4641</v>
      </c>
      <c r="BR356" s="10">
        <f t="shared" si="4622"/>
        <v>205001.5218</v>
      </c>
      <c r="BS356" s="1">
        <f t="shared" ref="BS356:BV356" si="4623">SMALL(BO$2:BO$1001,$A356)</f>
        <v>355000.7624</v>
      </c>
      <c r="BT356" s="1">
        <f t="shared" si="4623"/>
        <v>355000.3023</v>
      </c>
      <c r="BU356" s="1">
        <f t="shared" si="4623"/>
        <v>355000.4788</v>
      </c>
      <c r="BV356" s="1">
        <f t="shared" si="4623"/>
        <v>355001.6066</v>
      </c>
      <c r="BW356" s="2">
        <f t="shared" ref="BW356:BZ356" si="4624">BS356-1000*$A356</f>
        <v>0.7623844272</v>
      </c>
      <c r="BX356" s="2">
        <f t="shared" si="4624"/>
        <v>0.3023231849</v>
      </c>
      <c r="BY356" s="2">
        <f t="shared" si="4624"/>
        <v>0.4788196201</v>
      </c>
      <c r="BZ356" s="1">
        <f t="shared" si="4624"/>
        <v>1.606631923</v>
      </c>
    </row>
    <row r="357" ht="12.75" customHeight="1">
      <c r="A357" s="1">
        <v>356.0</v>
      </c>
      <c r="B357" s="2">
        <f t="shared" si="14"/>
        <v>0.6065274853</v>
      </c>
      <c r="C357" s="2">
        <f t="shared" si="15"/>
        <v>0.3981717502</v>
      </c>
      <c r="D357" s="2">
        <f t="shared" si="16"/>
        <v>0.4741133355</v>
      </c>
      <c r="E357" s="1">
        <f t="shared" si="17"/>
        <v>1.743631628</v>
      </c>
      <c r="G357" s="1"/>
      <c r="H357" s="1"/>
      <c r="I357" s="3">
        <f t="shared" si="18"/>
        <v>0.356</v>
      </c>
      <c r="J357" s="2">
        <f t="shared" ref="J357:M357" si="4625">IF($H$14=0,AB357,IF($H$14=1,AQ357,IF($H$14=2,BG357,IF($H$14=3,BW357,"BIG EFFIN ERROR"))))</f>
        <v>0.5287140686</v>
      </c>
      <c r="K357" s="2">
        <f t="shared" si="4625"/>
        <v>0.4151038836</v>
      </c>
      <c r="L357" s="2">
        <f t="shared" si="4625"/>
        <v>0.4588987193</v>
      </c>
      <c r="M357" s="2">
        <f t="shared" si="4625"/>
        <v>1.594145704</v>
      </c>
      <c r="N357" s="1"/>
      <c r="O357" s="1"/>
      <c r="P357" s="1"/>
      <c r="Q357" s="1"/>
      <c r="R357" s="1"/>
      <c r="S357" s="1">
        <f t="shared" si="20"/>
        <v>560</v>
      </c>
      <c r="T357" s="10">
        <f t="shared" ref="T357:W357" si="4626">1000*$S357+B357</f>
        <v>560000.6065</v>
      </c>
      <c r="U357" s="10">
        <f t="shared" si="4626"/>
        <v>560000.3982</v>
      </c>
      <c r="V357" s="10">
        <f t="shared" si="4626"/>
        <v>560000.4741</v>
      </c>
      <c r="W357" s="10">
        <f t="shared" si="4626"/>
        <v>560001.7436</v>
      </c>
      <c r="X357" s="1">
        <f t="shared" ref="X357:AA357" si="4627">SMALL(T$2:T$1001,$A357)</f>
        <v>356000.5287</v>
      </c>
      <c r="Y357" s="1">
        <f t="shared" si="4627"/>
        <v>356000.4151</v>
      </c>
      <c r="Z357" s="1">
        <f t="shared" si="4627"/>
        <v>356000.4589</v>
      </c>
      <c r="AA357" s="1">
        <f t="shared" si="4627"/>
        <v>356001.5941</v>
      </c>
      <c r="AB357" s="2">
        <f t="shared" ref="AB357:AE357" si="4628">X357-1000*$A357</f>
        <v>0.5287140686</v>
      </c>
      <c r="AC357" s="2">
        <f t="shared" si="4628"/>
        <v>0.4151038836</v>
      </c>
      <c r="AD357" s="2">
        <f t="shared" si="4628"/>
        <v>0.4588987193</v>
      </c>
      <c r="AE357" s="1">
        <f t="shared" si="4628"/>
        <v>1.594145704</v>
      </c>
      <c r="AF357" s="1"/>
      <c r="AG357" s="1"/>
      <c r="AH357" s="1">
        <f t="shared" si="24"/>
        <v>494</v>
      </c>
      <c r="AI357" s="10">
        <f t="shared" ref="AI357:AL357" si="4629">1000*$AH357+B357</f>
        <v>494000.6065</v>
      </c>
      <c r="AJ357" s="10">
        <f t="shared" si="4629"/>
        <v>494000.3982</v>
      </c>
      <c r="AK357" s="10">
        <f t="shared" si="4629"/>
        <v>494000.4741</v>
      </c>
      <c r="AL357" s="10">
        <f t="shared" si="4629"/>
        <v>494001.7436</v>
      </c>
      <c r="AM357" s="1">
        <f t="shared" ref="AM357:AP357" si="4630">SMALL(AI$2:AI$1001,$A357)</f>
        <v>356000.6463</v>
      </c>
      <c r="AN357" s="1">
        <f t="shared" si="4630"/>
        <v>356000.3665</v>
      </c>
      <c r="AO357" s="1">
        <f t="shared" si="4630"/>
        <v>356000.4614</v>
      </c>
      <c r="AP357" s="1">
        <f t="shared" si="4630"/>
        <v>356001.9491</v>
      </c>
      <c r="AQ357" s="2">
        <f t="shared" ref="AQ357:AT357" si="4631">AM357-1000*$A357</f>
        <v>0.6463015529</v>
      </c>
      <c r="AR357" s="2">
        <f t="shared" si="4631"/>
        <v>0.3664859183</v>
      </c>
      <c r="AS357" s="2">
        <f t="shared" si="4631"/>
        <v>0.4613689807</v>
      </c>
      <c r="AT357" s="1">
        <f t="shared" si="4631"/>
        <v>1.949057794</v>
      </c>
      <c r="AU357" s="1"/>
      <c r="AV357" s="1"/>
      <c r="AW357" s="1"/>
      <c r="AX357" s="1">
        <f t="shared" si="28"/>
        <v>665</v>
      </c>
      <c r="AY357" s="10">
        <f t="shared" ref="AY357:BB357" si="4632">1000*$AX357+B357</f>
        <v>665000.6065</v>
      </c>
      <c r="AZ357" s="10">
        <f t="shared" si="4632"/>
        <v>665000.3982</v>
      </c>
      <c r="BA357" s="10">
        <f t="shared" si="4632"/>
        <v>665000.4741</v>
      </c>
      <c r="BB357" s="10">
        <f t="shared" si="4632"/>
        <v>665001.7436</v>
      </c>
      <c r="BC357" s="1">
        <f t="shared" ref="BC357:BF357" si="4633">SMALL(AY$2:AY$1001,$A357)</f>
        <v>356000.6853</v>
      </c>
      <c r="BD357" s="1">
        <f t="shared" si="4633"/>
        <v>356000.2978</v>
      </c>
      <c r="BE357" s="1">
        <f t="shared" si="4633"/>
        <v>356000.4666</v>
      </c>
      <c r="BF357" s="1">
        <f t="shared" si="4633"/>
        <v>356001.2963</v>
      </c>
      <c r="BG357" s="2">
        <f t="shared" ref="BG357:BJ357" si="4634">BC357-1000*$A357</f>
        <v>0.6852935133</v>
      </c>
      <c r="BH357" s="2">
        <f t="shared" si="4634"/>
        <v>0.2978209934</v>
      </c>
      <c r="BI357" s="2">
        <f t="shared" si="4634"/>
        <v>0.4665588104</v>
      </c>
      <c r="BJ357" s="1">
        <f t="shared" si="4634"/>
        <v>1.296299234</v>
      </c>
      <c r="BK357" s="1"/>
      <c r="BL357" s="1"/>
      <c r="BM357" s="1"/>
      <c r="BN357" s="1">
        <f t="shared" si="32"/>
        <v>626</v>
      </c>
      <c r="BO357" s="10">
        <f t="shared" ref="BO357:BR357" si="4635">1000*$BN357+B357</f>
        <v>626000.6065</v>
      </c>
      <c r="BP357" s="10">
        <f t="shared" si="4635"/>
        <v>626000.3982</v>
      </c>
      <c r="BQ357" s="10">
        <f t="shared" si="4635"/>
        <v>626000.4741</v>
      </c>
      <c r="BR357" s="10">
        <f t="shared" si="4635"/>
        <v>626001.7436</v>
      </c>
      <c r="BS357" s="1">
        <f t="shared" ref="BS357:BV357" si="4636">SMALL(BO$2:BO$1001,$A357)</f>
        <v>356000.2871</v>
      </c>
      <c r="BT357" s="1">
        <f t="shared" si="4636"/>
        <v>356000.5494</v>
      </c>
      <c r="BU357" s="1">
        <f t="shared" si="4636"/>
        <v>356000.4488</v>
      </c>
      <c r="BV357" s="1">
        <f t="shared" si="4636"/>
        <v>356001.6074</v>
      </c>
      <c r="BW357" s="2">
        <f t="shared" ref="BW357:BZ357" si="4637">BS357-1000*$A357</f>
        <v>0.2871282028</v>
      </c>
      <c r="BX357" s="2">
        <f t="shared" si="4637"/>
        <v>0.5494265797</v>
      </c>
      <c r="BY357" s="2">
        <f t="shared" si="4637"/>
        <v>0.4488290983</v>
      </c>
      <c r="BZ357" s="1">
        <f t="shared" si="4637"/>
        <v>1.607405008</v>
      </c>
    </row>
    <row r="358" ht="12.75" customHeight="1">
      <c r="A358" s="1">
        <v>357.0</v>
      </c>
      <c r="B358" s="2">
        <f t="shared" si="14"/>
        <v>0.5451928109</v>
      </c>
      <c r="C358" s="2">
        <f t="shared" si="15"/>
        <v>0.4381041689</v>
      </c>
      <c r="D358" s="2">
        <f t="shared" si="16"/>
        <v>0.4817226819</v>
      </c>
      <c r="E358" s="1">
        <f t="shared" si="17"/>
        <v>1.455119046</v>
      </c>
      <c r="G358" s="1"/>
      <c r="H358" s="1"/>
      <c r="I358" s="3">
        <f t="shared" si="18"/>
        <v>0.357</v>
      </c>
      <c r="J358" s="2">
        <f t="shared" ref="J358:M358" si="4638">IF($H$14=0,AB358,IF($H$14=1,AQ358,IF($H$14=2,BG358,IF($H$14=3,BW358,"BIG EFFIN ERROR"))))</f>
        <v>0.5287905877</v>
      </c>
      <c r="K358" s="2">
        <f t="shared" si="4638"/>
        <v>0.4541723495</v>
      </c>
      <c r="L358" s="2">
        <f t="shared" si="4638"/>
        <v>0.4787912864</v>
      </c>
      <c r="M358" s="2">
        <f t="shared" si="4638"/>
        <v>2.030928524</v>
      </c>
      <c r="N358" s="1"/>
      <c r="O358" s="1"/>
      <c r="P358" s="1"/>
      <c r="Q358" s="1"/>
      <c r="R358" s="1"/>
      <c r="S358" s="1">
        <f t="shared" si="20"/>
        <v>394</v>
      </c>
      <c r="T358" s="10">
        <f t="shared" ref="T358:W358" si="4639">1000*$S358+B358</f>
        <v>394000.5452</v>
      </c>
      <c r="U358" s="10">
        <f t="shared" si="4639"/>
        <v>394000.4381</v>
      </c>
      <c r="V358" s="10">
        <f t="shared" si="4639"/>
        <v>394000.4817</v>
      </c>
      <c r="W358" s="10">
        <f t="shared" si="4639"/>
        <v>394001.4551</v>
      </c>
      <c r="X358" s="1">
        <f t="shared" ref="X358:AA358" si="4640">SMALL(T$2:T$1001,$A358)</f>
        <v>357000.5288</v>
      </c>
      <c r="Y358" s="1">
        <f t="shared" si="4640"/>
        <v>357000.4542</v>
      </c>
      <c r="Z358" s="1">
        <f t="shared" si="4640"/>
        <v>357000.4788</v>
      </c>
      <c r="AA358" s="1">
        <f t="shared" si="4640"/>
        <v>357002.0309</v>
      </c>
      <c r="AB358" s="2">
        <f t="shared" ref="AB358:AE358" si="4641">X358-1000*$A358</f>
        <v>0.5287905877</v>
      </c>
      <c r="AC358" s="2">
        <f t="shared" si="4641"/>
        <v>0.4541723495</v>
      </c>
      <c r="AD358" s="2">
        <f t="shared" si="4641"/>
        <v>0.4787912864</v>
      </c>
      <c r="AE358" s="1">
        <f t="shared" si="4641"/>
        <v>2.030928524</v>
      </c>
      <c r="AF358" s="1"/>
      <c r="AG358" s="1"/>
      <c r="AH358" s="1">
        <f t="shared" si="24"/>
        <v>650</v>
      </c>
      <c r="AI358" s="10">
        <f t="shared" ref="AI358:AL358" si="4642">1000*$AH358+B358</f>
        <v>650000.5452</v>
      </c>
      <c r="AJ358" s="10">
        <f t="shared" si="4642"/>
        <v>650000.4381</v>
      </c>
      <c r="AK358" s="10">
        <f t="shared" si="4642"/>
        <v>650000.4817</v>
      </c>
      <c r="AL358" s="10">
        <f t="shared" si="4642"/>
        <v>650001.4551</v>
      </c>
      <c r="AM358" s="1">
        <f t="shared" ref="AM358:AP358" si="4643">SMALL(AI$2:AI$1001,$A358)</f>
        <v>357000.6514</v>
      </c>
      <c r="AN358" s="1">
        <f t="shared" si="4643"/>
        <v>357000.3668</v>
      </c>
      <c r="AO358" s="1">
        <f t="shared" si="4643"/>
        <v>357000.4771</v>
      </c>
      <c r="AP358" s="1">
        <f t="shared" si="4643"/>
        <v>357001.5791</v>
      </c>
      <c r="AQ358" s="2">
        <f t="shared" ref="AQ358:AT358" si="4644">AM358-1000*$A358</f>
        <v>0.6513731052</v>
      </c>
      <c r="AR358" s="2">
        <f t="shared" si="4644"/>
        <v>0.3667914465</v>
      </c>
      <c r="AS358" s="2">
        <f t="shared" si="4644"/>
        <v>0.4771345037</v>
      </c>
      <c r="AT358" s="1">
        <f t="shared" si="4644"/>
        <v>1.57906266</v>
      </c>
      <c r="AU358" s="1"/>
      <c r="AV358" s="1"/>
      <c r="AW358" s="1"/>
      <c r="AX358" s="1">
        <f t="shared" si="28"/>
        <v>884</v>
      </c>
      <c r="AY358" s="10">
        <f t="shared" ref="AY358:BB358" si="4645">1000*$AX358+B358</f>
        <v>884000.5452</v>
      </c>
      <c r="AZ358" s="10">
        <f t="shared" si="4645"/>
        <v>884000.4381</v>
      </c>
      <c r="BA358" s="10">
        <f t="shared" si="4645"/>
        <v>884000.4817</v>
      </c>
      <c r="BB358" s="10">
        <f t="shared" si="4645"/>
        <v>884001.4551</v>
      </c>
      <c r="BC358" s="1">
        <f t="shared" ref="BC358:BF358" si="4646">SMALL(AY$2:AY$1001,$A358)</f>
        <v>357000.7802</v>
      </c>
      <c r="BD358" s="1">
        <f t="shared" si="4646"/>
        <v>357000.2346</v>
      </c>
      <c r="BE358" s="1">
        <f t="shared" si="4646"/>
        <v>357000.4666</v>
      </c>
      <c r="BF358" s="1">
        <f t="shared" si="4646"/>
        <v>357001.3517</v>
      </c>
      <c r="BG358" s="2">
        <f t="shared" ref="BG358:BJ358" si="4647">BC358-1000*$A358</f>
        <v>0.7801503731</v>
      </c>
      <c r="BH358" s="2">
        <f t="shared" si="4647"/>
        <v>0.2345801835</v>
      </c>
      <c r="BI358" s="2">
        <f t="shared" si="4647"/>
        <v>0.4665655013</v>
      </c>
      <c r="BJ358" s="1">
        <f t="shared" si="4647"/>
        <v>1.351744476</v>
      </c>
      <c r="BK358" s="1"/>
      <c r="BL358" s="1"/>
      <c r="BM358" s="1"/>
      <c r="BN358" s="1">
        <f t="shared" si="32"/>
        <v>121</v>
      </c>
      <c r="BO358" s="10">
        <f t="shared" ref="BO358:BR358" si="4648">1000*$BN358+B358</f>
        <v>121000.5452</v>
      </c>
      <c r="BP358" s="10">
        <f t="shared" si="4648"/>
        <v>121000.4381</v>
      </c>
      <c r="BQ358" s="10">
        <f t="shared" si="4648"/>
        <v>121000.4817</v>
      </c>
      <c r="BR358" s="10">
        <f t="shared" si="4648"/>
        <v>121001.4551</v>
      </c>
      <c r="BS358" s="1">
        <f t="shared" ref="BS358:BV358" si="4649">SMALL(BO$2:BO$1001,$A358)</f>
        <v>357000.676</v>
      </c>
      <c r="BT358" s="1">
        <f t="shared" si="4649"/>
        <v>357000.3489</v>
      </c>
      <c r="BU358" s="1">
        <f t="shared" si="4649"/>
        <v>357000.4743</v>
      </c>
      <c r="BV358" s="1">
        <f t="shared" si="4649"/>
        <v>357001.6075</v>
      </c>
      <c r="BW358" s="2">
        <f t="shared" ref="BW358:BZ358" si="4650">BS358-1000*$A358</f>
        <v>0.6759597682</v>
      </c>
      <c r="BX358" s="2">
        <f t="shared" si="4650"/>
        <v>0.3488745646</v>
      </c>
      <c r="BY358" s="2">
        <f t="shared" si="4650"/>
        <v>0.4743159423</v>
      </c>
      <c r="BZ358" s="1">
        <f t="shared" si="4650"/>
        <v>1.60747458</v>
      </c>
    </row>
    <row r="359" ht="12.75" customHeight="1">
      <c r="A359" s="1">
        <v>358.0</v>
      </c>
      <c r="B359" s="2">
        <f t="shared" si="14"/>
        <v>0.7391214197</v>
      </c>
      <c r="C359" s="2">
        <f t="shared" si="15"/>
        <v>0.3528787319</v>
      </c>
      <c r="D359" s="2">
        <f t="shared" si="16"/>
        <v>0.4879977503</v>
      </c>
      <c r="E359" s="1">
        <f t="shared" si="17"/>
        <v>1.858536809</v>
      </c>
      <c r="G359" s="1"/>
      <c r="H359" s="1"/>
      <c r="I359" s="3">
        <f t="shared" si="18"/>
        <v>0.358</v>
      </c>
      <c r="J359" s="2">
        <f t="shared" ref="J359:M359" si="4651">IF($H$14=0,AB359,IF($H$14=1,AQ359,IF($H$14=2,BG359,IF($H$14=3,BW359,"BIG EFFIN ERROR"))))</f>
        <v>0.5287967148</v>
      </c>
      <c r="K359" s="2">
        <f t="shared" si="4651"/>
        <v>0.4407973955</v>
      </c>
      <c r="L359" s="2">
        <f t="shared" si="4651"/>
        <v>0.4692345871</v>
      </c>
      <c r="M359" s="2">
        <f t="shared" si="4651"/>
        <v>2.094515118</v>
      </c>
      <c r="N359" s="1"/>
      <c r="O359" s="1"/>
      <c r="P359" s="1"/>
      <c r="Q359" s="1"/>
      <c r="R359" s="1"/>
      <c r="S359" s="1">
        <f t="shared" si="20"/>
        <v>858</v>
      </c>
      <c r="T359" s="10">
        <f t="shared" ref="T359:W359" si="4652">1000*$S359+B359</f>
        <v>858000.7391</v>
      </c>
      <c r="U359" s="10">
        <f t="shared" si="4652"/>
        <v>858000.3529</v>
      </c>
      <c r="V359" s="10">
        <f t="shared" si="4652"/>
        <v>858000.488</v>
      </c>
      <c r="W359" s="10">
        <f t="shared" si="4652"/>
        <v>858001.8585</v>
      </c>
      <c r="X359" s="1">
        <f t="shared" ref="X359:AA359" si="4653">SMALL(T$2:T$1001,$A359)</f>
        <v>358000.5288</v>
      </c>
      <c r="Y359" s="1">
        <f t="shared" si="4653"/>
        <v>358000.4408</v>
      </c>
      <c r="Z359" s="1">
        <f t="shared" si="4653"/>
        <v>358000.4692</v>
      </c>
      <c r="AA359" s="1">
        <f t="shared" si="4653"/>
        <v>358002.0945</v>
      </c>
      <c r="AB359" s="2">
        <f t="shared" ref="AB359:AE359" si="4654">X359-1000*$A359</f>
        <v>0.5287967148</v>
      </c>
      <c r="AC359" s="2">
        <f t="shared" si="4654"/>
        <v>0.4407973955</v>
      </c>
      <c r="AD359" s="2">
        <f t="shared" si="4654"/>
        <v>0.4692345871</v>
      </c>
      <c r="AE359" s="1">
        <f t="shared" si="4654"/>
        <v>2.094515118</v>
      </c>
      <c r="AF359" s="1"/>
      <c r="AG359" s="1"/>
      <c r="AH359" s="1">
        <f t="shared" si="24"/>
        <v>304</v>
      </c>
      <c r="AI359" s="10">
        <f t="shared" ref="AI359:AL359" si="4655">1000*$AH359+B359</f>
        <v>304000.7391</v>
      </c>
      <c r="AJ359" s="10">
        <f t="shared" si="4655"/>
        <v>304000.3529</v>
      </c>
      <c r="AK359" s="10">
        <f t="shared" si="4655"/>
        <v>304000.488</v>
      </c>
      <c r="AL359" s="10">
        <f t="shared" si="4655"/>
        <v>304001.8585</v>
      </c>
      <c r="AM359" s="1">
        <f t="shared" ref="AM359:AP359" si="4656">SMALL(AI$2:AI$1001,$A359)</f>
        <v>358000.6102</v>
      </c>
      <c r="AN359" s="1">
        <f t="shared" si="4656"/>
        <v>358000.3668</v>
      </c>
      <c r="AO359" s="1">
        <f t="shared" si="4656"/>
        <v>358000.461</v>
      </c>
      <c r="AP359" s="1">
        <f t="shared" si="4656"/>
        <v>358001.5845</v>
      </c>
      <c r="AQ359" s="2">
        <f t="shared" ref="AQ359:AT359" si="4657">AM359-1000*$A359</f>
        <v>0.6102336884</v>
      </c>
      <c r="AR359" s="2">
        <f t="shared" si="4657"/>
        <v>0.366841188</v>
      </c>
      <c r="AS359" s="2">
        <f t="shared" si="4657"/>
        <v>0.4610143139</v>
      </c>
      <c r="AT359" s="1">
        <f t="shared" si="4657"/>
        <v>1.58452184</v>
      </c>
      <c r="AU359" s="1"/>
      <c r="AV359" s="1"/>
      <c r="AW359" s="1"/>
      <c r="AX359" s="1">
        <f t="shared" si="28"/>
        <v>965</v>
      </c>
      <c r="AY359" s="10">
        <f t="shared" ref="AY359:BB359" si="4658">1000*$AX359+B359</f>
        <v>965000.7391</v>
      </c>
      <c r="AZ359" s="10">
        <f t="shared" si="4658"/>
        <v>965000.3529</v>
      </c>
      <c r="BA359" s="10">
        <f t="shared" si="4658"/>
        <v>965000.488</v>
      </c>
      <c r="BB359" s="10">
        <f t="shared" si="4658"/>
        <v>965001.8585</v>
      </c>
      <c r="BC359" s="1">
        <f t="shared" ref="BC359:BF359" si="4659">SMALL(AY$2:AY$1001,$A359)</f>
        <v>358000.7782</v>
      </c>
      <c r="BD359" s="1">
        <f t="shared" si="4659"/>
        <v>358000.3163</v>
      </c>
      <c r="BE359" s="1">
        <f t="shared" si="4659"/>
        <v>358000.4666</v>
      </c>
      <c r="BF359" s="1">
        <f t="shared" si="4659"/>
        <v>358002.0739</v>
      </c>
      <c r="BG359" s="2">
        <f t="shared" ref="BG359:BJ359" si="4660">BC359-1000*$A359</f>
        <v>0.7781519835</v>
      </c>
      <c r="BH359" s="2">
        <f t="shared" si="4660"/>
        <v>0.3163256695</v>
      </c>
      <c r="BI359" s="2">
        <f t="shared" si="4660"/>
        <v>0.4665655972</v>
      </c>
      <c r="BJ359" s="1">
        <f t="shared" si="4660"/>
        <v>2.073925295</v>
      </c>
      <c r="BK359" s="1"/>
      <c r="BL359" s="1"/>
      <c r="BM359" s="1"/>
      <c r="BN359" s="1">
        <f t="shared" si="32"/>
        <v>807</v>
      </c>
      <c r="BO359" s="10">
        <f t="shared" ref="BO359:BR359" si="4661">1000*$BN359+B359</f>
        <v>807000.7391</v>
      </c>
      <c r="BP359" s="10">
        <f t="shared" si="4661"/>
        <v>807000.3529</v>
      </c>
      <c r="BQ359" s="10">
        <f t="shared" si="4661"/>
        <v>807000.488</v>
      </c>
      <c r="BR359" s="10">
        <f t="shared" si="4661"/>
        <v>807001.8585</v>
      </c>
      <c r="BS359" s="1">
        <f t="shared" ref="BS359:BV359" si="4662">SMALL(BO$2:BO$1001,$A359)</f>
        <v>358000.7332</v>
      </c>
      <c r="BT359" s="1">
        <f t="shared" si="4662"/>
        <v>358000.3026</v>
      </c>
      <c r="BU359" s="1">
        <f t="shared" si="4662"/>
        <v>358000.4677</v>
      </c>
      <c r="BV359" s="1">
        <f t="shared" si="4662"/>
        <v>358001.6079</v>
      </c>
      <c r="BW359" s="2">
        <f t="shared" ref="BW359:BZ359" si="4663">BS359-1000*$A359</f>
        <v>0.7331601268</v>
      </c>
      <c r="BX359" s="2">
        <f t="shared" si="4663"/>
        <v>0.3025565802</v>
      </c>
      <c r="BY359" s="2">
        <f t="shared" si="4663"/>
        <v>0.4676701176</v>
      </c>
      <c r="BZ359" s="1">
        <f t="shared" si="4663"/>
        <v>1.607923937</v>
      </c>
    </row>
    <row r="360" ht="12.75" customHeight="1">
      <c r="A360" s="1">
        <v>359.0</v>
      </c>
      <c r="B360" s="2">
        <f t="shared" si="14"/>
        <v>0.4268660582</v>
      </c>
      <c r="C360" s="2">
        <f t="shared" si="15"/>
        <v>0.533418599</v>
      </c>
      <c r="D360" s="2">
        <f t="shared" si="16"/>
        <v>0.4944273327</v>
      </c>
      <c r="E360" s="1">
        <f t="shared" si="17"/>
        <v>1.732728401</v>
      </c>
      <c r="G360" s="1"/>
      <c r="H360" s="1"/>
      <c r="I360" s="3">
        <f t="shared" si="18"/>
        <v>0.359</v>
      </c>
      <c r="J360" s="2">
        <f t="shared" ref="J360:M360" si="4664">IF($H$14=0,AB360,IF($H$14=1,AQ360,IF($H$14=2,BG360,IF($H$14=3,BW360,"BIG EFFIN ERROR"))))</f>
        <v>0.5288663724</v>
      </c>
      <c r="K360" s="2">
        <f t="shared" si="4664"/>
        <v>0.433561419</v>
      </c>
      <c r="L360" s="2">
        <f t="shared" si="4664"/>
        <v>0.4673598253</v>
      </c>
      <c r="M360" s="2">
        <f t="shared" si="4664"/>
        <v>1.819806137</v>
      </c>
      <c r="N360" s="1"/>
      <c r="O360" s="1"/>
      <c r="P360" s="1"/>
      <c r="Q360" s="1"/>
      <c r="R360" s="1"/>
      <c r="S360" s="1">
        <f t="shared" si="20"/>
        <v>148</v>
      </c>
      <c r="T360" s="10">
        <f t="shared" ref="T360:W360" si="4665">1000*$S360+B360</f>
        <v>148000.4269</v>
      </c>
      <c r="U360" s="10">
        <f t="shared" si="4665"/>
        <v>148000.5334</v>
      </c>
      <c r="V360" s="10">
        <f t="shared" si="4665"/>
        <v>148000.4944</v>
      </c>
      <c r="W360" s="10">
        <f t="shared" si="4665"/>
        <v>148001.7327</v>
      </c>
      <c r="X360" s="1">
        <f t="shared" ref="X360:AA360" si="4666">SMALL(T$2:T$1001,$A360)</f>
        <v>359000.5289</v>
      </c>
      <c r="Y360" s="1">
        <f t="shared" si="4666"/>
        <v>359000.4336</v>
      </c>
      <c r="Z360" s="1">
        <f t="shared" si="4666"/>
        <v>359000.4674</v>
      </c>
      <c r="AA360" s="1">
        <f t="shared" si="4666"/>
        <v>359001.8198</v>
      </c>
      <c r="AB360" s="2">
        <f t="shared" ref="AB360:AE360" si="4667">X360-1000*$A360</f>
        <v>0.5288663724</v>
      </c>
      <c r="AC360" s="2">
        <f t="shared" si="4667"/>
        <v>0.433561419</v>
      </c>
      <c r="AD360" s="2">
        <f t="shared" si="4667"/>
        <v>0.4673598253</v>
      </c>
      <c r="AE360" s="1">
        <f t="shared" si="4667"/>
        <v>1.819806137</v>
      </c>
      <c r="AF360" s="1"/>
      <c r="AG360" s="1"/>
      <c r="AH360" s="1">
        <f t="shared" si="24"/>
        <v>928</v>
      </c>
      <c r="AI360" s="10">
        <f t="shared" ref="AI360:AL360" si="4668">1000*$AH360+B360</f>
        <v>928000.4269</v>
      </c>
      <c r="AJ360" s="10">
        <f t="shared" si="4668"/>
        <v>928000.5334</v>
      </c>
      <c r="AK360" s="10">
        <f t="shared" si="4668"/>
        <v>928000.4944</v>
      </c>
      <c r="AL360" s="10">
        <f t="shared" si="4668"/>
        <v>928001.7327</v>
      </c>
      <c r="AM360" s="1">
        <f t="shared" ref="AM360:AP360" si="4669">SMALL(AI$2:AI$1001,$A360)</f>
        <v>359000.6561</v>
      </c>
      <c r="AN360" s="1">
        <f t="shared" si="4669"/>
        <v>359000.3671</v>
      </c>
      <c r="AO360" s="1">
        <f t="shared" si="4669"/>
        <v>359000.4849</v>
      </c>
      <c r="AP360" s="1">
        <f t="shared" si="4669"/>
        <v>359001.4541</v>
      </c>
      <c r="AQ360" s="2">
        <f t="shared" ref="AQ360:AT360" si="4670">AM360-1000*$A360</f>
        <v>0.6561042329</v>
      </c>
      <c r="AR360" s="2">
        <f t="shared" si="4670"/>
        <v>0.3671155099</v>
      </c>
      <c r="AS360" s="2">
        <f t="shared" si="4670"/>
        <v>0.4848745881</v>
      </c>
      <c r="AT360" s="1">
        <f t="shared" si="4670"/>
        <v>1.454067467</v>
      </c>
      <c r="AU360" s="1"/>
      <c r="AV360" s="1"/>
      <c r="AW360" s="1"/>
      <c r="AX360" s="1">
        <f t="shared" si="28"/>
        <v>990</v>
      </c>
      <c r="AY360" s="10">
        <f t="shared" ref="AY360:BB360" si="4671">1000*$AX360+B360</f>
        <v>990000.4269</v>
      </c>
      <c r="AZ360" s="10">
        <f t="shared" si="4671"/>
        <v>990000.5334</v>
      </c>
      <c r="BA360" s="10">
        <f t="shared" si="4671"/>
        <v>990000.4944</v>
      </c>
      <c r="BB360" s="10">
        <f t="shared" si="4671"/>
        <v>990001.7327</v>
      </c>
      <c r="BC360" s="1">
        <f t="shared" ref="BC360:BF360" si="4672">SMALL(AY$2:AY$1001,$A360)</f>
        <v>359000.7813</v>
      </c>
      <c r="BD360" s="1">
        <f t="shared" si="4672"/>
        <v>359000.2849</v>
      </c>
      <c r="BE360" s="1">
        <f t="shared" si="4672"/>
        <v>359000.4666</v>
      </c>
      <c r="BF360" s="1">
        <f t="shared" si="4672"/>
        <v>359001.733</v>
      </c>
      <c r="BG360" s="2">
        <f t="shared" ref="BG360:BJ360" si="4673">BC360-1000*$A360</f>
        <v>0.7813121402</v>
      </c>
      <c r="BH360" s="2">
        <f t="shared" si="4673"/>
        <v>0.2849447748</v>
      </c>
      <c r="BI360" s="2">
        <f t="shared" si="4673"/>
        <v>0.4665663705</v>
      </c>
      <c r="BJ360" s="1">
        <f t="shared" si="4673"/>
        <v>1.732975469</v>
      </c>
      <c r="BK360" s="1"/>
      <c r="BL360" s="1"/>
      <c r="BM360" s="1"/>
      <c r="BN360" s="1">
        <f t="shared" si="32"/>
        <v>610</v>
      </c>
      <c r="BO360" s="10">
        <f t="shared" ref="BO360:BR360" si="4674">1000*$BN360+B360</f>
        <v>610000.4269</v>
      </c>
      <c r="BP360" s="10">
        <f t="shared" si="4674"/>
        <v>610000.5334</v>
      </c>
      <c r="BQ360" s="10">
        <f t="shared" si="4674"/>
        <v>610000.4944</v>
      </c>
      <c r="BR360" s="10">
        <f t="shared" si="4674"/>
        <v>610001.7327</v>
      </c>
      <c r="BS360" s="1">
        <f t="shared" ref="BS360:BV360" si="4675">SMALL(BO$2:BO$1001,$A360)</f>
        <v>359000.7069</v>
      </c>
      <c r="BT360" s="1">
        <f t="shared" si="4675"/>
        <v>359000.3072</v>
      </c>
      <c r="BU360" s="1">
        <f t="shared" si="4675"/>
        <v>359000.4604</v>
      </c>
      <c r="BV360" s="1">
        <f t="shared" si="4675"/>
        <v>359001.6084</v>
      </c>
      <c r="BW360" s="2">
        <f t="shared" ref="BW360:BZ360" si="4676">BS360-1000*$A360</f>
        <v>0.7068674043</v>
      </c>
      <c r="BX360" s="2">
        <f t="shared" si="4676"/>
        <v>0.3071816165</v>
      </c>
      <c r="BY360" s="2">
        <f t="shared" si="4676"/>
        <v>0.4604094305</v>
      </c>
      <c r="BZ360" s="1">
        <f t="shared" si="4676"/>
        <v>1.608441493</v>
      </c>
    </row>
    <row r="361" ht="12.75" customHeight="1">
      <c r="A361" s="1">
        <v>360.0</v>
      </c>
      <c r="B361" s="2">
        <f t="shared" si="14"/>
        <v>0.6505322828</v>
      </c>
      <c r="C361" s="2">
        <f t="shared" si="15"/>
        <v>0.3308620115</v>
      </c>
      <c r="D361" s="2">
        <f t="shared" si="16"/>
        <v>0.4570981184</v>
      </c>
      <c r="E361" s="1">
        <f t="shared" si="17"/>
        <v>1.532320421</v>
      </c>
      <c r="G361" s="1"/>
      <c r="H361" s="1"/>
      <c r="I361" s="3">
        <f t="shared" si="18"/>
        <v>0.36</v>
      </c>
      <c r="J361" s="2">
        <f t="shared" ref="J361:M361" si="4677">IF($H$14=0,AB361,IF($H$14=1,AQ361,IF($H$14=2,BG361,IF($H$14=3,BW361,"BIG EFFIN ERROR"))))</f>
        <v>0.5295624436</v>
      </c>
      <c r="K361" s="2">
        <f t="shared" si="4677"/>
        <v>0.4728176217</v>
      </c>
      <c r="L361" s="2">
        <f t="shared" si="4677"/>
        <v>0.4961106537</v>
      </c>
      <c r="M361" s="2">
        <f t="shared" si="4677"/>
        <v>1.436128617</v>
      </c>
      <c r="N361" s="1"/>
      <c r="O361" s="1"/>
      <c r="P361" s="1"/>
      <c r="Q361" s="1"/>
      <c r="R361" s="1"/>
      <c r="S361" s="1">
        <f t="shared" si="20"/>
        <v>665</v>
      </c>
      <c r="T361" s="10">
        <f t="shared" ref="T361:W361" si="4678">1000*$S361+B361</f>
        <v>665000.6505</v>
      </c>
      <c r="U361" s="10">
        <f t="shared" si="4678"/>
        <v>665000.3309</v>
      </c>
      <c r="V361" s="10">
        <f t="shared" si="4678"/>
        <v>665000.4571</v>
      </c>
      <c r="W361" s="10">
        <f t="shared" si="4678"/>
        <v>665001.5323</v>
      </c>
      <c r="X361" s="1">
        <f t="shared" ref="X361:AA361" si="4679">SMALL(T$2:T$1001,$A361)</f>
        <v>360000.5296</v>
      </c>
      <c r="Y361" s="1">
        <f t="shared" si="4679"/>
        <v>360000.4728</v>
      </c>
      <c r="Z361" s="1">
        <f t="shared" si="4679"/>
        <v>360000.4961</v>
      </c>
      <c r="AA361" s="1">
        <f t="shared" si="4679"/>
        <v>360001.4361</v>
      </c>
      <c r="AB361" s="2">
        <f t="shared" ref="AB361:AE361" si="4680">X361-1000*$A361</f>
        <v>0.5295624436</v>
      </c>
      <c r="AC361" s="2">
        <f t="shared" si="4680"/>
        <v>0.4728176217</v>
      </c>
      <c r="AD361" s="2">
        <f t="shared" si="4680"/>
        <v>0.4961106537</v>
      </c>
      <c r="AE361" s="1">
        <f t="shared" si="4680"/>
        <v>1.436128617</v>
      </c>
      <c r="AF361" s="1"/>
      <c r="AG361" s="1"/>
      <c r="AH361" s="1">
        <f t="shared" si="24"/>
        <v>220</v>
      </c>
      <c r="AI361" s="10">
        <f t="shared" ref="AI361:AL361" si="4681">1000*$AH361+B361</f>
        <v>220000.6505</v>
      </c>
      <c r="AJ361" s="10">
        <f t="shared" si="4681"/>
        <v>220000.3309</v>
      </c>
      <c r="AK361" s="10">
        <f t="shared" si="4681"/>
        <v>220000.4571</v>
      </c>
      <c r="AL361" s="10">
        <f t="shared" si="4681"/>
        <v>220001.5323</v>
      </c>
      <c r="AM361" s="1">
        <f t="shared" ref="AM361:AP361" si="4682">SMALL(AI$2:AI$1001,$A361)</f>
        <v>360000.671</v>
      </c>
      <c r="AN361" s="1">
        <f t="shared" si="4682"/>
        <v>360000.3671</v>
      </c>
      <c r="AO361" s="1">
        <f t="shared" si="4682"/>
        <v>360000.4667</v>
      </c>
      <c r="AP361" s="1">
        <f t="shared" si="4682"/>
        <v>360002.0509</v>
      </c>
      <c r="AQ361" s="2">
        <f t="shared" ref="AQ361:AT361" si="4683">AM361-1000*$A361</f>
        <v>0.6710027439</v>
      </c>
      <c r="AR361" s="2">
        <f t="shared" si="4683"/>
        <v>0.3671236309</v>
      </c>
      <c r="AS361" s="2">
        <f t="shared" si="4683"/>
        <v>0.4667270912</v>
      </c>
      <c r="AT361" s="1">
        <f t="shared" si="4683"/>
        <v>2.050889115</v>
      </c>
      <c r="AU361" s="1"/>
      <c r="AV361" s="1"/>
      <c r="AW361" s="1"/>
      <c r="AX361" s="1">
        <f t="shared" si="28"/>
        <v>100</v>
      </c>
      <c r="AY361" s="10">
        <f t="shared" ref="AY361:BB361" si="4684">1000*$AX361+B361</f>
        <v>100000.6505</v>
      </c>
      <c r="AZ361" s="10">
        <f t="shared" si="4684"/>
        <v>100000.3309</v>
      </c>
      <c r="BA361" s="10">
        <f t="shared" si="4684"/>
        <v>100000.4571</v>
      </c>
      <c r="BB361" s="10">
        <f t="shared" si="4684"/>
        <v>100001.5323</v>
      </c>
      <c r="BC361" s="1">
        <f t="shared" ref="BC361:BF361" si="4685">SMALL(AY$2:AY$1001,$A361)</f>
        <v>360000.7319</v>
      </c>
      <c r="BD361" s="1">
        <f t="shared" si="4685"/>
        <v>360000.3272</v>
      </c>
      <c r="BE361" s="1">
        <f t="shared" si="4685"/>
        <v>360000.4666</v>
      </c>
      <c r="BF361" s="1">
        <f t="shared" si="4685"/>
        <v>360001.9039</v>
      </c>
      <c r="BG361" s="2">
        <f t="shared" ref="BG361:BJ361" si="4686">BC361-1000*$A361</f>
        <v>0.7319156229</v>
      </c>
      <c r="BH361" s="2">
        <f t="shared" si="4686"/>
        <v>0.3272371539</v>
      </c>
      <c r="BI361" s="2">
        <f t="shared" si="4686"/>
        <v>0.466593271</v>
      </c>
      <c r="BJ361" s="1">
        <f t="shared" si="4686"/>
        <v>1.903916079</v>
      </c>
      <c r="BK361" s="1"/>
      <c r="BL361" s="1"/>
      <c r="BM361" s="1"/>
      <c r="BN361" s="1">
        <f t="shared" si="32"/>
        <v>215</v>
      </c>
      <c r="BO361" s="10">
        <f t="shared" ref="BO361:BR361" si="4687">1000*$BN361+B361</f>
        <v>215000.6505</v>
      </c>
      <c r="BP361" s="10">
        <f t="shared" si="4687"/>
        <v>215000.3309</v>
      </c>
      <c r="BQ361" s="10">
        <f t="shared" si="4687"/>
        <v>215000.4571</v>
      </c>
      <c r="BR361" s="10">
        <f t="shared" si="4687"/>
        <v>215001.5323</v>
      </c>
      <c r="BS361" s="1">
        <f t="shared" ref="BS361:BV361" si="4688">SMALL(BO$2:BO$1001,$A361)</f>
        <v>360000.5257</v>
      </c>
      <c r="BT361" s="1">
        <f t="shared" si="4688"/>
        <v>360000.4655</v>
      </c>
      <c r="BU361" s="1">
        <f t="shared" si="4688"/>
        <v>360000.4886</v>
      </c>
      <c r="BV361" s="1">
        <f t="shared" si="4688"/>
        <v>360001.6085</v>
      </c>
      <c r="BW361" s="2">
        <f t="shared" ref="BW361:BZ361" si="4689">BS361-1000*$A361</f>
        <v>0.5257441591</v>
      </c>
      <c r="BX361" s="2">
        <f t="shared" si="4689"/>
        <v>0.465546084</v>
      </c>
      <c r="BY361" s="2">
        <f t="shared" si="4689"/>
        <v>0.4886240669</v>
      </c>
      <c r="BZ361" s="1">
        <f t="shared" si="4689"/>
        <v>1.608463465</v>
      </c>
    </row>
    <row r="362" ht="12.75" customHeight="1">
      <c r="A362" s="1">
        <v>361.0</v>
      </c>
      <c r="B362" s="2">
        <f t="shared" si="14"/>
        <v>0.4377338778</v>
      </c>
      <c r="C362" s="2">
        <f t="shared" si="15"/>
        <v>0.4713998306</v>
      </c>
      <c r="D362" s="2">
        <f t="shared" si="16"/>
        <v>0.4585818605</v>
      </c>
      <c r="E362" s="1">
        <f t="shared" si="17"/>
        <v>1.626465243</v>
      </c>
      <c r="G362" s="1"/>
      <c r="H362" s="1"/>
      <c r="I362" s="3">
        <f t="shared" si="18"/>
        <v>0.361</v>
      </c>
      <c r="J362" s="2">
        <f t="shared" ref="J362:M362" si="4690">IF($H$14=0,AB362,IF($H$14=1,AQ362,IF($H$14=2,BG362,IF($H$14=3,BW362,"BIG EFFIN ERROR"))))</f>
        <v>0.5296427381</v>
      </c>
      <c r="K362" s="2">
        <f t="shared" si="4690"/>
        <v>0.4377810931</v>
      </c>
      <c r="L362" s="2">
        <f t="shared" si="4690"/>
        <v>0.4693542275</v>
      </c>
      <c r="M362" s="2">
        <f t="shared" si="4690"/>
        <v>1.909487656</v>
      </c>
      <c r="N362" s="1"/>
      <c r="O362" s="1"/>
      <c r="P362" s="1"/>
      <c r="Q362" s="1"/>
      <c r="R362" s="1"/>
      <c r="S362" s="1">
        <f t="shared" si="20"/>
        <v>167</v>
      </c>
      <c r="T362" s="10">
        <f t="shared" ref="T362:W362" si="4691">1000*$S362+B362</f>
        <v>167000.4377</v>
      </c>
      <c r="U362" s="10">
        <f t="shared" si="4691"/>
        <v>167000.4714</v>
      </c>
      <c r="V362" s="10">
        <f t="shared" si="4691"/>
        <v>167000.4586</v>
      </c>
      <c r="W362" s="10">
        <f t="shared" si="4691"/>
        <v>167001.6265</v>
      </c>
      <c r="X362" s="1">
        <f t="shared" ref="X362:AA362" si="4692">SMALL(T$2:T$1001,$A362)</f>
        <v>361000.5296</v>
      </c>
      <c r="Y362" s="1">
        <f t="shared" si="4692"/>
        <v>361000.4378</v>
      </c>
      <c r="Z362" s="1">
        <f t="shared" si="4692"/>
        <v>361000.4694</v>
      </c>
      <c r="AA362" s="1">
        <f t="shared" si="4692"/>
        <v>361001.9095</v>
      </c>
      <c r="AB362" s="2">
        <f t="shared" ref="AB362:AE362" si="4693">X362-1000*$A362</f>
        <v>0.5296427381</v>
      </c>
      <c r="AC362" s="2">
        <f t="shared" si="4693"/>
        <v>0.4377810931</v>
      </c>
      <c r="AD362" s="2">
        <f t="shared" si="4693"/>
        <v>0.4693542275</v>
      </c>
      <c r="AE362" s="1">
        <f t="shared" si="4693"/>
        <v>1.909487656</v>
      </c>
      <c r="AF362" s="1"/>
      <c r="AG362" s="1"/>
      <c r="AH362" s="1">
        <f t="shared" si="24"/>
        <v>773</v>
      </c>
      <c r="AI362" s="10">
        <f t="shared" ref="AI362:AL362" si="4694">1000*$AH362+B362</f>
        <v>773000.4377</v>
      </c>
      <c r="AJ362" s="10">
        <f t="shared" si="4694"/>
        <v>773000.4714</v>
      </c>
      <c r="AK362" s="10">
        <f t="shared" si="4694"/>
        <v>773000.4586</v>
      </c>
      <c r="AL362" s="10">
        <f t="shared" si="4694"/>
        <v>773001.6265</v>
      </c>
      <c r="AM362" s="1">
        <f t="shared" ref="AM362:AP362" si="4695">SMALL(AI$2:AI$1001,$A362)</f>
        <v>361000.6603</v>
      </c>
      <c r="AN362" s="1">
        <f t="shared" si="4695"/>
        <v>361000.3671</v>
      </c>
      <c r="AO362" s="1">
        <f t="shared" si="4695"/>
        <v>361000.4744</v>
      </c>
      <c r="AP362" s="1">
        <f t="shared" si="4695"/>
        <v>361001.7342</v>
      </c>
      <c r="AQ362" s="2">
        <f t="shared" ref="AQ362:AT362" si="4696">AM362-1000*$A362</f>
        <v>0.6603233548</v>
      </c>
      <c r="AR362" s="2">
        <f t="shared" si="4696"/>
        <v>0.3671238717</v>
      </c>
      <c r="AS362" s="2">
        <f t="shared" si="4696"/>
        <v>0.4743570977</v>
      </c>
      <c r="AT362" s="1">
        <f t="shared" si="4696"/>
        <v>1.734222348</v>
      </c>
      <c r="AU362" s="1"/>
      <c r="AV362" s="1"/>
      <c r="AW362" s="1"/>
      <c r="AX362" s="1">
        <f t="shared" si="28"/>
        <v>122</v>
      </c>
      <c r="AY362" s="10">
        <f t="shared" ref="AY362:BB362" si="4697">1000*$AX362+B362</f>
        <v>122000.4377</v>
      </c>
      <c r="AZ362" s="10">
        <f t="shared" si="4697"/>
        <v>122000.4714</v>
      </c>
      <c r="BA362" s="10">
        <f t="shared" si="4697"/>
        <v>122000.4586</v>
      </c>
      <c r="BB362" s="10">
        <f t="shared" si="4697"/>
        <v>122001.6265</v>
      </c>
      <c r="BC362" s="1">
        <f t="shared" ref="BC362:BF362" si="4698">SMALL(AY$2:AY$1001,$A362)</f>
        <v>361000.6305</v>
      </c>
      <c r="BD362" s="1">
        <f t="shared" si="4698"/>
        <v>361000.3734</v>
      </c>
      <c r="BE362" s="1">
        <f t="shared" si="4698"/>
        <v>361000.4666</v>
      </c>
      <c r="BF362" s="1">
        <f t="shared" si="4698"/>
        <v>361001.758</v>
      </c>
      <c r="BG362" s="2">
        <f t="shared" ref="BG362:BJ362" si="4699">BC362-1000*$A362</f>
        <v>0.6305056225</v>
      </c>
      <c r="BH362" s="2">
        <f t="shared" si="4699"/>
        <v>0.3733633859</v>
      </c>
      <c r="BI362" s="2">
        <f t="shared" si="4699"/>
        <v>0.4665973973</v>
      </c>
      <c r="BJ362" s="1">
        <f t="shared" si="4699"/>
        <v>1.758030386</v>
      </c>
      <c r="BK362" s="1"/>
      <c r="BL362" s="1"/>
      <c r="BM362" s="1"/>
      <c r="BN362" s="1">
        <f t="shared" si="32"/>
        <v>399</v>
      </c>
      <c r="BO362" s="10">
        <f t="shared" ref="BO362:BR362" si="4700">1000*$BN362+B362</f>
        <v>399000.4377</v>
      </c>
      <c r="BP362" s="10">
        <f t="shared" si="4700"/>
        <v>399000.4714</v>
      </c>
      <c r="BQ362" s="10">
        <f t="shared" si="4700"/>
        <v>399000.4586</v>
      </c>
      <c r="BR362" s="10">
        <f t="shared" si="4700"/>
        <v>399001.6265</v>
      </c>
      <c r="BS362" s="1">
        <f t="shared" ref="BS362:BV362" si="4701">SMALL(BO$2:BO$1001,$A362)</f>
        <v>361000.7021</v>
      </c>
      <c r="BT362" s="1">
        <f t="shared" si="4701"/>
        <v>361000.3033</v>
      </c>
      <c r="BU362" s="1">
        <f t="shared" si="4701"/>
        <v>361000.4562</v>
      </c>
      <c r="BV362" s="1">
        <f t="shared" si="4701"/>
        <v>361001.6087</v>
      </c>
      <c r="BW362" s="2">
        <f t="shared" ref="BW362:BZ362" si="4702">BS362-1000*$A362</f>
        <v>0.7021416789</v>
      </c>
      <c r="BX362" s="2">
        <f t="shared" si="4702"/>
        <v>0.303263698</v>
      </c>
      <c r="BY362" s="2">
        <f t="shared" si="4702"/>
        <v>0.4561652672</v>
      </c>
      <c r="BZ362" s="1">
        <f t="shared" si="4702"/>
        <v>1.608723919</v>
      </c>
    </row>
    <row r="363" ht="12.75" customHeight="1">
      <c r="A363" s="1">
        <v>362.0</v>
      </c>
      <c r="B363" s="2">
        <f t="shared" si="14"/>
        <v>0.2391739653</v>
      </c>
      <c r="C363" s="2">
        <f t="shared" si="15"/>
        <v>0.6355874823</v>
      </c>
      <c r="D363" s="2">
        <f t="shared" si="16"/>
        <v>0.4817140154</v>
      </c>
      <c r="E363" s="1">
        <f t="shared" si="17"/>
        <v>1.576230491</v>
      </c>
      <c r="G363" s="1"/>
      <c r="H363" s="1"/>
      <c r="I363" s="3">
        <f t="shared" si="18"/>
        <v>0.362</v>
      </c>
      <c r="J363" s="2">
        <f t="shared" ref="J363:M363" si="4703">IF($H$14=0,AB363,IF($H$14=1,AQ363,IF($H$14=2,BG363,IF($H$14=3,BW363,"BIG EFFIN ERROR"))))</f>
        <v>0.5299812902</v>
      </c>
      <c r="K363" s="2">
        <f t="shared" si="4703"/>
        <v>0.4199288686</v>
      </c>
      <c r="L363" s="2">
        <f t="shared" si="4703"/>
        <v>0.4623926861</v>
      </c>
      <c r="M363" s="2">
        <f t="shared" si="4703"/>
        <v>1.59167518</v>
      </c>
      <c r="N363" s="1"/>
      <c r="O363" s="1"/>
      <c r="P363" s="1"/>
      <c r="Q363" s="1"/>
      <c r="R363" s="1"/>
      <c r="S363" s="1">
        <f t="shared" si="20"/>
        <v>10</v>
      </c>
      <c r="T363" s="10">
        <f t="shared" ref="T363:W363" si="4704">1000*$S363+B363</f>
        <v>10000.23917</v>
      </c>
      <c r="U363" s="10">
        <f t="shared" si="4704"/>
        <v>10000.63559</v>
      </c>
      <c r="V363" s="10">
        <f t="shared" si="4704"/>
        <v>10000.48171</v>
      </c>
      <c r="W363" s="10">
        <f t="shared" si="4704"/>
        <v>10001.57623</v>
      </c>
      <c r="X363" s="1">
        <f t="shared" ref="X363:AA363" si="4705">SMALL(T$2:T$1001,$A363)</f>
        <v>362000.53</v>
      </c>
      <c r="Y363" s="1">
        <f t="shared" si="4705"/>
        <v>362000.4199</v>
      </c>
      <c r="Z363" s="1">
        <f t="shared" si="4705"/>
        <v>362000.4624</v>
      </c>
      <c r="AA363" s="1">
        <f t="shared" si="4705"/>
        <v>362001.5917</v>
      </c>
      <c r="AB363" s="2">
        <f t="shared" ref="AB363:AE363" si="4706">X363-1000*$A363</f>
        <v>0.5299812902</v>
      </c>
      <c r="AC363" s="2">
        <f t="shared" si="4706"/>
        <v>0.4199288686</v>
      </c>
      <c r="AD363" s="2">
        <f t="shared" si="4706"/>
        <v>0.4623926861</v>
      </c>
      <c r="AE363" s="1">
        <f t="shared" si="4706"/>
        <v>1.59167518</v>
      </c>
      <c r="AF363" s="1"/>
      <c r="AG363" s="1"/>
      <c r="AH363" s="1">
        <f t="shared" si="24"/>
        <v>995</v>
      </c>
      <c r="AI363" s="10">
        <f t="shared" ref="AI363:AL363" si="4707">1000*$AH363+B363</f>
        <v>995000.2392</v>
      </c>
      <c r="AJ363" s="10">
        <f t="shared" si="4707"/>
        <v>995000.6356</v>
      </c>
      <c r="AK363" s="10">
        <f t="shared" si="4707"/>
        <v>995000.4817</v>
      </c>
      <c r="AL363" s="10">
        <f t="shared" si="4707"/>
        <v>995001.5762</v>
      </c>
      <c r="AM363" s="1">
        <f t="shared" ref="AM363:AP363" si="4708">SMALL(AI$2:AI$1001,$A363)</f>
        <v>362000.5977</v>
      </c>
      <c r="AN363" s="1">
        <f t="shared" si="4708"/>
        <v>362000.368</v>
      </c>
      <c r="AO363" s="1">
        <f t="shared" si="4708"/>
        <v>362000.4496</v>
      </c>
      <c r="AP363" s="1">
        <f t="shared" si="4708"/>
        <v>362001.817</v>
      </c>
      <c r="AQ363" s="2">
        <f t="shared" ref="AQ363:AT363" si="4709">AM363-1000*$A363</f>
        <v>0.5977337635</v>
      </c>
      <c r="AR363" s="2">
        <f t="shared" si="4709"/>
        <v>0.3680326624</v>
      </c>
      <c r="AS363" s="2">
        <f t="shared" si="4709"/>
        <v>0.4495723281</v>
      </c>
      <c r="AT363" s="1">
        <f t="shared" si="4709"/>
        <v>1.817047374</v>
      </c>
      <c r="AU363" s="1"/>
      <c r="AV363" s="1"/>
      <c r="AW363" s="1"/>
      <c r="AX363" s="1">
        <f t="shared" si="28"/>
        <v>883</v>
      </c>
      <c r="AY363" s="10">
        <f t="shared" ref="AY363:BB363" si="4710">1000*$AX363+B363</f>
        <v>883000.2392</v>
      </c>
      <c r="AZ363" s="10">
        <f t="shared" si="4710"/>
        <v>883000.6356</v>
      </c>
      <c r="BA363" s="10">
        <f t="shared" si="4710"/>
        <v>883000.4817</v>
      </c>
      <c r="BB363" s="10">
        <f t="shared" si="4710"/>
        <v>883001.5762</v>
      </c>
      <c r="BC363" s="1">
        <f t="shared" ref="BC363:BF363" si="4711">SMALL(AY$2:AY$1001,$A363)</f>
        <v>362000.6133</v>
      </c>
      <c r="BD363" s="1">
        <f t="shared" si="4711"/>
        <v>362000.381</v>
      </c>
      <c r="BE363" s="1">
        <f t="shared" si="4711"/>
        <v>362000.4667</v>
      </c>
      <c r="BF363" s="1">
        <f t="shared" si="4711"/>
        <v>362001.7117</v>
      </c>
      <c r="BG363" s="2">
        <f t="shared" ref="BG363:BJ363" si="4712">BC363-1000*$A363</f>
        <v>0.6132914869</v>
      </c>
      <c r="BH363" s="2">
        <f t="shared" si="4712"/>
        <v>0.3809941379</v>
      </c>
      <c r="BI363" s="2">
        <f t="shared" si="4712"/>
        <v>0.4666595818</v>
      </c>
      <c r="BJ363" s="1">
        <f t="shared" si="4712"/>
        <v>1.711680912</v>
      </c>
      <c r="BK363" s="1"/>
      <c r="BL363" s="1"/>
      <c r="BM363" s="1"/>
      <c r="BN363" s="1">
        <f t="shared" si="32"/>
        <v>281</v>
      </c>
      <c r="BO363" s="10">
        <f t="shared" ref="BO363:BR363" si="4713">1000*$BN363+B363</f>
        <v>281000.2392</v>
      </c>
      <c r="BP363" s="10">
        <f t="shared" si="4713"/>
        <v>281000.6356</v>
      </c>
      <c r="BQ363" s="10">
        <f t="shared" si="4713"/>
        <v>281000.4817</v>
      </c>
      <c r="BR363" s="10">
        <f t="shared" si="4713"/>
        <v>281001.5762</v>
      </c>
      <c r="BS363" s="1">
        <f t="shared" ref="BS363:BV363" si="4714">SMALL(BO$2:BO$1001,$A363)</f>
        <v>362000.7668</v>
      </c>
      <c r="BT363" s="1">
        <f t="shared" si="4714"/>
        <v>362000.2788</v>
      </c>
      <c r="BU363" s="1">
        <f t="shared" si="4714"/>
        <v>362000.4659</v>
      </c>
      <c r="BV363" s="1">
        <f t="shared" si="4714"/>
        <v>362001.6087</v>
      </c>
      <c r="BW363" s="2">
        <f t="shared" ref="BW363:BZ363" si="4715">BS363-1000*$A363</f>
        <v>0.7667897301</v>
      </c>
      <c r="BX363" s="2">
        <f t="shared" si="4715"/>
        <v>0.2787968519</v>
      </c>
      <c r="BY363" s="2">
        <f t="shared" si="4715"/>
        <v>0.465857294</v>
      </c>
      <c r="BZ363" s="1">
        <f t="shared" si="4715"/>
        <v>1.608744386</v>
      </c>
    </row>
    <row r="364" ht="12.75" customHeight="1">
      <c r="A364" s="1">
        <v>363.0</v>
      </c>
      <c r="B364" s="2">
        <f t="shared" si="14"/>
        <v>0.6141307298</v>
      </c>
      <c r="C364" s="2">
        <f t="shared" si="15"/>
        <v>0.4057786541</v>
      </c>
      <c r="D364" s="2">
        <f t="shared" si="16"/>
        <v>0.482582017</v>
      </c>
      <c r="E364" s="1">
        <f t="shared" si="17"/>
        <v>1.712798867</v>
      </c>
      <c r="G364" s="1"/>
      <c r="H364" s="1"/>
      <c r="I364" s="3">
        <f t="shared" si="18"/>
        <v>0.363</v>
      </c>
      <c r="J364" s="2">
        <f t="shared" ref="J364:M364" si="4716">IF($H$14=0,AB364,IF($H$14=1,AQ364,IF($H$14=2,BG364,IF($H$14=3,BW364,"BIG EFFIN ERROR"))))</f>
        <v>0.5300849625</v>
      </c>
      <c r="K364" s="2">
        <f t="shared" si="4716"/>
        <v>0.4527312445</v>
      </c>
      <c r="L364" s="2">
        <f t="shared" si="4716"/>
        <v>0.4826684789</v>
      </c>
      <c r="M364" s="2">
        <f t="shared" si="4716"/>
        <v>1.583863189</v>
      </c>
      <c r="N364" s="1"/>
      <c r="O364" s="1"/>
      <c r="P364" s="1"/>
      <c r="Q364" s="1"/>
      <c r="R364" s="1"/>
      <c r="S364" s="1">
        <f t="shared" si="20"/>
        <v>576</v>
      </c>
      <c r="T364" s="10">
        <f t="shared" ref="T364:W364" si="4717">1000*$S364+B364</f>
        <v>576000.6141</v>
      </c>
      <c r="U364" s="10">
        <f t="shared" si="4717"/>
        <v>576000.4058</v>
      </c>
      <c r="V364" s="10">
        <f t="shared" si="4717"/>
        <v>576000.4826</v>
      </c>
      <c r="W364" s="10">
        <f t="shared" si="4717"/>
        <v>576001.7128</v>
      </c>
      <c r="X364" s="1">
        <f t="shared" ref="X364:AA364" si="4718">SMALL(T$2:T$1001,$A364)</f>
        <v>363000.5301</v>
      </c>
      <c r="Y364" s="1">
        <f t="shared" si="4718"/>
        <v>363000.4527</v>
      </c>
      <c r="Z364" s="1">
        <f t="shared" si="4718"/>
        <v>363000.4827</v>
      </c>
      <c r="AA364" s="1">
        <f t="shared" si="4718"/>
        <v>363001.5839</v>
      </c>
      <c r="AB364" s="2">
        <f t="shared" ref="AB364:AE364" si="4719">X364-1000*$A364</f>
        <v>0.5300849625</v>
      </c>
      <c r="AC364" s="2">
        <f t="shared" si="4719"/>
        <v>0.4527312445</v>
      </c>
      <c r="AD364" s="2">
        <f t="shared" si="4719"/>
        <v>0.4826684789</v>
      </c>
      <c r="AE364" s="1">
        <f t="shared" si="4719"/>
        <v>1.583863189</v>
      </c>
      <c r="AF364" s="1"/>
      <c r="AG364" s="1"/>
      <c r="AH364" s="1">
        <f t="shared" si="24"/>
        <v>525</v>
      </c>
      <c r="AI364" s="10">
        <f t="shared" ref="AI364:AL364" si="4720">1000*$AH364+B364</f>
        <v>525000.6141</v>
      </c>
      <c r="AJ364" s="10">
        <f t="shared" si="4720"/>
        <v>525000.4058</v>
      </c>
      <c r="AK364" s="10">
        <f t="shared" si="4720"/>
        <v>525000.4826</v>
      </c>
      <c r="AL364" s="10">
        <f t="shared" si="4720"/>
        <v>525001.7128</v>
      </c>
      <c r="AM364" s="1">
        <f t="shared" ref="AM364:AP364" si="4721">SMALL(AI$2:AI$1001,$A364)</f>
        <v>363000.608</v>
      </c>
      <c r="AN364" s="1">
        <f t="shared" si="4721"/>
        <v>363000.3681</v>
      </c>
      <c r="AO364" s="1">
        <f t="shared" si="4721"/>
        <v>363000.4659</v>
      </c>
      <c r="AP364" s="1">
        <f t="shared" si="4721"/>
        <v>363001.4533</v>
      </c>
      <c r="AQ364" s="2">
        <f t="shared" ref="AQ364:AT364" si="4722">AM364-1000*$A364</f>
        <v>0.6080371338</v>
      </c>
      <c r="AR364" s="2">
        <f t="shared" si="4722"/>
        <v>0.3680706404</v>
      </c>
      <c r="AS364" s="2">
        <f t="shared" si="4722"/>
        <v>0.4658851622</v>
      </c>
      <c r="AT364" s="1">
        <f t="shared" si="4722"/>
        <v>1.453280852</v>
      </c>
      <c r="AU364" s="1"/>
      <c r="AV364" s="1"/>
      <c r="AW364" s="1"/>
      <c r="AX364" s="1">
        <f t="shared" si="28"/>
        <v>901</v>
      </c>
      <c r="AY364" s="10">
        <f t="shared" ref="AY364:BB364" si="4723">1000*$AX364+B364</f>
        <v>901000.6141</v>
      </c>
      <c r="AZ364" s="10">
        <f t="shared" si="4723"/>
        <v>901000.4058</v>
      </c>
      <c r="BA364" s="10">
        <f t="shared" si="4723"/>
        <v>901000.4826</v>
      </c>
      <c r="BB364" s="10">
        <f t="shared" si="4723"/>
        <v>901001.7128</v>
      </c>
      <c r="BC364" s="1">
        <f t="shared" ref="BC364:BF364" si="4724">SMALL(AY$2:AY$1001,$A364)</f>
        <v>363000.8246</v>
      </c>
      <c r="BD364" s="1">
        <f t="shared" si="4724"/>
        <v>363000.2362</v>
      </c>
      <c r="BE364" s="1">
        <f t="shared" si="4724"/>
        <v>363000.4667</v>
      </c>
      <c r="BF364" s="1">
        <f t="shared" si="4724"/>
        <v>363001.5535</v>
      </c>
      <c r="BG364" s="2">
        <f t="shared" ref="BG364:BJ364" si="4725">BC364-1000*$A364</f>
        <v>0.8246112617</v>
      </c>
      <c r="BH364" s="2">
        <f t="shared" si="4725"/>
        <v>0.2362490167</v>
      </c>
      <c r="BI364" s="2">
        <f t="shared" si="4725"/>
        <v>0.466659719</v>
      </c>
      <c r="BJ364" s="1">
        <f t="shared" si="4725"/>
        <v>1.553536963</v>
      </c>
      <c r="BK364" s="1"/>
      <c r="BL364" s="1"/>
      <c r="BM364" s="1"/>
      <c r="BN364" s="1">
        <f t="shared" si="32"/>
        <v>559</v>
      </c>
      <c r="BO364" s="10">
        <f t="shared" ref="BO364:BR364" si="4726">1000*$BN364+B364</f>
        <v>559000.6141</v>
      </c>
      <c r="BP364" s="10">
        <f t="shared" si="4726"/>
        <v>559000.4058</v>
      </c>
      <c r="BQ364" s="10">
        <f t="shared" si="4726"/>
        <v>559000.4826</v>
      </c>
      <c r="BR364" s="10">
        <f t="shared" si="4726"/>
        <v>559001.7128</v>
      </c>
      <c r="BS364" s="1">
        <f t="shared" ref="BS364:BV364" si="4727">SMALL(BO$2:BO$1001,$A364)</f>
        <v>363000.7009</v>
      </c>
      <c r="BT364" s="1">
        <f t="shared" si="4727"/>
        <v>363000.3319</v>
      </c>
      <c r="BU364" s="1">
        <f t="shared" si="4727"/>
        <v>363000.4734</v>
      </c>
      <c r="BV364" s="1">
        <f t="shared" si="4727"/>
        <v>363001.6088</v>
      </c>
      <c r="BW364" s="2">
        <f t="shared" ref="BW364:BZ364" si="4728">BS364-1000*$A364</f>
        <v>0.7009430478</v>
      </c>
      <c r="BX364" s="2">
        <f t="shared" si="4728"/>
        <v>0.3319026731</v>
      </c>
      <c r="BY364" s="2">
        <f t="shared" si="4728"/>
        <v>0.4733628801</v>
      </c>
      <c r="BZ364" s="1">
        <f t="shared" si="4728"/>
        <v>1.608792838</v>
      </c>
    </row>
    <row r="365" ht="12.75" customHeight="1">
      <c r="A365" s="1">
        <v>364.0</v>
      </c>
      <c r="B365" s="2">
        <f t="shared" si="14"/>
        <v>0.3148249333</v>
      </c>
      <c r="C365" s="2">
        <f t="shared" si="15"/>
        <v>0.563329806</v>
      </c>
      <c r="D365" s="2">
        <f t="shared" si="16"/>
        <v>0.4697569964</v>
      </c>
      <c r="E365" s="1">
        <f t="shared" si="17"/>
        <v>1.655738069</v>
      </c>
      <c r="G365" s="1"/>
      <c r="H365" s="1"/>
      <c r="I365" s="3">
        <f t="shared" si="18"/>
        <v>0.364</v>
      </c>
      <c r="J365" s="2">
        <f t="shared" ref="J365:M365" si="4729">IF($H$14=0,AB365,IF($H$14=1,AQ365,IF($H$14=2,BG365,IF($H$14=3,BW365,"BIG EFFIN ERROR"))))</f>
        <v>0.5319907173</v>
      </c>
      <c r="K365" s="2">
        <f t="shared" si="4729"/>
        <v>0.4343413466</v>
      </c>
      <c r="L365" s="2">
        <f t="shared" si="4729"/>
        <v>0.4713226889</v>
      </c>
      <c r="M365" s="2">
        <f t="shared" si="4729"/>
        <v>1.640503686</v>
      </c>
      <c r="N365" s="1"/>
      <c r="O365" s="1"/>
      <c r="P365" s="1"/>
      <c r="Q365" s="1"/>
      <c r="R365" s="1"/>
      <c r="S365" s="1">
        <f t="shared" si="20"/>
        <v>38</v>
      </c>
      <c r="T365" s="10">
        <f t="shared" ref="T365:W365" si="4730">1000*$S365+B365</f>
        <v>38000.31482</v>
      </c>
      <c r="U365" s="10">
        <f t="shared" si="4730"/>
        <v>38000.56333</v>
      </c>
      <c r="V365" s="10">
        <f t="shared" si="4730"/>
        <v>38000.46976</v>
      </c>
      <c r="W365" s="10">
        <f t="shared" si="4730"/>
        <v>38001.65574</v>
      </c>
      <c r="X365" s="1">
        <f t="shared" ref="X365:AA365" si="4731">SMALL(T$2:T$1001,$A365)</f>
        <v>364000.532</v>
      </c>
      <c r="Y365" s="1">
        <f t="shared" si="4731"/>
        <v>364000.4343</v>
      </c>
      <c r="Z365" s="1">
        <f t="shared" si="4731"/>
        <v>364000.4713</v>
      </c>
      <c r="AA365" s="1">
        <f t="shared" si="4731"/>
        <v>364001.6405</v>
      </c>
      <c r="AB365" s="2">
        <f t="shared" ref="AB365:AE365" si="4732">X365-1000*$A365</f>
        <v>0.5319907173</v>
      </c>
      <c r="AC365" s="2">
        <f t="shared" si="4732"/>
        <v>0.4343413466</v>
      </c>
      <c r="AD365" s="2">
        <f t="shared" si="4732"/>
        <v>0.4713226889</v>
      </c>
      <c r="AE365" s="1">
        <f t="shared" si="4732"/>
        <v>1.640503686</v>
      </c>
      <c r="AF365" s="1"/>
      <c r="AG365" s="1"/>
      <c r="AH365" s="1">
        <f t="shared" si="24"/>
        <v>965</v>
      </c>
      <c r="AI365" s="10">
        <f t="shared" ref="AI365:AL365" si="4733">1000*$AH365+B365</f>
        <v>965000.3148</v>
      </c>
      <c r="AJ365" s="10">
        <f t="shared" si="4733"/>
        <v>965000.5633</v>
      </c>
      <c r="AK365" s="10">
        <f t="shared" si="4733"/>
        <v>965000.4698</v>
      </c>
      <c r="AL365" s="10">
        <f t="shared" si="4733"/>
        <v>965001.6557</v>
      </c>
      <c r="AM365" s="1">
        <f t="shared" ref="AM365:AP365" si="4734">SMALL(AI$2:AI$1001,$A365)</f>
        <v>364000.6388</v>
      </c>
      <c r="AN365" s="1">
        <f t="shared" si="4734"/>
        <v>364000.369</v>
      </c>
      <c r="AO365" s="1">
        <f t="shared" si="4734"/>
        <v>364000.4714</v>
      </c>
      <c r="AP365" s="1">
        <f t="shared" si="4734"/>
        <v>364001.6355</v>
      </c>
      <c r="AQ365" s="2">
        <f t="shared" ref="AQ365:AT365" si="4735">AM365-1000*$A365</f>
        <v>0.6388472036</v>
      </c>
      <c r="AR365" s="2">
        <f t="shared" si="4735"/>
        <v>0.3690087593</v>
      </c>
      <c r="AS365" s="2">
        <f t="shared" si="4735"/>
        <v>0.4713934202</v>
      </c>
      <c r="AT365" s="1">
        <f t="shared" si="4735"/>
        <v>1.635535852</v>
      </c>
      <c r="AU365" s="1"/>
      <c r="AV365" s="1"/>
      <c r="AW365" s="1"/>
      <c r="AX365" s="1">
        <f t="shared" si="28"/>
        <v>498</v>
      </c>
      <c r="AY365" s="10">
        <f t="shared" ref="AY365:BB365" si="4736">1000*$AX365+B365</f>
        <v>498000.3148</v>
      </c>
      <c r="AZ365" s="10">
        <f t="shared" si="4736"/>
        <v>498000.5633</v>
      </c>
      <c r="BA365" s="10">
        <f t="shared" si="4736"/>
        <v>498000.4698</v>
      </c>
      <c r="BB365" s="10">
        <f t="shared" si="4736"/>
        <v>498001.6557</v>
      </c>
      <c r="BC365" s="1">
        <f t="shared" ref="BC365:BF365" si="4737">SMALL(AY$2:AY$1001,$A365)</f>
        <v>364000.4087</v>
      </c>
      <c r="BD365" s="1">
        <f t="shared" si="4737"/>
        <v>364000.4971</v>
      </c>
      <c r="BE365" s="1">
        <f t="shared" si="4737"/>
        <v>364000.4667</v>
      </c>
      <c r="BF365" s="1">
        <f t="shared" si="4737"/>
        <v>364001.9109</v>
      </c>
      <c r="BG365" s="2">
        <f t="shared" ref="BG365:BJ365" si="4738">BC365-1000*$A365</f>
        <v>0.4086513415</v>
      </c>
      <c r="BH365" s="2">
        <f t="shared" si="4738"/>
        <v>0.4970513693</v>
      </c>
      <c r="BI365" s="2">
        <f t="shared" si="4738"/>
        <v>0.466682971</v>
      </c>
      <c r="BJ365" s="1">
        <f t="shared" si="4738"/>
        <v>1.910921641</v>
      </c>
      <c r="BK365" s="1"/>
      <c r="BL365" s="1"/>
      <c r="BM365" s="1"/>
      <c r="BN365" s="1">
        <f t="shared" si="32"/>
        <v>450</v>
      </c>
      <c r="BO365" s="10">
        <f t="shared" ref="BO365:BR365" si="4739">1000*$BN365+B365</f>
        <v>450000.3148</v>
      </c>
      <c r="BP365" s="10">
        <f t="shared" si="4739"/>
        <v>450000.5633</v>
      </c>
      <c r="BQ365" s="10">
        <f t="shared" si="4739"/>
        <v>450000.4698</v>
      </c>
      <c r="BR365" s="10">
        <f t="shared" si="4739"/>
        <v>450001.6557</v>
      </c>
      <c r="BS365" s="1">
        <f t="shared" ref="BS365:BV365" si="4740">SMALL(BO$2:BO$1001,$A365)</f>
        <v>364000.6406</v>
      </c>
      <c r="BT365" s="1">
        <f t="shared" si="4740"/>
        <v>364000.3724</v>
      </c>
      <c r="BU365" s="1">
        <f t="shared" si="4740"/>
        <v>364000.4752</v>
      </c>
      <c r="BV365" s="1">
        <f t="shared" si="4740"/>
        <v>364001.609</v>
      </c>
      <c r="BW365" s="2">
        <f t="shared" ref="BW365:BZ365" si="4741">BS365-1000*$A365</f>
        <v>0.6405667668</v>
      </c>
      <c r="BX365" s="2">
        <f t="shared" si="4741"/>
        <v>0.3723696944</v>
      </c>
      <c r="BY365" s="2">
        <f t="shared" si="4741"/>
        <v>0.4751663561</v>
      </c>
      <c r="BZ365" s="1">
        <f t="shared" si="4741"/>
        <v>1.609005663</v>
      </c>
    </row>
    <row r="366" ht="12.75" customHeight="1">
      <c r="A366" s="1">
        <v>365.0</v>
      </c>
      <c r="B366" s="2">
        <f t="shared" si="14"/>
        <v>0.5633550673</v>
      </c>
      <c r="C366" s="2">
        <f t="shared" si="15"/>
        <v>0.4358852862</v>
      </c>
      <c r="D366" s="2">
        <f t="shared" si="16"/>
        <v>0.4830567903</v>
      </c>
      <c r="E366" s="1">
        <f t="shared" si="17"/>
        <v>1.702262385</v>
      </c>
      <c r="G366" s="1"/>
      <c r="H366" s="1"/>
      <c r="I366" s="3">
        <f t="shared" si="18"/>
        <v>0.365</v>
      </c>
      <c r="J366" s="2">
        <f t="shared" ref="J366:M366" si="4742">IF($H$14=0,AB366,IF($H$14=1,AQ366,IF($H$14=2,BG366,IF($H$14=3,BW366,"BIG EFFIN ERROR"))))</f>
        <v>0.5320933982</v>
      </c>
      <c r="K366" s="2">
        <f t="shared" si="4742"/>
        <v>0.4440126098</v>
      </c>
      <c r="L366" s="2">
        <f t="shared" si="4742"/>
        <v>0.4737671909</v>
      </c>
      <c r="M366" s="2">
        <f t="shared" si="4742"/>
        <v>1.960242932</v>
      </c>
      <c r="N366" s="1"/>
      <c r="O366" s="1"/>
      <c r="P366" s="1"/>
      <c r="Q366" s="1"/>
      <c r="R366" s="1"/>
      <c r="S366" s="1">
        <f t="shared" si="20"/>
        <v>435</v>
      </c>
      <c r="T366" s="10">
        <f t="shared" ref="T366:W366" si="4743">1000*$S366+B366</f>
        <v>435000.5634</v>
      </c>
      <c r="U366" s="10">
        <f t="shared" si="4743"/>
        <v>435000.4359</v>
      </c>
      <c r="V366" s="10">
        <f t="shared" si="4743"/>
        <v>435000.4831</v>
      </c>
      <c r="W366" s="10">
        <f t="shared" si="4743"/>
        <v>435001.7023</v>
      </c>
      <c r="X366" s="1">
        <f t="shared" ref="X366:AA366" si="4744">SMALL(T$2:T$1001,$A366)</f>
        <v>365000.5321</v>
      </c>
      <c r="Y366" s="1">
        <f t="shared" si="4744"/>
        <v>365000.444</v>
      </c>
      <c r="Z366" s="1">
        <f t="shared" si="4744"/>
        <v>365000.4738</v>
      </c>
      <c r="AA366" s="1">
        <f t="shared" si="4744"/>
        <v>365001.9602</v>
      </c>
      <c r="AB366" s="2">
        <f t="shared" ref="AB366:AE366" si="4745">X366-1000*$A366</f>
        <v>0.5320933982</v>
      </c>
      <c r="AC366" s="2">
        <f t="shared" si="4745"/>
        <v>0.4440126098</v>
      </c>
      <c r="AD366" s="2">
        <f t="shared" si="4745"/>
        <v>0.4737671909</v>
      </c>
      <c r="AE366" s="1">
        <f t="shared" si="4745"/>
        <v>1.960242932</v>
      </c>
      <c r="AF366" s="1"/>
      <c r="AG366" s="1"/>
      <c r="AH366" s="1">
        <f t="shared" si="24"/>
        <v>645</v>
      </c>
      <c r="AI366" s="10">
        <f t="shared" ref="AI366:AL366" si="4746">1000*$AH366+B366</f>
        <v>645000.5634</v>
      </c>
      <c r="AJ366" s="10">
        <f t="shared" si="4746"/>
        <v>645000.4359</v>
      </c>
      <c r="AK366" s="10">
        <f t="shared" si="4746"/>
        <v>645000.4831</v>
      </c>
      <c r="AL366" s="10">
        <f t="shared" si="4746"/>
        <v>645001.7023</v>
      </c>
      <c r="AM366" s="1">
        <f t="shared" ref="AM366:AP366" si="4747">SMALL(AI$2:AI$1001,$A366)</f>
        <v>365000.6049</v>
      </c>
      <c r="AN366" s="1">
        <f t="shared" si="4747"/>
        <v>365000.3692</v>
      </c>
      <c r="AO366" s="1">
        <f t="shared" si="4747"/>
        <v>365000.461</v>
      </c>
      <c r="AP366" s="1">
        <f t="shared" si="4747"/>
        <v>365001.5695</v>
      </c>
      <c r="AQ366" s="2">
        <f t="shared" ref="AQ366:AT366" si="4748">AM366-1000*$A366</f>
        <v>0.6048966678</v>
      </c>
      <c r="AR366" s="2">
        <f t="shared" si="4748"/>
        <v>0.3692449958</v>
      </c>
      <c r="AS366" s="2">
        <f t="shared" si="4748"/>
        <v>0.4609573393</v>
      </c>
      <c r="AT366" s="1">
        <f t="shared" si="4748"/>
        <v>1.569465165</v>
      </c>
      <c r="AU366" s="1"/>
      <c r="AV366" s="1"/>
      <c r="AW366" s="1"/>
      <c r="AX366" s="1">
        <f t="shared" si="28"/>
        <v>910</v>
      </c>
      <c r="AY366" s="10">
        <f t="shared" ref="AY366:BB366" si="4749">1000*$AX366+B366</f>
        <v>910000.5634</v>
      </c>
      <c r="AZ366" s="10">
        <f t="shared" si="4749"/>
        <v>910000.4359</v>
      </c>
      <c r="BA366" s="10">
        <f t="shared" si="4749"/>
        <v>910000.4831</v>
      </c>
      <c r="BB366" s="10">
        <f t="shared" si="4749"/>
        <v>910001.7023</v>
      </c>
      <c r="BC366" s="1">
        <f t="shared" ref="BC366:BF366" si="4750">SMALL(AY$2:AY$1001,$A366)</f>
        <v>365000.671</v>
      </c>
      <c r="BD366" s="1">
        <f t="shared" si="4750"/>
        <v>365000.3671</v>
      </c>
      <c r="BE366" s="1">
        <f t="shared" si="4750"/>
        <v>365000.4667</v>
      </c>
      <c r="BF366" s="1">
        <f t="shared" si="4750"/>
        <v>365002.0509</v>
      </c>
      <c r="BG366" s="2">
        <f t="shared" ref="BG366:BJ366" si="4751">BC366-1000*$A366</f>
        <v>0.6710027439</v>
      </c>
      <c r="BH366" s="2">
        <f t="shared" si="4751"/>
        <v>0.3671236309</v>
      </c>
      <c r="BI366" s="2">
        <f t="shared" si="4751"/>
        <v>0.4667270912</v>
      </c>
      <c r="BJ366" s="1">
        <f t="shared" si="4751"/>
        <v>2.050889115</v>
      </c>
      <c r="BK366" s="1"/>
      <c r="BL366" s="1"/>
      <c r="BM366" s="1"/>
      <c r="BN366" s="1">
        <f t="shared" si="32"/>
        <v>533</v>
      </c>
      <c r="BO366" s="10">
        <f t="shared" ref="BO366:BR366" si="4752">1000*$BN366+B366</f>
        <v>533000.5634</v>
      </c>
      <c r="BP366" s="10">
        <f t="shared" si="4752"/>
        <v>533000.4359</v>
      </c>
      <c r="BQ366" s="10">
        <f t="shared" si="4752"/>
        <v>533000.4831</v>
      </c>
      <c r="BR366" s="10">
        <f t="shared" si="4752"/>
        <v>533001.7023</v>
      </c>
      <c r="BS366" s="1">
        <f t="shared" ref="BS366:BV366" si="4753">SMALL(BO$2:BO$1001,$A366)</f>
        <v>365000.411</v>
      </c>
      <c r="BT366" s="1">
        <f t="shared" si="4753"/>
        <v>365000.4974</v>
      </c>
      <c r="BU366" s="1">
        <f t="shared" si="4753"/>
        <v>365000.4643</v>
      </c>
      <c r="BV366" s="1">
        <f t="shared" si="4753"/>
        <v>365001.6091</v>
      </c>
      <c r="BW366" s="2">
        <f t="shared" ref="BW366:BZ366" si="4754">BS366-1000*$A366</f>
        <v>0.4110072238</v>
      </c>
      <c r="BX366" s="2">
        <f t="shared" si="4754"/>
        <v>0.4974217626</v>
      </c>
      <c r="BY366" s="2">
        <f t="shared" si="4754"/>
        <v>0.4643018069</v>
      </c>
      <c r="BZ366" s="1">
        <f t="shared" si="4754"/>
        <v>1.609138124</v>
      </c>
    </row>
    <row r="367" ht="12.75" customHeight="1">
      <c r="A367" s="1">
        <v>366.0</v>
      </c>
      <c r="B367" s="2">
        <f t="shared" si="14"/>
        <v>0.6242185635</v>
      </c>
      <c r="C367" s="2">
        <f t="shared" si="15"/>
        <v>0.3450212956</v>
      </c>
      <c r="D367" s="2">
        <f t="shared" si="16"/>
        <v>0.4498480692</v>
      </c>
      <c r="E367" s="1">
        <f t="shared" si="17"/>
        <v>1.663415635</v>
      </c>
      <c r="G367" s="1"/>
      <c r="H367" s="1"/>
      <c r="I367" s="3">
        <f t="shared" si="18"/>
        <v>0.366</v>
      </c>
      <c r="J367" s="2">
        <f t="shared" ref="J367:M367" si="4755">IF($H$14=0,AB367,IF($H$14=1,AQ367,IF($H$14=2,BG367,IF($H$14=3,BW367,"BIG EFFIN ERROR"))))</f>
        <v>0.5326713072</v>
      </c>
      <c r="K367" s="2">
        <f t="shared" si="4755"/>
        <v>0.4324733987</v>
      </c>
      <c r="L367" s="2">
        <f t="shared" si="4755"/>
        <v>0.469061689</v>
      </c>
      <c r="M367" s="2">
        <f t="shared" si="4755"/>
        <v>1.738523931</v>
      </c>
      <c r="N367" s="1"/>
      <c r="O367" s="1"/>
      <c r="P367" s="1"/>
      <c r="Q367" s="1"/>
      <c r="R367" s="1"/>
      <c r="S367" s="1">
        <f t="shared" si="20"/>
        <v>596</v>
      </c>
      <c r="T367" s="10">
        <f t="shared" ref="T367:W367" si="4756">1000*$S367+B367</f>
        <v>596000.6242</v>
      </c>
      <c r="U367" s="10">
        <f t="shared" si="4756"/>
        <v>596000.345</v>
      </c>
      <c r="V367" s="10">
        <f t="shared" si="4756"/>
        <v>596000.4498</v>
      </c>
      <c r="W367" s="10">
        <f t="shared" si="4756"/>
        <v>596001.6634</v>
      </c>
      <c r="X367" s="1">
        <f t="shared" ref="X367:AA367" si="4757">SMALL(T$2:T$1001,$A367)</f>
        <v>366000.5327</v>
      </c>
      <c r="Y367" s="1">
        <f t="shared" si="4757"/>
        <v>366000.4325</v>
      </c>
      <c r="Z367" s="1">
        <f t="shared" si="4757"/>
        <v>366000.4691</v>
      </c>
      <c r="AA367" s="1">
        <f t="shared" si="4757"/>
        <v>366001.7385</v>
      </c>
      <c r="AB367" s="2">
        <f t="shared" ref="AB367:AE367" si="4758">X367-1000*$A367</f>
        <v>0.5326713072</v>
      </c>
      <c r="AC367" s="2">
        <f t="shared" si="4758"/>
        <v>0.4324733987</v>
      </c>
      <c r="AD367" s="2">
        <f t="shared" si="4758"/>
        <v>0.469061689</v>
      </c>
      <c r="AE367" s="1">
        <f t="shared" si="4758"/>
        <v>1.738523931</v>
      </c>
      <c r="AF367" s="1"/>
      <c r="AG367" s="1"/>
      <c r="AH367" s="1">
        <f t="shared" si="24"/>
        <v>266</v>
      </c>
      <c r="AI367" s="10">
        <f t="shared" ref="AI367:AL367" si="4759">1000*$AH367+B367</f>
        <v>266000.6242</v>
      </c>
      <c r="AJ367" s="10">
        <f t="shared" si="4759"/>
        <v>266000.345</v>
      </c>
      <c r="AK367" s="10">
        <f t="shared" si="4759"/>
        <v>266000.4498</v>
      </c>
      <c r="AL367" s="10">
        <f t="shared" si="4759"/>
        <v>266001.6634</v>
      </c>
      <c r="AM367" s="1">
        <f t="shared" ref="AM367:AP367" si="4760">SMALL(AI$2:AI$1001,$A367)</f>
        <v>366000.612</v>
      </c>
      <c r="AN367" s="1">
        <f t="shared" si="4760"/>
        <v>366000.3694</v>
      </c>
      <c r="AO367" s="1">
        <f t="shared" si="4760"/>
        <v>366000.47</v>
      </c>
      <c r="AP367" s="1">
        <f t="shared" si="4760"/>
        <v>366001.4111</v>
      </c>
      <c r="AQ367" s="2">
        <f t="shared" ref="AQ367:AT367" si="4761">AM367-1000*$A367</f>
        <v>0.6120141373</v>
      </c>
      <c r="AR367" s="2">
        <f t="shared" si="4761"/>
        <v>0.3693711211</v>
      </c>
      <c r="AS367" s="2">
        <f t="shared" si="4761"/>
        <v>0.4700084795</v>
      </c>
      <c r="AT367" s="1">
        <f t="shared" si="4761"/>
        <v>1.411063051</v>
      </c>
      <c r="AU367" s="1"/>
      <c r="AV367" s="1"/>
      <c r="AW367" s="1"/>
      <c r="AX367" s="1">
        <f t="shared" si="28"/>
        <v>20</v>
      </c>
      <c r="AY367" s="10">
        <f t="shared" ref="AY367:BB367" si="4762">1000*$AX367+B367</f>
        <v>20000.62422</v>
      </c>
      <c r="AZ367" s="10">
        <f t="shared" si="4762"/>
        <v>20000.34502</v>
      </c>
      <c r="BA367" s="10">
        <f t="shared" si="4762"/>
        <v>20000.44985</v>
      </c>
      <c r="BB367" s="10">
        <f t="shared" si="4762"/>
        <v>20001.66342</v>
      </c>
      <c r="BC367" s="1">
        <f t="shared" ref="BC367:BF367" si="4763">SMALL(AY$2:AY$1001,$A367)</f>
        <v>366000.8337</v>
      </c>
      <c r="BD367" s="1">
        <f t="shared" si="4763"/>
        <v>366000.2394</v>
      </c>
      <c r="BE367" s="1">
        <f t="shared" si="4763"/>
        <v>366000.4668</v>
      </c>
      <c r="BF367" s="1">
        <f t="shared" si="4763"/>
        <v>366001.6136</v>
      </c>
      <c r="BG367" s="2">
        <f t="shared" ref="BG367:BJ367" si="4764">BC367-1000*$A367</f>
        <v>0.8337446408</v>
      </c>
      <c r="BH367" s="2">
        <f t="shared" si="4764"/>
        <v>0.2393712763</v>
      </c>
      <c r="BI367" s="2">
        <f t="shared" si="4764"/>
        <v>0.4667846078</v>
      </c>
      <c r="BJ367" s="1">
        <f t="shared" si="4764"/>
        <v>1.613625862</v>
      </c>
      <c r="BK367" s="1"/>
      <c r="BL367" s="1"/>
      <c r="BM367" s="1"/>
      <c r="BN367" s="1">
        <f t="shared" si="32"/>
        <v>465</v>
      </c>
      <c r="BO367" s="10">
        <f t="shared" ref="BO367:BR367" si="4765">1000*$BN367+B367</f>
        <v>465000.6242</v>
      </c>
      <c r="BP367" s="10">
        <f t="shared" si="4765"/>
        <v>465000.345</v>
      </c>
      <c r="BQ367" s="10">
        <f t="shared" si="4765"/>
        <v>465000.4498</v>
      </c>
      <c r="BR367" s="10">
        <f t="shared" si="4765"/>
        <v>465001.6634</v>
      </c>
      <c r="BS367" s="1">
        <f t="shared" ref="BS367:BV367" si="4766">SMALL(BO$2:BO$1001,$A367)</f>
        <v>366000.8296</v>
      </c>
      <c r="BT367" s="1">
        <f t="shared" si="4766"/>
        <v>366000.2206</v>
      </c>
      <c r="BU367" s="1">
        <f t="shared" si="4766"/>
        <v>366000.4539</v>
      </c>
      <c r="BV367" s="1">
        <f t="shared" si="4766"/>
        <v>366001.6103</v>
      </c>
      <c r="BW367" s="2">
        <f t="shared" ref="BW367:BZ367" si="4767">BS367-1000*$A367</f>
        <v>0.8295924347</v>
      </c>
      <c r="BX367" s="2">
        <f t="shared" si="4767"/>
        <v>0.2205615712</v>
      </c>
      <c r="BY367" s="2">
        <f t="shared" si="4767"/>
        <v>0.453880346</v>
      </c>
      <c r="BZ367" s="1">
        <f t="shared" si="4767"/>
        <v>1.610295139</v>
      </c>
    </row>
    <row r="368" ht="12.75" customHeight="1">
      <c r="A368" s="1">
        <v>367.0</v>
      </c>
      <c r="B368" s="2">
        <f t="shared" si="14"/>
        <v>0.7610144382</v>
      </c>
      <c r="C368" s="2">
        <f t="shared" si="15"/>
        <v>0.3303153953</v>
      </c>
      <c r="D368" s="2">
        <f t="shared" si="16"/>
        <v>0.4724594979</v>
      </c>
      <c r="E368" s="1">
        <f t="shared" si="17"/>
        <v>2.030016968</v>
      </c>
      <c r="G368" s="1"/>
      <c r="H368" s="1"/>
      <c r="I368" s="3">
        <f t="shared" si="18"/>
        <v>0.367</v>
      </c>
      <c r="J368" s="2">
        <f t="shared" ref="J368:M368" si="4768">IF($H$14=0,AB368,IF($H$14=1,AQ368,IF($H$14=2,BG368,IF($H$14=3,BW368,"BIG EFFIN ERROR"))))</f>
        <v>0.5328177114</v>
      </c>
      <c r="K368" s="2">
        <f t="shared" si="4768"/>
        <v>0.4232851323</v>
      </c>
      <c r="L368" s="2">
        <f t="shared" si="4768"/>
        <v>0.465223018</v>
      </c>
      <c r="M368" s="2">
        <f t="shared" si="4768"/>
        <v>1.611781142</v>
      </c>
      <c r="N368" s="1"/>
      <c r="O368" s="1"/>
      <c r="P368" s="1"/>
      <c r="Q368" s="1"/>
      <c r="R368" s="1"/>
      <c r="S368" s="1">
        <f t="shared" si="20"/>
        <v>885</v>
      </c>
      <c r="T368" s="10">
        <f t="shared" ref="T368:W368" si="4769">1000*$S368+B368</f>
        <v>885000.761</v>
      </c>
      <c r="U368" s="10">
        <f t="shared" si="4769"/>
        <v>885000.3303</v>
      </c>
      <c r="V368" s="10">
        <f t="shared" si="4769"/>
        <v>885000.4725</v>
      </c>
      <c r="W368" s="10">
        <f t="shared" si="4769"/>
        <v>885002.03</v>
      </c>
      <c r="X368" s="1">
        <f t="shared" ref="X368:AA368" si="4770">SMALL(T$2:T$1001,$A368)</f>
        <v>367000.5328</v>
      </c>
      <c r="Y368" s="1">
        <f t="shared" si="4770"/>
        <v>367000.4233</v>
      </c>
      <c r="Z368" s="1">
        <f t="shared" si="4770"/>
        <v>367000.4652</v>
      </c>
      <c r="AA368" s="1">
        <f t="shared" si="4770"/>
        <v>367001.6118</v>
      </c>
      <c r="AB368" s="2">
        <f t="shared" ref="AB368:AE368" si="4771">X368-1000*$A368</f>
        <v>0.5328177114</v>
      </c>
      <c r="AC368" s="2">
        <f t="shared" si="4771"/>
        <v>0.4232851323</v>
      </c>
      <c r="AD368" s="2">
        <f t="shared" si="4771"/>
        <v>0.465223018</v>
      </c>
      <c r="AE368" s="1">
        <f t="shared" si="4771"/>
        <v>1.611781142</v>
      </c>
      <c r="AF368" s="1"/>
      <c r="AG368" s="1"/>
      <c r="AH368" s="1">
        <f t="shared" si="24"/>
        <v>217</v>
      </c>
      <c r="AI368" s="10">
        <f t="shared" ref="AI368:AL368" si="4772">1000*$AH368+B368</f>
        <v>217000.761</v>
      </c>
      <c r="AJ368" s="10">
        <f t="shared" si="4772"/>
        <v>217000.3303</v>
      </c>
      <c r="AK368" s="10">
        <f t="shared" si="4772"/>
        <v>217000.4725</v>
      </c>
      <c r="AL368" s="10">
        <f t="shared" si="4772"/>
        <v>217002.03</v>
      </c>
      <c r="AM368" s="1">
        <f t="shared" ref="AM368:AP368" si="4773">SMALL(AI$2:AI$1001,$A368)</f>
        <v>367000.6517</v>
      </c>
      <c r="AN368" s="1">
        <f t="shared" si="4773"/>
        <v>367000.3694</v>
      </c>
      <c r="AO368" s="1">
        <f t="shared" si="4773"/>
        <v>367000.4774</v>
      </c>
      <c r="AP368" s="1">
        <f t="shared" si="4773"/>
        <v>367001.6134</v>
      </c>
      <c r="AQ368" s="2">
        <f t="shared" ref="AQ368:AT368" si="4774">AM368-1000*$A368</f>
        <v>0.6516849609</v>
      </c>
      <c r="AR368" s="2">
        <f t="shared" si="4774"/>
        <v>0.369409191</v>
      </c>
      <c r="AS368" s="2">
        <f t="shared" si="4774"/>
        <v>0.4774214918</v>
      </c>
      <c r="AT368" s="1">
        <f t="shared" si="4774"/>
        <v>1.613366884</v>
      </c>
      <c r="AU368" s="1"/>
      <c r="AV368" s="1"/>
      <c r="AW368" s="1"/>
      <c r="AX368" s="1">
        <f t="shared" si="28"/>
        <v>591</v>
      </c>
      <c r="AY368" s="10">
        <f t="shared" ref="AY368:BB368" si="4775">1000*$AX368+B368</f>
        <v>591000.761</v>
      </c>
      <c r="AZ368" s="10">
        <f t="shared" si="4775"/>
        <v>591000.3303</v>
      </c>
      <c r="BA368" s="10">
        <f t="shared" si="4775"/>
        <v>591000.4725</v>
      </c>
      <c r="BB368" s="10">
        <f t="shared" si="4775"/>
        <v>591002.03</v>
      </c>
      <c r="BC368" s="1">
        <f t="shared" ref="BC368:BF368" si="4776">SMALL(AY$2:AY$1001,$A368)</f>
        <v>367000.5349</v>
      </c>
      <c r="BD368" s="1">
        <f t="shared" si="4776"/>
        <v>367000.4217</v>
      </c>
      <c r="BE368" s="1">
        <f t="shared" si="4776"/>
        <v>367000.4668</v>
      </c>
      <c r="BF368" s="1">
        <f t="shared" si="4776"/>
        <v>367001.508</v>
      </c>
      <c r="BG368" s="2">
        <f t="shared" ref="BG368:BJ368" si="4777">BC368-1000*$A368</f>
        <v>0.5348705177</v>
      </c>
      <c r="BH368" s="2">
        <f t="shared" si="4777"/>
        <v>0.4216600326</v>
      </c>
      <c r="BI368" s="2">
        <f t="shared" si="4777"/>
        <v>0.4668006269</v>
      </c>
      <c r="BJ368" s="1">
        <f t="shared" si="4777"/>
        <v>1.507952911</v>
      </c>
      <c r="BK368" s="1"/>
      <c r="BL368" s="1"/>
      <c r="BM368" s="1"/>
      <c r="BN368" s="1">
        <f t="shared" si="32"/>
        <v>954</v>
      </c>
      <c r="BO368" s="10">
        <f t="shared" ref="BO368:BR368" si="4778">1000*$BN368+B368</f>
        <v>954000.761</v>
      </c>
      <c r="BP368" s="10">
        <f t="shared" si="4778"/>
        <v>954000.3303</v>
      </c>
      <c r="BQ368" s="10">
        <f t="shared" si="4778"/>
        <v>954000.4725</v>
      </c>
      <c r="BR368" s="10">
        <f t="shared" si="4778"/>
        <v>954002.03</v>
      </c>
      <c r="BS368" s="1">
        <f t="shared" ref="BS368:BV368" si="4779">SMALL(BO$2:BO$1001,$A368)</f>
        <v>367000.2372</v>
      </c>
      <c r="BT368" s="1">
        <f t="shared" si="4779"/>
        <v>367000.6324</v>
      </c>
      <c r="BU368" s="1">
        <f t="shared" si="4779"/>
        <v>367000.481</v>
      </c>
      <c r="BV368" s="1">
        <f t="shared" si="4779"/>
        <v>367001.6107</v>
      </c>
      <c r="BW368" s="2">
        <f t="shared" ref="BW368:BZ368" si="4780">BS368-1000*$A368</f>
        <v>0.2371779513</v>
      </c>
      <c r="BX368" s="2">
        <f t="shared" si="4780"/>
        <v>0.6324422893</v>
      </c>
      <c r="BY368" s="2">
        <f t="shared" si="4780"/>
        <v>0.4810386066</v>
      </c>
      <c r="BZ368" s="1">
        <f t="shared" si="4780"/>
        <v>1.610665281</v>
      </c>
    </row>
    <row r="369" ht="12.75" customHeight="1">
      <c r="A369" s="1">
        <v>368.0</v>
      </c>
      <c r="B369" s="2">
        <f t="shared" si="14"/>
        <v>0.625648262</v>
      </c>
      <c r="C369" s="2">
        <f t="shared" si="15"/>
        <v>0.3595120001</v>
      </c>
      <c r="D369" s="2">
        <f t="shared" si="16"/>
        <v>0.4553131235</v>
      </c>
      <c r="E369" s="1">
        <f t="shared" si="17"/>
        <v>1.778007736</v>
      </c>
      <c r="G369" s="1"/>
      <c r="H369" s="1"/>
      <c r="I369" s="3">
        <f t="shared" si="18"/>
        <v>0.368</v>
      </c>
      <c r="J369" s="2">
        <f t="shared" ref="J369:M369" si="4781">IF($H$14=0,AB369,IF($H$14=1,AQ369,IF($H$14=2,BG369,IF($H$14=3,BW369,"BIG EFFIN ERROR"))))</f>
        <v>0.532963041</v>
      </c>
      <c r="K369" s="2">
        <f t="shared" si="4781"/>
        <v>0.4676006361</v>
      </c>
      <c r="L369" s="2">
        <f t="shared" si="4781"/>
        <v>0.4923508199</v>
      </c>
      <c r="M369" s="2">
        <f t="shared" si="4781"/>
        <v>1.640885641</v>
      </c>
      <c r="N369" s="1"/>
      <c r="O369" s="1"/>
      <c r="P369" s="1"/>
      <c r="Q369" s="1"/>
      <c r="R369" s="1"/>
      <c r="S369" s="1">
        <f t="shared" si="20"/>
        <v>600</v>
      </c>
      <c r="T369" s="10">
        <f t="shared" ref="T369:W369" si="4782">1000*$S369+B369</f>
        <v>600000.6256</v>
      </c>
      <c r="U369" s="10">
        <f t="shared" si="4782"/>
        <v>600000.3595</v>
      </c>
      <c r="V369" s="10">
        <f t="shared" si="4782"/>
        <v>600000.4553</v>
      </c>
      <c r="W369" s="10">
        <f t="shared" si="4782"/>
        <v>600001.778</v>
      </c>
      <c r="X369" s="1">
        <f t="shared" ref="X369:AA369" si="4783">SMALL(T$2:T$1001,$A369)</f>
        <v>368000.533</v>
      </c>
      <c r="Y369" s="1">
        <f t="shared" si="4783"/>
        <v>368000.4676</v>
      </c>
      <c r="Z369" s="1">
        <f t="shared" si="4783"/>
        <v>368000.4924</v>
      </c>
      <c r="AA369" s="1">
        <f t="shared" si="4783"/>
        <v>368001.6409</v>
      </c>
      <c r="AB369" s="2">
        <f t="shared" ref="AB369:AE369" si="4784">X369-1000*$A369</f>
        <v>0.532963041</v>
      </c>
      <c r="AC369" s="2">
        <f t="shared" si="4784"/>
        <v>0.4676006361</v>
      </c>
      <c r="AD369" s="2">
        <f t="shared" si="4784"/>
        <v>0.4923508199</v>
      </c>
      <c r="AE369" s="1">
        <f t="shared" si="4784"/>
        <v>1.640885641</v>
      </c>
      <c r="AF369" s="1"/>
      <c r="AG369" s="1"/>
      <c r="AH369" s="1">
        <f t="shared" si="24"/>
        <v>330</v>
      </c>
      <c r="AI369" s="10">
        <f t="shared" ref="AI369:AL369" si="4785">1000*$AH369+B369</f>
        <v>330000.6256</v>
      </c>
      <c r="AJ369" s="10">
        <f t="shared" si="4785"/>
        <v>330000.3595</v>
      </c>
      <c r="AK369" s="10">
        <f t="shared" si="4785"/>
        <v>330000.4553</v>
      </c>
      <c r="AL369" s="10">
        <f t="shared" si="4785"/>
        <v>330001.778</v>
      </c>
      <c r="AM369" s="1">
        <f t="shared" ref="AM369:AP369" si="4786">SMALL(AI$2:AI$1001,$A369)</f>
        <v>368000.6013</v>
      </c>
      <c r="AN369" s="1">
        <f t="shared" si="4786"/>
        <v>368000.3695</v>
      </c>
      <c r="AO369" s="1">
        <f t="shared" si="4786"/>
        <v>368000.4551</v>
      </c>
      <c r="AP369" s="1">
        <f t="shared" si="4786"/>
        <v>368001.7088</v>
      </c>
      <c r="AQ369" s="2">
        <f t="shared" ref="AQ369:AT369" si="4787">AM369-1000*$A369</f>
        <v>0.6013016541</v>
      </c>
      <c r="AR369" s="2">
        <f t="shared" si="4787"/>
        <v>0.3695439277</v>
      </c>
      <c r="AS369" s="2">
        <f t="shared" si="4787"/>
        <v>0.4551003511</v>
      </c>
      <c r="AT369" s="1">
        <f t="shared" si="4787"/>
        <v>1.708829068</v>
      </c>
      <c r="AU369" s="1"/>
      <c r="AV369" s="1"/>
      <c r="AW369" s="1"/>
      <c r="AX369" s="1">
        <f t="shared" si="28"/>
        <v>70</v>
      </c>
      <c r="AY369" s="10">
        <f t="shared" ref="AY369:BB369" si="4788">1000*$AX369+B369</f>
        <v>70000.62565</v>
      </c>
      <c r="AZ369" s="10">
        <f t="shared" si="4788"/>
        <v>70000.35951</v>
      </c>
      <c r="BA369" s="10">
        <f t="shared" si="4788"/>
        <v>70000.45531</v>
      </c>
      <c r="BB369" s="10">
        <f t="shared" si="4788"/>
        <v>70001.77801</v>
      </c>
      <c r="BC369" s="1">
        <f t="shared" ref="BC369:BF369" si="4789">SMALL(AY$2:AY$1001,$A369)</f>
        <v>368000.6473</v>
      </c>
      <c r="BD369" s="1">
        <f t="shared" si="4789"/>
        <v>368000.3734</v>
      </c>
      <c r="BE369" s="1">
        <f t="shared" si="4789"/>
        <v>368000.4668</v>
      </c>
      <c r="BF369" s="1">
        <f t="shared" si="4789"/>
        <v>368001.9304</v>
      </c>
      <c r="BG369" s="2">
        <f t="shared" ref="BG369:BJ369" si="4790">BC369-1000*$A369</f>
        <v>0.6472634622</v>
      </c>
      <c r="BH369" s="2">
        <f t="shared" si="4790"/>
        <v>0.373370922</v>
      </c>
      <c r="BI369" s="2">
        <f t="shared" si="4790"/>
        <v>0.4668379033</v>
      </c>
      <c r="BJ369" s="1">
        <f t="shared" si="4790"/>
        <v>1.930366814</v>
      </c>
      <c r="BK369" s="1"/>
      <c r="BL369" s="1"/>
      <c r="BM369" s="1"/>
      <c r="BN369" s="1">
        <f t="shared" si="32"/>
        <v>690</v>
      </c>
      <c r="BO369" s="10">
        <f t="shared" ref="BO369:BR369" si="4791">1000*$BN369+B369</f>
        <v>690000.6256</v>
      </c>
      <c r="BP369" s="10">
        <f t="shared" si="4791"/>
        <v>690000.3595</v>
      </c>
      <c r="BQ369" s="10">
        <f t="shared" si="4791"/>
        <v>690000.4553</v>
      </c>
      <c r="BR369" s="10">
        <f t="shared" si="4791"/>
        <v>690001.778</v>
      </c>
      <c r="BS369" s="1">
        <f t="shared" ref="BS369:BV369" si="4792">SMALL(BO$2:BO$1001,$A369)</f>
        <v>368000.5962</v>
      </c>
      <c r="BT369" s="1">
        <f t="shared" si="4792"/>
        <v>368000.3646</v>
      </c>
      <c r="BU369" s="1">
        <f t="shared" si="4792"/>
        <v>368000.4533</v>
      </c>
      <c r="BV369" s="1">
        <f t="shared" si="4792"/>
        <v>368001.6108</v>
      </c>
      <c r="BW369" s="2">
        <f t="shared" ref="BW369:BZ369" si="4793">BS369-1000*$A369</f>
        <v>0.5961603217</v>
      </c>
      <c r="BX369" s="2">
        <f t="shared" si="4793"/>
        <v>0.3645528735</v>
      </c>
      <c r="BY369" s="2">
        <f t="shared" si="4793"/>
        <v>0.4532640311</v>
      </c>
      <c r="BZ369" s="1">
        <f t="shared" si="4793"/>
        <v>1.610804034</v>
      </c>
    </row>
    <row r="370" ht="12.75" customHeight="1">
      <c r="A370" s="1">
        <v>369.0</v>
      </c>
      <c r="B370" s="2">
        <f t="shared" si="14"/>
        <v>0.8096852978</v>
      </c>
      <c r="C370" s="2">
        <f t="shared" si="15"/>
        <v>0.3091690487</v>
      </c>
      <c r="D370" s="2">
        <f t="shared" si="16"/>
        <v>0.4942194463</v>
      </c>
      <c r="E370" s="1">
        <f t="shared" si="17"/>
        <v>1.704756409</v>
      </c>
      <c r="G370" s="1"/>
      <c r="H370" s="1"/>
      <c r="I370" s="3">
        <f t="shared" si="18"/>
        <v>0.369</v>
      </c>
      <c r="J370" s="2">
        <f t="shared" ref="J370:M370" si="4794">IF($H$14=0,AB370,IF($H$14=1,AQ370,IF($H$14=2,BG370,IF($H$14=3,BW370,"BIG EFFIN ERROR"))))</f>
        <v>0.5331735099</v>
      </c>
      <c r="K370" s="2">
        <f t="shared" si="4794"/>
        <v>0.4191948274</v>
      </c>
      <c r="L370" s="2">
        <f t="shared" si="4794"/>
        <v>0.4673457742</v>
      </c>
      <c r="M370" s="2">
        <f t="shared" si="4794"/>
        <v>1.367111971</v>
      </c>
      <c r="N370" s="1"/>
      <c r="O370" s="1"/>
      <c r="P370" s="1"/>
      <c r="Q370" s="1"/>
      <c r="R370" s="1"/>
      <c r="S370" s="1">
        <f t="shared" si="20"/>
        <v>943</v>
      </c>
      <c r="T370" s="10">
        <f t="shared" ref="T370:W370" si="4795">1000*$S370+B370</f>
        <v>943000.8097</v>
      </c>
      <c r="U370" s="10">
        <f t="shared" si="4795"/>
        <v>943000.3092</v>
      </c>
      <c r="V370" s="10">
        <f t="shared" si="4795"/>
        <v>943000.4942</v>
      </c>
      <c r="W370" s="10">
        <f t="shared" si="4795"/>
        <v>943001.7048</v>
      </c>
      <c r="X370" s="1">
        <f t="shared" ref="X370:AA370" si="4796">SMALL(T$2:T$1001,$A370)</f>
        <v>369000.5332</v>
      </c>
      <c r="Y370" s="1">
        <f t="shared" si="4796"/>
        <v>369000.4192</v>
      </c>
      <c r="Z370" s="1">
        <f t="shared" si="4796"/>
        <v>369000.4673</v>
      </c>
      <c r="AA370" s="1">
        <f t="shared" si="4796"/>
        <v>369001.3671</v>
      </c>
      <c r="AB370" s="2">
        <f t="shared" ref="AB370:AE370" si="4797">X370-1000*$A370</f>
        <v>0.5331735099</v>
      </c>
      <c r="AC370" s="2">
        <f t="shared" si="4797"/>
        <v>0.4191948274</v>
      </c>
      <c r="AD370" s="2">
        <f t="shared" si="4797"/>
        <v>0.4673457742</v>
      </c>
      <c r="AE370" s="1">
        <f t="shared" si="4797"/>
        <v>1.367111971</v>
      </c>
      <c r="AF370" s="1"/>
      <c r="AG370" s="1"/>
      <c r="AH370" s="1">
        <f t="shared" si="24"/>
        <v>150</v>
      </c>
      <c r="AI370" s="10">
        <f t="shared" ref="AI370:AL370" si="4798">1000*$AH370+B370</f>
        <v>150000.8097</v>
      </c>
      <c r="AJ370" s="10">
        <f t="shared" si="4798"/>
        <v>150000.3092</v>
      </c>
      <c r="AK370" s="10">
        <f t="shared" si="4798"/>
        <v>150000.4942</v>
      </c>
      <c r="AL370" s="10">
        <f t="shared" si="4798"/>
        <v>150001.7048</v>
      </c>
      <c r="AM370" s="1">
        <f t="shared" ref="AM370:AP370" si="4799">SMALL(AI$2:AI$1001,$A370)</f>
        <v>369000.6949</v>
      </c>
      <c r="AN370" s="1">
        <f t="shared" si="4799"/>
        <v>369000.3696</v>
      </c>
      <c r="AO370" s="1">
        <f t="shared" si="4799"/>
        <v>369000.4811</v>
      </c>
      <c r="AP370" s="1">
        <f t="shared" si="4799"/>
        <v>369001.9182</v>
      </c>
      <c r="AQ370" s="2">
        <f t="shared" ref="AQ370:AT370" si="4800">AM370-1000*$A370</f>
        <v>0.6949426206</v>
      </c>
      <c r="AR370" s="2">
        <f t="shared" si="4800"/>
        <v>0.3695585752</v>
      </c>
      <c r="AS370" s="2">
        <f t="shared" si="4800"/>
        <v>0.4810586357</v>
      </c>
      <c r="AT370" s="1">
        <f t="shared" si="4800"/>
        <v>1.918240975</v>
      </c>
      <c r="AU370" s="1"/>
      <c r="AV370" s="1"/>
      <c r="AW370" s="1"/>
      <c r="AX370" s="1">
        <f t="shared" si="28"/>
        <v>989</v>
      </c>
      <c r="AY370" s="10">
        <f t="shared" ref="AY370:BB370" si="4801">1000*$AX370+B370</f>
        <v>989000.8097</v>
      </c>
      <c r="AZ370" s="10">
        <f t="shared" si="4801"/>
        <v>989000.3092</v>
      </c>
      <c r="BA370" s="10">
        <f t="shared" si="4801"/>
        <v>989000.4942</v>
      </c>
      <c r="BB370" s="10">
        <f t="shared" si="4801"/>
        <v>989001.7048</v>
      </c>
      <c r="BC370" s="1">
        <f t="shared" ref="BC370:BF370" si="4802">SMALL(AY$2:AY$1001,$A370)</f>
        <v>369000.5096</v>
      </c>
      <c r="BD370" s="1">
        <f t="shared" si="4802"/>
        <v>369000.4404</v>
      </c>
      <c r="BE370" s="1">
        <f t="shared" si="4802"/>
        <v>369000.4669</v>
      </c>
      <c r="BF370" s="1">
        <f t="shared" si="4802"/>
        <v>369001.6178</v>
      </c>
      <c r="BG370" s="2">
        <f t="shared" ref="BG370:BJ370" si="4803">BC370-1000*$A370</f>
        <v>0.5096450265</v>
      </c>
      <c r="BH370" s="2">
        <f t="shared" si="4803"/>
        <v>0.4404149961</v>
      </c>
      <c r="BI370" s="2">
        <f t="shared" si="4803"/>
        <v>0.4668612627</v>
      </c>
      <c r="BJ370" s="1">
        <f t="shared" si="4803"/>
        <v>1.617761952</v>
      </c>
      <c r="BK370" s="1"/>
      <c r="BL370" s="1"/>
      <c r="BM370" s="1"/>
      <c r="BN370" s="1">
        <f t="shared" si="32"/>
        <v>540</v>
      </c>
      <c r="BO370" s="10">
        <f t="shared" ref="BO370:BR370" si="4804">1000*$BN370+B370</f>
        <v>540000.8097</v>
      </c>
      <c r="BP370" s="10">
        <f t="shared" si="4804"/>
        <v>540000.3092</v>
      </c>
      <c r="BQ370" s="10">
        <f t="shared" si="4804"/>
        <v>540000.4942</v>
      </c>
      <c r="BR370" s="10">
        <f t="shared" si="4804"/>
        <v>540001.7048</v>
      </c>
      <c r="BS370" s="1">
        <f t="shared" ref="BS370:BV370" si="4805">SMALL(BO$2:BO$1001,$A370)</f>
        <v>369000.4426</v>
      </c>
      <c r="BT370" s="1">
        <f t="shared" si="4805"/>
        <v>369000.4758</v>
      </c>
      <c r="BU370" s="1">
        <f t="shared" si="4805"/>
        <v>369000.4631</v>
      </c>
      <c r="BV370" s="1">
        <f t="shared" si="4805"/>
        <v>369001.6114</v>
      </c>
      <c r="BW370" s="2">
        <f t="shared" ref="BW370:BZ370" si="4806">BS370-1000*$A370</f>
        <v>0.4425904605</v>
      </c>
      <c r="BX370" s="2">
        <f t="shared" si="4806"/>
        <v>0.4758366036</v>
      </c>
      <c r="BY370" s="2">
        <f t="shared" si="4806"/>
        <v>0.4631055554</v>
      </c>
      <c r="BZ370" s="1">
        <f t="shared" si="4806"/>
        <v>1.611422294</v>
      </c>
    </row>
    <row r="371" ht="12.75" customHeight="1">
      <c r="A371" s="1">
        <v>370.0</v>
      </c>
      <c r="B371" s="2">
        <f t="shared" si="14"/>
        <v>0.6140779517</v>
      </c>
      <c r="C371" s="2">
        <f t="shared" si="15"/>
        <v>0.3787263835</v>
      </c>
      <c r="D371" s="2">
        <f t="shared" si="16"/>
        <v>0.4656493083</v>
      </c>
      <c r="E371" s="1">
        <f t="shared" si="17"/>
        <v>1.707589151</v>
      </c>
      <c r="G371" s="1"/>
      <c r="H371" s="1"/>
      <c r="I371" s="3">
        <f t="shared" si="18"/>
        <v>0.37</v>
      </c>
      <c r="J371" s="2">
        <f t="shared" ref="J371:M371" si="4807">IF($H$14=0,AB371,IF($H$14=1,AQ371,IF($H$14=2,BG371,IF($H$14=3,BW371,"BIG EFFIN ERROR"))))</f>
        <v>0.5337452872</v>
      </c>
      <c r="K371" s="2">
        <f t="shared" si="4807"/>
        <v>0.4315277449</v>
      </c>
      <c r="L371" s="2">
        <f t="shared" si="4807"/>
        <v>0.4659372511</v>
      </c>
      <c r="M371" s="2">
        <f t="shared" si="4807"/>
        <v>1.970619267</v>
      </c>
      <c r="N371" s="1"/>
      <c r="O371" s="1"/>
      <c r="P371" s="1"/>
      <c r="Q371" s="1"/>
      <c r="R371" s="1"/>
      <c r="S371" s="1">
        <f t="shared" si="20"/>
        <v>575</v>
      </c>
      <c r="T371" s="10">
        <f t="shared" ref="T371:W371" si="4808">1000*$S371+B371</f>
        <v>575000.6141</v>
      </c>
      <c r="U371" s="10">
        <f t="shared" si="4808"/>
        <v>575000.3787</v>
      </c>
      <c r="V371" s="10">
        <f t="shared" si="4808"/>
        <v>575000.4656</v>
      </c>
      <c r="W371" s="10">
        <f t="shared" si="4808"/>
        <v>575001.7076</v>
      </c>
      <c r="X371" s="1">
        <f t="shared" ref="X371:AA371" si="4809">SMALL(T$2:T$1001,$A371)</f>
        <v>370000.5337</v>
      </c>
      <c r="Y371" s="1">
        <f t="shared" si="4809"/>
        <v>370000.4315</v>
      </c>
      <c r="Z371" s="1">
        <f t="shared" si="4809"/>
        <v>370000.4659</v>
      </c>
      <c r="AA371" s="1">
        <f t="shared" si="4809"/>
        <v>370001.9706</v>
      </c>
      <c r="AB371" s="2">
        <f t="shared" ref="AB371:AE371" si="4810">X371-1000*$A371</f>
        <v>0.5337452872</v>
      </c>
      <c r="AC371" s="2">
        <f t="shared" si="4810"/>
        <v>0.4315277449</v>
      </c>
      <c r="AD371" s="2">
        <f t="shared" si="4810"/>
        <v>0.4659372511</v>
      </c>
      <c r="AE371" s="1">
        <f t="shared" si="4810"/>
        <v>1.970619267</v>
      </c>
      <c r="AF371" s="1"/>
      <c r="AG371" s="1"/>
      <c r="AH371" s="1">
        <f t="shared" si="24"/>
        <v>404</v>
      </c>
      <c r="AI371" s="10">
        <f t="shared" ref="AI371:AL371" si="4811">1000*$AH371+B371</f>
        <v>404000.6141</v>
      </c>
      <c r="AJ371" s="10">
        <f t="shared" si="4811"/>
        <v>404000.3787</v>
      </c>
      <c r="AK371" s="10">
        <f t="shared" si="4811"/>
        <v>404000.4656</v>
      </c>
      <c r="AL371" s="10">
        <f t="shared" si="4811"/>
        <v>404001.7076</v>
      </c>
      <c r="AM371" s="1">
        <f t="shared" ref="AM371:AP371" si="4812">SMALL(AI$2:AI$1001,$A371)</f>
        <v>370000.6444</v>
      </c>
      <c r="AN371" s="1">
        <f t="shared" si="4812"/>
        <v>370000.3697</v>
      </c>
      <c r="AO371" s="1">
        <f t="shared" si="4812"/>
        <v>370000.469</v>
      </c>
      <c r="AP371" s="1">
        <f t="shared" si="4812"/>
        <v>370001.7648</v>
      </c>
      <c r="AQ371" s="2">
        <f t="shared" ref="AQ371:AT371" si="4813">AM371-1000*$A371</f>
        <v>0.6444035309</v>
      </c>
      <c r="AR371" s="2">
        <f t="shared" si="4813"/>
        <v>0.3696864169</v>
      </c>
      <c r="AS371" s="2">
        <f t="shared" si="4813"/>
        <v>0.4690495627</v>
      </c>
      <c r="AT371" s="1">
        <f t="shared" si="4813"/>
        <v>1.764778749</v>
      </c>
      <c r="AU371" s="1"/>
      <c r="AV371" s="1"/>
      <c r="AW371" s="1"/>
      <c r="AX371" s="1">
        <f t="shared" si="28"/>
        <v>317</v>
      </c>
      <c r="AY371" s="10">
        <f t="shared" ref="AY371:BB371" si="4814">1000*$AX371+B371</f>
        <v>317000.6141</v>
      </c>
      <c r="AZ371" s="10">
        <f t="shared" si="4814"/>
        <v>317000.3787</v>
      </c>
      <c r="BA371" s="10">
        <f t="shared" si="4814"/>
        <v>317000.4656</v>
      </c>
      <c r="BB371" s="10">
        <f t="shared" si="4814"/>
        <v>317001.7076</v>
      </c>
      <c r="BC371" s="1">
        <f t="shared" ref="BC371:BF371" si="4815">SMALL(AY$2:AY$1001,$A371)</f>
        <v>370000.5183</v>
      </c>
      <c r="BD371" s="1">
        <f t="shared" si="4815"/>
        <v>370000.4358</v>
      </c>
      <c r="BE371" s="1">
        <f t="shared" si="4815"/>
        <v>370000.4669</v>
      </c>
      <c r="BF371" s="1">
        <f t="shared" si="4815"/>
        <v>370001.6562</v>
      </c>
      <c r="BG371" s="2">
        <f t="shared" ref="BG371:BJ371" si="4816">BC371-1000*$A371</f>
        <v>0.5182566593</v>
      </c>
      <c r="BH371" s="2">
        <f t="shared" si="4816"/>
        <v>0.4358388206</v>
      </c>
      <c r="BI371" s="2">
        <f t="shared" si="4816"/>
        <v>0.4668677754</v>
      </c>
      <c r="BJ371" s="1">
        <f t="shared" si="4816"/>
        <v>1.656159037</v>
      </c>
      <c r="BK371" s="1"/>
      <c r="BL371" s="1"/>
      <c r="BM371" s="1"/>
      <c r="BN371" s="1">
        <f t="shared" si="32"/>
        <v>549</v>
      </c>
      <c r="BO371" s="10">
        <f t="shared" ref="BO371:BR371" si="4817">1000*$BN371+B371</f>
        <v>549000.6141</v>
      </c>
      <c r="BP371" s="10">
        <f t="shared" si="4817"/>
        <v>549000.3787</v>
      </c>
      <c r="BQ371" s="10">
        <f t="shared" si="4817"/>
        <v>549000.4656</v>
      </c>
      <c r="BR371" s="10">
        <f t="shared" si="4817"/>
        <v>549001.7076</v>
      </c>
      <c r="BS371" s="1">
        <f t="shared" ref="BS371:BV371" si="4818">SMALL(BO$2:BO$1001,$A371)</f>
        <v>370000.2226</v>
      </c>
      <c r="BT371" s="1">
        <f t="shared" si="4818"/>
        <v>370000.6207</v>
      </c>
      <c r="BU371" s="1">
        <f t="shared" si="4818"/>
        <v>370000.4683</v>
      </c>
      <c r="BV371" s="1">
        <f t="shared" si="4818"/>
        <v>370001.6116</v>
      </c>
      <c r="BW371" s="2">
        <f t="shared" ref="BW371:BZ371" si="4819">BS371-1000*$A371</f>
        <v>0.2226213777</v>
      </c>
      <c r="BX371" s="2">
        <f t="shared" si="4819"/>
        <v>0.6207314442</v>
      </c>
      <c r="BY371" s="2">
        <f t="shared" si="4819"/>
        <v>0.4682912997</v>
      </c>
      <c r="BZ371" s="1">
        <f t="shared" si="4819"/>
        <v>1.611582847</v>
      </c>
    </row>
    <row r="372" ht="12.75" customHeight="1">
      <c r="A372" s="1">
        <v>371.0</v>
      </c>
      <c r="B372" s="2">
        <f t="shared" si="14"/>
        <v>0.5661629674</v>
      </c>
      <c r="C372" s="2">
        <f t="shared" si="15"/>
        <v>0.392296061</v>
      </c>
      <c r="D372" s="2">
        <f t="shared" si="16"/>
        <v>0.4632718225</v>
      </c>
      <c r="E372" s="1">
        <f t="shared" si="17"/>
        <v>1.449665952</v>
      </c>
      <c r="G372" s="1"/>
      <c r="H372" s="1"/>
      <c r="I372" s="3">
        <f t="shared" si="18"/>
        <v>0.371</v>
      </c>
      <c r="J372" s="2">
        <f t="shared" ref="J372:M372" si="4820">IF($H$14=0,AB372,IF($H$14=1,AQ372,IF($H$14=2,BG372,IF($H$14=3,BW372,"BIG EFFIN ERROR"))))</f>
        <v>0.5341543828</v>
      </c>
      <c r="K372" s="2">
        <f t="shared" si="4820"/>
        <v>0.4347342527</v>
      </c>
      <c r="L372" s="2">
        <f t="shared" si="4820"/>
        <v>0.4716608613</v>
      </c>
      <c r="M372" s="2">
        <f t="shared" si="4820"/>
        <v>1.692370998</v>
      </c>
      <c r="N372" s="1"/>
      <c r="O372" s="1"/>
      <c r="P372" s="1"/>
      <c r="Q372" s="1"/>
      <c r="R372" s="1"/>
      <c r="S372" s="1">
        <f t="shared" si="20"/>
        <v>446</v>
      </c>
      <c r="T372" s="10">
        <f t="shared" ref="T372:W372" si="4821">1000*$S372+B372</f>
        <v>446000.5662</v>
      </c>
      <c r="U372" s="10">
        <f t="shared" si="4821"/>
        <v>446000.3923</v>
      </c>
      <c r="V372" s="10">
        <f t="shared" si="4821"/>
        <v>446000.4633</v>
      </c>
      <c r="W372" s="10">
        <f t="shared" si="4821"/>
        <v>446001.4497</v>
      </c>
      <c r="X372" s="1">
        <f t="shared" ref="X372:AA372" si="4822">SMALL(T$2:T$1001,$A372)</f>
        <v>371000.5342</v>
      </c>
      <c r="Y372" s="1">
        <f t="shared" si="4822"/>
        <v>371000.4347</v>
      </c>
      <c r="Z372" s="1">
        <f t="shared" si="4822"/>
        <v>371000.4717</v>
      </c>
      <c r="AA372" s="1">
        <f t="shared" si="4822"/>
        <v>371001.6924</v>
      </c>
      <c r="AB372" s="2">
        <f t="shared" ref="AB372:AE372" si="4823">X372-1000*$A372</f>
        <v>0.5341543828</v>
      </c>
      <c r="AC372" s="2">
        <f t="shared" si="4823"/>
        <v>0.4347342527</v>
      </c>
      <c r="AD372" s="2">
        <f t="shared" si="4823"/>
        <v>0.4716608613</v>
      </c>
      <c r="AE372" s="1">
        <f t="shared" si="4823"/>
        <v>1.692370998</v>
      </c>
      <c r="AF372" s="1"/>
      <c r="AG372" s="1"/>
      <c r="AH372" s="1">
        <f t="shared" si="24"/>
        <v>469</v>
      </c>
      <c r="AI372" s="10">
        <f t="shared" ref="AI372:AL372" si="4824">1000*$AH372+B372</f>
        <v>469000.5662</v>
      </c>
      <c r="AJ372" s="10">
        <f t="shared" si="4824"/>
        <v>469000.3923</v>
      </c>
      <c r="AK372" s="10">
        <f t="shared" si="4824"/>
        <v>469000.4633</v>
      </c>
      <c r="AL372" s="10">
        <f t="shared" si="4824"/>
        <v>469001.4497</v>
      </c>
      <c r="AM372" s="1">
        <f t="shared" ref="AM372:AP372" si="4825">SMALL(AI$2:AI$1001,$A372)</f>
        <v>371000.6563</v>
      </c>
      <c r="AN372" s="1">
        <f t="shared" si="4825"/>
        <v>371000.3703</v>
      </c>
      <c r="AO372" s="1">
        <f t="shared" si="4825"/>
        <v>371000.4823</v>
      </c>
      <c r="AP372" s="1">
        <f t="shared" si="4825"/>
        <v>371001.5537</v>
      </c>
      <c r="AQ372" s="2">
        <f t="shared" ref="AQ372:AT372" si="4826">AM372-1000*$A372</f>
        <v>0.6562918712</v>
      </c>
      <c r="AR372" s="2">
        <f t="shared" si="4826"/>
        <v>0.3702743826</v>
      </c>
      <c r="AS372" s="2">
        <f t="shared" si="4826"/>
        <v>0.4822749487</v>
      </c>
      <c r="AT372" s="1">
        <f t="shared" si="4826"/>
        <v>1.55371467</v>
      </c>
      <c r="AU372" s="1"/>
      <c r="AV372" s="1"/>
      <c r="AW372" s="1"/>
      <c r="AX372" s="1">
        <f t="shared" si="28"/>
        <v>237</v>
      </c>
      <c r="AY372" s="10">
        <f t="shared" ref="AY372:BB372" si="4827">1000*$AX372+B372</f>
        <v>237000.5662</v>
      </c>
      <c r="AZ372" s="10">
        <f t="shared" si="4827"/>
        <v>237000.3923</v>
      </c>
      <c r="BA372" s="10">
        <f t="shared" si="4827"/>
        <v>237000.4633</v>
      </c>
      <c r="BB372" s="10">
        <f t="shared" si="4827"/>
        <v>237001.4497</v>
      </c>
      <c r="BC372" s="1">
        <f t="shared" ref="BC372:BF372" si="4828">SMALL(AY$2:AY$1001,$A372)</f>
        <v>371000.7747</v>
      </c>
      <c r="BD372" s="1">
        <f t="shared" si="4828"/>
        <v>371000.284</v>
      </c>
      <c r="BE372" s="1">
        <f t="shared" si="4828"/>
        <v>371000.4669</v>
      </c>
      <c r="BF372" s="1">
        <f t="shared" si="4828"/>
        <v>371001.6822</v>
      </c>
      <c r="BG372" s="2">
        <f t="shared" ref="BG372:BJ372" si="4829">BC372-1000*$A372</f>
        <v>0.7746580828</v>
      </c>
      <c r="BH372" s="2">
        <f t="shared" si="4829"/>
        <v>0.2839915358</v>
      </c>
      <c r="BI372" s="2">
        <f t="shared" si="4829"/>
        <v>0.4669238494</v>
      </c>
      <c r="BJ372" s="1">
        <f t="shared" si="4829"/>
        <v>1.682230039</v>
      </c>
      <c r="BK372" s="1"/>
      <c r="BL372" s="1"/>
      <c r="BM372" s="1"/>
      <c r="BN372" s="1">
        <f t="shared" si="32"/>
        <v>114</v>
      </c>
      <c r="BO372" s="10">
        <f t="shared" ref="BO372:BR372" si="4830">1000*$BN372+B372</f>
        <v>114000.5662</v>
      </c>
      <c r="BP372" s="10">
        <f t="shared" si="4830"/>
        <v>114000.3923</v>
      </c>
      <c r="BQ372" s="10">
        <f t="shared" si="4830"/>
        <v>114000.4633</v>
      </c>
      <c r="BR372" s="10">
        <f t="shared" si="4830"/>
        <v>114001.4497</v>
      </c>
      <c r="BS372" s="1">
        <f t="shared" ref="BS372:BV372" si="4831">SMALL(BO$2:BO$1001,$A372)</f>
        <v>371000.5328</v>
      </c>
      <c r="BT372" s="1">
        <f t="shared" si="4831"/>
        <v>371000.4233</v>
      </c>
      <c r="BU372" s="1">
        <f t="shared" si="4831"/>
        <v>371000.4652</v>
      </c>
      <c r="BV372" s="1">
        <f t="shared" si="4831"/>
        <v>371001.6118</v>
      </c>
      <c r="BW372" s="2">
        <f t="shared" ref="BW372:BZ372" si="4832">BS372-1000*$A372</f>
        <v>0.5328177114</v>
      </c>
      <c r="BX372" s="2">
        <f t="shared" si="4832"/>
        <v>0.4232851323</v>
      </c>
      <c r="BY372" s="2">
        <f t="shared" si="4832"/>
        <v>0.465223018</v>
      </c>
      <c r="BZ372" s="1">
        <f t="shared" si="4832"/>
        <v>1.611781142</v>
      </c>
    </row>
    <row r="373" ht="12.75" customHeight="1">
      <c r="A373" s="1">
        <v>372.0</v>
      </c>
      <c r="B373" s="2">
        <f t="shared" si="14"/>
        <v>0.7424914608</v>
      </c>
      <c r="C373" s="2">
        <f t="shared" si="15"/>
        <v>0.3117871725</v>
      </c>
      <c r="D373" s="2">
        <f t="shared" si="16"/>
        <v>0.4633756863</v>
      </c>
      <c r="E373" s="1">
        <f t="shared" si="17"/>
        <v>1.841272583</v>
      </c>
      <c r="G373" s="1"/>
      <c r="H373" s="1"/>
      <c r="I373" s="3">
        <f t="shared" si="18"/>
        <v>0.372</v>
      </c>
      <c r="J373" s="2">
        <f t="shared" ref="J373:M373" si="4833">IF($H$14=0,AB373,IF($H$14=1,AQ373,IF($H$14=2,BG373,IF($H$14=3,BW373,"BIG EFFIN ERROR"))))</f>
        <v>0.5344016818</v>
      </c>
      <c r="K373" s="2">
        <f t="shared" si="4833"/>
        <v>0.4345226784</v>
      </c>
      <c r="L373" s="2">
        <f t="shared" si="4833"/>
        <v>0.4730751413</v>
      </c>
      <c r="M373" s="2">
        <f t="shared" si="4833"/>
        <v>1.590729513</v>
      </c>
      <c r="N373" s="1"/>
      <c r="O373" s="1"/>
      <c r="P373" s="1"/>
      <c r="Q373" s="1"/>
      <c r="R373" s="1"/>
      <c r="S373" s="1">
        <f t="shared" si="20"/>
        <v>863</v>
      </c>
      <c r="T373" s="10">
        <f t="shared" ref="T373:W373" si="4834">1000*$S373+B373</f>
        <v>863000.7425</v>
      </c>
      <c r="U373" s="10">
        <f t="shared" si="4834"/>
        <v>863000.3118</v>
      </c>
      <c r="V373" s="10">
        <f t="shared" si="4834"/>
        <v>863000.4634</v>
      </c>
      <c r="W373" s="10">
        <f t="shared" si="4834"/>
        <v>863001.8413</v>
      </c>
      <c r="X373" s="1">
        <f t="shared" ref="X373:AA373" si="4835">SMALL(T$2:T$1001,$A373)</f>
        <v>372000.5344</v>
      </c>
      <c r="Y373" s="1">
        <f t="shared" si="4835"/>
        <v>372000.4345</v>
      </c>
      <c r="Z373" s="1">
        <f t="shared" si="4835"/>
        <v>372000.4731</v>
      </c>
      <c r="AA373" s="1">
        <f t="shared" si="4835"/>
        <v>372001.5907</v>
      </c>
      <c r="AB373" s="2">
        <f t="shared" ref="AB373:AE373" si="4836">X373-1000*$A373</f>
        <v>0.5344016818</v>
      </c>
      <c r="AC373" s="2">
        <f t="shared" si="4836"/>
        <v>0.4345226784</v>
      </c>
      <c r="AD373" s="2">
        <f t="shared" si="4836"/>
        <v>0.4730751413</v>
      </c>
      <c r="AE373" s="1">
        <f t="shared" si="4836"/>
        <v>1.590729513</v>
      </c>
      <c r="AF373" s="1"/>
      <c r="AG373" s="1"/>
      <c r="AH373" s="1">
        <f t="shared" si="24"/>
        <v>157</v>
      </c>
      <c r="AI373" s="10">
        <f t="shared" ref="AI373:AL373" si="4837">1000*$AH373+B373</f>
        <v>157000.7425</v>
      </c>
      <c r="AJ373" s="10">
        <f t="shared" si="4837"/>
        <v>157000.3118</v>
      </c>
      <c r="AK373" s="10">
        <f t="shared" si="4837"/>
        <v>157000.4634</v>
      </c>
      <c r="AL373" s="10">
        <f t="shared" si="4837"/>
        <v>157001.8413</v>
      </c>
      <c r="AM373" s="1">
        <f t="shared" ref="AM373:AP373" si="4838">SMALL(AI$2:AI$1001,$A373)</f>
        <v>372000.6136</v>
      </c>
      <c r="AN373" s="1">
        <f t="shared" si="4838"/>
        <v>372000.3703</v>
      </c>
      <c r="AO373" s="1">
        <f t="shared" si="4838"/>
        <v>372000.4596</v>
      </c>
      <c r="AP373" s="1">
        <f t="shared" si="4838"/>
        <v>372001.7238</v>
      </c>
      <c r="AQ373" s="2">
        <f t="shared" ref="AQ373:AT373" si="4839">AM373-1000*$A373</f>
        <v>0.6136390647</v>
      </c>
      <c r="AR373" s="2">
        <f t="shared" si="4839"/>
        <v>0.370301017</v>
      </c>
      <c r="AS373" s="2">
        <f t="shared" si="4839"/>
        <v>0.4596393916</v>
      </c>
      <c r="AT373" s="1">
        <f t="shared" si="4839"/>
        <v>1.723779663</v>
      </c>
      <c r="AU373" s="1"/>
      <c r="AV373" s="1"/>
      <c r="AW373" s="1"/>
      <c r="AX373" s="1">
        <f t="shared" si="28"/>
        <v>243</v>
      </c>
      <c r="AY373" s="10">
        <f t="shared" ref="AY373:BB373" si="4840">1000*$AX373+B373</f>
        <v>243000.7425</v>
      </c>
      <c r="AZ373" s="10">
        <f t="shared" si="4840"/>
        <v>243000.3118</v>
      </c>
      <c r="BA373" s="10">
        <f t="shared" si="4840"/>
        <v>243000.4634</v>
      </c>
      <c r="BB373" s="10">
        <f t="shared" si="4840"/>
        <v>243001.8413</v>
      </c>
      <c r="BC373" s="1">
        <f t="shared" ref="BC373:BF373" si="4841">SMALL(AY$2:AY$1001,$A373)</f>
        <v>372000.5708</v>
      </c>
      <c r="BD373" s="1">
        <f t="shared" si="4841"/>
        <v>372000.4046</v>
      </c>
      <c r="BE373" s="1">
        <f t="shared" si="4841"/>
        <v>372000.467</v>
      </c>
      <c r="BF373" s="1">
        <f t="shared" si="4841"/>
        <v>372001.6636</v>
      </c>
      <c r="BG373" s="2">
        <f t="shared" ref="BG373:BJ373" si="4842">BC373-1000*$A373</f>
        <v>0.5707760837</v>
      </c>
      <c r="BH373" s="2">
        <f t="shared" si="4842"/>
        <v>0.4045586503</v>
      </c>
      <c r="BI373" s="2">
        <f t="shared" si="4842"/>
        <v>0.4669629906</v>
      </c>
      <c r="BJ373" s="1">
        <f t="shared" si="4842"/>
        <v>1.663555657</v>
      </c>
      <c r="BK373" s="1"/>
      <c r="BL373" s="1"/>
      <c r="BM373" s="1"/>
      <c r="BN373" s="1">
        <f t="shared" si="32"/>
        <v>788</v>
      </c>
      <c r="BO373" s="10">
        <f t="shared" ref="BO373:BR373" si="4843">1000*$BN373+B373</f>
        <v>788000.7425</v>
      </c>
      <c r="BP373" s="10">
        <f t="shared" si="4843"/>
        <v>788000.3118</v>
      </c>
      <c r="BQ373" s="10">
        <f t="shared" si="4843"/>
        <v>788000.4634</v>
      </c>
      <c r="BR373" s="10">
        <f t="shared" si="4843"/>
        <v>788001.8413</v>
      </c>
      <c r="BS373" s="1">
        <f t="shared" ref="BS373:BV373" si="4844">SMALL(BO$2:BO$1001,$A373)</f>
        <v>372000.5903</v>
      </c>
      <c r="BT373" s="1">
        <f t="shared" si="4844"/>
        <v>372000.429</v>
      </c>
      <c r="BU373" s="1">
        <f t="shared" si="4844"/>
        <v>372000.4908</v>
      </c>
      <c r="BV373" s="1">
        <f t="shared" si="4844"/>
        <v>372001.6123</v>
      </c>
      <c r="BW373" s="2">
        <f t="shared" ref="BW373:BZ373" si="4845">BS373-1000*$A373</f>
        <v>0.5903364579</v>
      </c>
      <c r="BX373" s="2">
        <f t="shared" si="4845"/>
        <v>0.4290462603</v>
      </c>
      <c r="BY373" s="2">
        <f t="shared" si="4845"/>
        <v>0.4907895196</v>
      </c>
      <c r="BZ373" s="1">
        <f t="shared" si="4845"/>
        <v>1.612272162</v>
      </c>
    </row>
    <row r="374" ht="12.75" customHeight="1">
      <c r="A374" s="1">
        <v>373.0</v>
      </c>
      <c r="B374" s="2">
        <f t="shared" si="14"/>
        <v>0.6848796639</v>
      </c>
      <c r="C374" s="2">
        <f t="shared" si="15"/>
        <v>0.3284615039</v>
      </c>
      <c r="D374" s="2">
        <f t="shared" si="16"/>
        <v>0.4640174871</v>
      </c>
      <c r="E374" s="1">
        <f t="shared" si="17"/>
        <v>1.629306001</v>
      </c>
      <c r="G374" s="1"/>
      <c r="H374" s="1"/>
      <c r="I374" s="3">
        <f t="shared" si="18"/>
        <v>0.373</v>
      </c>
      <c r="J374" s="2">
        <f t="shared" ref="J374:M374" si="4846">IF($H$14=0,AB374,IF($H$14=1,AQ374,IF($H$14=2,BG374,IF($H$14=3,BW374,"BIG EFFIN ERROR"))))</f>
        <v>0.5345518606</v>
      </c>
      <c r="K374" s="2">
        <f t="shared" si="4846"/>
        <v>0.3977698599</v>
      </c>
      <c r="L374" s="2">
        <f t="shared" si="4846"/>
        <v>0.4519685497</v>
      </c>
      <c r="M374" s="2">
        <f t="shared" si="4846"/>
        <v>1.523714158</v>
      </c>
      <c r="N374" s="1"/>
      <c r="O374" s="1"/>
      <c r="P374" s="1"/>
      <c r="Q374" s="1"/>
      <c r="R374" s="1"/>
      <c r="S374" s="1">
        <f t="shared" si="20"/>
        <v>743</v>
      </c>
      <c r="T374" s="10">
        <f t="shared" ref="T374:W374" si="4847">1000*$S374+B374</f>
        <v>743000.6849</v>
      </c>
      <c r="U374" s="10">
        <f t="shared" si="4847"/>
        <v>743000.3285</v>
      </c>
      <c r="V374" s="10">
        <f t="shared" si="4847"/>
        <v>743000.464</v>
      </c>
      <c r="W374" s="10">
        <f t="shared" si="4847"/>
        <v>743001.6293</v>
      </c>
      <c r="X374" s="1">
        <f t="shared" ref="X374:AA374" si="4848">SMALL(T$2:T$1001,$A374)</f>
        <v>373000.5346</v>
      </c>
      <c r="Y374" s="1">
        <f t="shared" si="4848"/>
        <v>373000.3978</v>
      </c>
      <c r="Z374" s="1">
        <f t="shared" si="4848"/>
        <v>373000.452</v>
      </c>
      <c r="AA374" s="1">
        <f t="shared" si="4848"/>
        <v>373001.5237</v>
      </c>
      <c r="AB374" s="2">
        <f t="shared" ref="AB374:AE374" si="4849">X374-1000*$A374</f>
        <v>0.5345518606</v>
      </c>
      <c r="AC374" s="2">
        <f t="shared" si="4849"/>
        <v>0.3977698599</v>
      </c>
      <c r="AD374" s="2">
        <f t="shared" si="4849"/>
        <v>0.4519685497</v>
      </c>
      <c r="AE374" s="1">
        <f t="shared" si="4849"/>
        <v>1.523714158</v>
      </c>
      <c r="AF374" s="1"/>
      <c r="AG374" s="1"/>
      <c r="AH374" s="1">
        <f t="shared" si="24"/>
        <v>213</v>
      </c>
      <c r="AI374" s="10">
        <f t="shared" ref="AI374:AL374" si="4850">1000*$AH374+B374</f>
        <v>213000.6849</v>
      </c>
      <c r="AJ374" s="10">
        <f t="shared" si="4850"/>
        <v>213000.3285</v>
      </c>
      <c r="AK374" s="10">
        <f t="shared" si="4850"/>
        <v>213000.464</v>
      </c>
      <c r="AL374" s="10">
        <f t="shared" si="4850"/>
        <v>213001.6293</v>
      </c>
      <c r="AM374" s="1">
        <f t="shared" ref="AM374:AP374" si="4851">SMALL(AI$2:AI$1001,$A374)</f>
        <v>373000.651</v>
      </c>
      <c r="AN374" s="1">
        <f t="shared" si="4851"/>
        <v>373000.3705</v>
      </c>
      <c r="AO374" s="1">
        <f t="shared" si="4851"/>
        <v>373000.4791</v>
      </c>
      <c r="AP374" s="1">
        <f t="shared" si="4851"/>
        <v>373001.5838</v>
      </c>
      <c r="AQ374" s="2">
        <f t="shared" ref="AQ374:AT374" si="4852">AM374-1000*$A374</f>
        <v>0.6509765038</v>
      </c>
      <c r="AR374" s="2">
        <f t="shared" si="4852"/>
        <v>0.3705189883</v>
      </c>
      <c r="AS374" s="2">
        <f t="shared" si="4852"/>
        <v>0.4790617354</v>
      </c>
      <c r="AT374" s="1">
        <f t="shared" si="4852"/>
        <v>1.583843905</v>
      </c>
      <c r="AU374" s="1"/>
      <c r="AV374" s="1"/>
      <c r="AW374" s="1"/>
      <c r="AX374" s="1">
        <f t="shared" si="28"/>
        <v>268</v>
      </c>
      <c r="AY374" s="10">
        <f t="shared" ref="AY374:BB374" si="4853">1000*$AX374+B374</f>
        <v>268000.6849</v>
      </c>
      <c r="AZ374" s="10">
        <f t="shared" si="4853"/>
        <v>268000.3285</v>
      </c>
      <c r="BA374" s="10">
        <f t="shared" si="4853"/>
        <v>268000.464</v>
      </c>
      <c r="BB374" s="10">
        <f t="shared" si="4853"/>
        <v>268001.6293</v>
      </c>
      <c r="BC374" s="1">
        <f t="shared" ref="BC374:BF374" si="4854">SMALL(AY$2:AY$1001,$A374)</f>
        <v>373000.73</v>
      </c>
      <c r="BD374" s="1">
        <f t="shared" si="4854"/>
        <v>373000.2676</v>
      </c>
      <c r="BE374" s="1">
        <f t="shared" si="4854"/>
        <v>373000.467</v>
      </c>
      <c r="BF374" s="1">
        <f t="shared" si="4854"/>
        <v>373001.3194</v>
      </c>
      <c r="BG374" s="2">
        <f t="shared" ref="BG374:BJ374" si="4855">BC374-1000*$A374</f>
        <v>0.7299884909</v>
      </c>
      <c r="BH374" s="2">
        <f t="shared" si="4855"/>
        <v>0.2676355937</v>
      </c>
      <c r="BI374" s="2">
        <f t="shared" si="4855"/>
        <v>0.466976173</v>
      </c>
      <c r="BJ374" s="1">
        <f t="shared" si="4855"/>
        <v>1.319411827</v>
      </c>
      <c r="BK374" s="1"/>
      <c r="BL374" s="1"/>
      <c r="BM374" s="1"/>
      <c r="BN374" s="1">
        <f t="shared" si="32"/>
        <v>402</v>
      </c>
      <c r="BO374" s="10">
        <f t="shared" ref="BO374:BR374" si="4856">1000*$BN374+B374</f>
        <v>402000.6849</v>
      </c>
      <c r="BP374" s="10">
        <f t="shared" si="4856"/>
        <v>402000.3285</v>
      </c>
      <c r="BQ374" s="10">
        <f t="shared" si="4856"/>
        <v>402000.464</v>
      </c>
      <c r="BR374" s="10">
        <f t="shared" si="4856"/>
        <v>402001.6293</v>
      </c>
      <c r="BS374" s="1">
        <f t="shared" ref="BS374:BV374" si="4857">SMALL(BO$2:BO$1001,$A374)</f>
        <v>373000.6036</v>
      </c>
      <c r="BT374" s="1">
        <f t="shared" si="4857"/>
        <v>373000.3722</v>
      </c>
      <c r="BU374" s="1">
        <f t="shared" si="4857"/>
        <v>373000.4608</v>
      </c>
      <c r="BV374" s="1">
        <f t="shared" si="4857"/>
        <v>373001.6132</v>
      </c>
      <c r="BW374" s="2">
        <f t="shared" ref="BW374:BZ374" si="4858">BS374-1000*$A374</f>
        <v>0.6035944092</v>
      </c>
      <c r="BX374" s="2">
        <f t="shared" si="4858"/>
        <v>0.3722414201</v>
      </c>
      <c r="BY374" s="2">
        <f t="shared" si="4858"/>
        <v>0.4607749196</v>
      </c>
      <c r="BZ374" s="1">
        <f t="shared" si="4858"/>
        <v>1.613168919</v>
      </c>
    </row>
    <row r="375" ht="12.75" customHeight="1">
      <c r="A375" s="1">
        <v>374.0</v>
      </c>
      <c r="B375" s="2">
        <f t="shared" si="14"/>
        <v>0.6533070394</v>
      </c>
      <c r="C375" s="2">
        <f t="shared" si="15"/>
        <v>0.3517463878</v>
      </c>
      <c r="D375" s="2">
        <f t="shared" si="16"/>
        <v>0.4771193005</v>
      </c>
      <c r="E375" s="1">
        <f t="shared" si="17"/>
        <v>1.405309448</v>
      </c>
      <c r="G375" s="1"/>
      <c r="H375" s="1"/>
      <c r="I375" s="3">
        <f t="shared" si="18"/>
        <v>0.374</v>
      </c>
      <c r="J375" s="2">
        <f t="shared" ref="J375:M375" si="4859">IF($H$14=0,AB375,IF($H$14=1,AQ375,IF($H$14=2,BG375,IF($H$14=3,BW375,"BIG EFFIN ERROR"))))</f>
        <v>0.5348705177</v>
      </c>
      <c r="K375" s="2">
        <f t="shared" si="4859"/>
        <v>0.4216600326</v>
      </c>
      <c r="L375" s="2">
        <f t="shared" si="4859"/>
        <v>0.4668006269</v>
      </c>
      <c r="M375" s="2">
        <f t="shared" si="4859"/>
        <v>1.507952911</v>
      </c>
      <c r="N375" s="1"/>
      <c r="O375" s="1"/>
      <c r="P375" s="1"/>
      <c r="Q375" s="1"/>
      <c r="R375" s="1"/>
      <c r="S375" s="1">
        <f t="shared" si="20"/>
        <v>680</v>
      </c>
      <c r="T375" s="10">
        <f t="shared" ref="T375:W375" si="4860">1000*$S375+B375</f>
        <v>680000.6533</v>
      </c>
      <c r="U375" s="10">
        <f t="shared" si="4860"/>
        <v>680000.3517</v>
      </c>
      <c r="V375" s="10">
        <f t="shared" si="4860"/>
        <v>680000.4771</v>
      </c>
      <c r="W375" s="10">
        <f t="shared" si="4860"/>
        <v>680001.4053</v>
      </c>
      <c r="X375" s="1">
        <f t="shared" ref="X375:AA375" si="4861">SMALL(T$2:T$1001,$A375)</f>
        <v>374000.5349</v>
      </c>
      <c r="Y375" s="1">
        <f t="shared" si="4861"/>
        <v>374000.4217</v>
      </c>
      <c r="Z375" s="1">
        <f t="shared" si="4861"/>
        <v>374000.4668</v>
      </c>
      <c r="AA375" s="1">
        <f t="shared" si="4861"/>
        <v>374001.508</v>
      </c>
      <c r="AB375" s="2">
        <f t="shared" ref="AB375:AE375" si="4862">X375-1000*$A375</f>
        <v>0.5348705177</v>
      </c>
      <c r="AC375" s="2">
        <f t="shared" si="4862"/>
        <v>0.4216600326</v>
      </c>
      <c r="AD375" s="2">
        <f t="shared" si="4862"/>
        <v>0.4668006269</v>
      </c>
      <c r="AE375" s="1">
        <f t="shared" si="4862"/>
        <v>1.507952911</v>
      </c>
      <c r="AF375" s="1"/>
      <c r="AG375" s="1"/>
      <c r="AH375" s="1">
        <f t="shared" si="24"/>
        <v>298</v>
      </c>
      <c r="AI375" s="10">
        <f t="shared" ref="AI375:AL375" si="4863">1000*$AH375+B375</f>
        <v>298000.6533</v>
      </c>
      <c r="AJ375" s="10">
        <f t="shared" si="4863"/>
        <v>298000.3517</v>
      </c>
      <c r="AK375" s="10">
        <f t="shared" si="4863"/>
        <v>298000.4771</v>
      </c>
      <c r="AL375" s="10">
        <f t="shared" si="4863"/>
        <v>298001.4053</v>
      </c>
      <c r="AM375" s="1">
        <f t="shared" ref="AM375:AP375" si="4864">SMALL(AI$2:AI$1001,$A375)</f>
        <v>374000.6466</v>
      </c>
      <c r="AN375" s="1">
        <f t="shared" si="4864"/>
        <v>374000.3712</v>
      </c>
      <c r="AO375" s="1">
        <f t="shared" si="4864"/>
        <v>374000.4685</v>
      </c>
      <c r="AP375" s="1">
        <f t="shared" si="4864"/>
        <v>374001.8286</v>
      </c>
      <c r="AQ375" s="2">
        <f t="shared" ref="AQ375:AT375" si="4865">AM375-1000*$A375</f>
        <v>0.6466184141</v>
      </c>
      <c r="AR375" s="2">
        <f t="shared" si="4865"/>
        <v>0.3711582796</v>
      </c>
      <c r="AS375" s="2">
        <f t="shared" si="4865"/>
        <v>0.468541285</v>
      </c>
      <c r="AT375" s="1">
        <f t="shared" si="4865"/>
        <v>1.828626343</v>
      </c>
      <c r="AU375" s="1"/>
      <c r="AV375" s="1"/>
      <c r="AW375" s="1"/>
      <c r="AX375" s="1">
        <f t="shared" si="28"/>
        <v>773</v>
      </c>
      <c r="AY375" s="10">
        <f t="shared" ref="AY375:BB375" si="4866">1000*$AX375+B375</f>
        <v>773000.6533</v>
      </c>
      <c r="AZ375" s="10">
        <f t="shared" si="4866"/>
        <v>773000.3517</v>
      </c>
      <c r="BA375" s="10">
        <f t="shared" si="4866"/>
        <v>773000.4771</v>
      </c>
      <c r="BB375" s="10">
        <f t="shared" si="4866"/>
        <v>773001.4053</v>
      </c>
      <c r="BC375" s="1">
        <f t="shared" ref="BC375:BF375" si="4867">SMALL(AY$2:AY$1001,$A375)</f>
        <v>374000.6373</v>
      </c>
      <c r="BD375" s="1">
        <f t="shared" si="4867"/>
        <v>374000.3827</v>
      </c>
      <c r="BE375" s="1">
        <f t="shared" si="4867"/>
        <v>374000.467</v>
      </c>
      <c r="BF375" s="1">
        <f t="shared" si="4867"/>
        <v>374002.0193</v>
      </c>
      <c r="BG375" s="2">
        <f t="shared" ref="BG375:BJ375" si="4868">BC375-1000*$A375</f>
        <v>0.6372756856</v>
      </c>
      <c r="BH375" s="2">
        <f t="shared" si="4868"/>
        <v>0.3826652984</v>
      </c>
      <c r="BI375" s="2">
        <f t="shared" si="4868"/>
        <v>0.4669916407</v>
      </c>
      <c r="BJ375" s="1">
        <f t="shared" si="4868"/>
        <v>2.019345796</v>
      </c>
      <c r="BK375" s="1"/>
      <c r="BL375" s="1"/>
      <c r="BM375" s="1"/>
      <c r="BN375" s="1">
        <f t="shared" si="32"/>
        <v>72</v>
      </c>
      <c r="BO375" s="10">
        <f t="shared" ref="BO375:BR375" si="4869">1000*$BN375+B375</f>
        <v>72000.65331</v>
      </c>
      <c r="BP375" s="10">
        <f t="shared" si="4869"/>
        <v>72000.35175</v>
      </c>
      <c r="BQ375" s="10">
        <f t="shared" si="4869"/>
        <v>72000.47712</v>
      </c>
      <c r="BR375" s="10">
        <f t="shared" si="4869"/>
        <v>72001.40531</v>
      </c>
      <c r="BS375" s="1">
        <f t="shared" ref="BS375:BV375" si="4870">SMALL(BO$2:BO$1001,$A375)</f>
        <v>374000.6517</v>
      </c>
      <c r="BT375" s="1">
        <f t="shared" si="4870"/>
        <v>374000.3694</v>
      </c>
      <c r="BU375" s="1">
        <f t="shared" si="4870"/>
        <v>374000.4774</v>
      </c>
      <c r="BV375" s="1">
        <f t="shared" si="4870"/>
        <v>374001.6134</v>
      </c>
      <c r="BW375" s="2">
        <f t="shared" ref="BW375:BZ375" si="4871">BS375-1000*$A375</f>
        <v>0.6516849609</v>
      </c>
      <c r="BX375" s="2">
        <f t="shared" si="4871"/>
        <v>0.369409191</v>
      </c>
      <c r="BY375" s="2">
        <f t="shared" si="4871"/>
        <v>0.4774214918</v>
      </c>
      <c r="BZ375" s="1">
        <f t="shared" si="4871"/>
        <v>1.613366884</v>
      </c>
    </row>
    <row r="376" ht="12.75" customHeight="1">
      <c r="A376" s="1">
        <v>375.0</v>
      </c>
      <c r="B376" s="2">
        <f t="shared" si="14"/>
        <v>0.5155303091</v>
      </c>
      <c r="C376" s="2">
        <f t="shared" si="15"/>
        <v>0.4433874721</v>
      </c>
      <c r="D376" s="2">
        <f t="shared" si="16"/>
        <v>0.4720597351</v>
      </c>
      <c r="E376" s="1">
        <f t="shared" si="17"/>
        <v>1.51611939</v>
      </c>
      <c r="G376" s="1"/>
      <c r="H376" s="1"/>
      <c r="I376" s="3">
        <f t="shared" si="18"/>
        <v>0.375</v>
      </c>
      <c r="J376" s="2">
        <f t="shared" ref="J376:M376" si="4872">IF($H$14=0,AB376,IF($H$14=1,AQ376,IF($H$14=2,BG376,IF($H$14=3,BW376,"BIG EFFIN ERROR"))))</f>
        <v>0.5365829429</v>
      </c>
      <c r="K376" s="2">
        <f t="shared" si="4872"/>
        <v>0.4270819697</v>
      </c>
      <c r="L376" s="2">
        <f t="shared" si="4872"/>
        <v>0.4712769404</v>
      </c>
      <c r="M376" s="2">
        <f t="shared" si="4872"/>
        <v>1.477679505</v>
      </c>
      <c r="N376" s="1"/>
      <c r="O376" s="1"/>
      <c r="P376" s="1"/>
      <c r="Q376" s="1"/>
      <c r="R376" s="1"/>
      <c r="S376" s="1">
        <f t="shared" si="20"/>
        <v>325</v>
      </c>
      <c r="T376" s="10">
        <f t="shared" ref="T376:W376" si="4873">1000*$S376+B376</f>
        <v>325000.5155</v>
      </c>
      <c r="U376" s="10">
        <f t="shared" si="4873"/>
        <v>325000.4434</v>
      </c>
      <c r="V376" s="10">
        <f t="shared" si="4873"/>
        <v>325000.4721</v>
      </c>
      <c r="W376" s="10">
        <f t="shared" si="4873"/>
        <v>325001.5161</v>
      </c>
      <c r="X376" s="1">
        <f t="shared" ref="X376:AA376" si="4874">SMALL(T$2:T$1001,$A376)</f>
        <v>375000.5366</v>
      </c>
      <c r="Y376" s="1">
        <f t="shared" si="4874"/>
        <v>375000.4271</v>
      </c>
      <c r="Z376" s="1">
        <f t="shared" si="4874"/>
        <v>375000.4713</v>
      </c>
      <c r="AA376" s="1">
        <f t="shared" si="4874"/>
        <v>375001.4777</v>
      </c>
      <c r="AB376" s="2">
        <f t="shared" ref="AB376:AE376" si="4875">X376-1000*$A376</f>
        <v>0.5365829429</v>
      </c>
      <c r="AC376" s="2">
        <f t="shared" si="4875"/>
        <v>0.4270819697</v>
      </c>
      <c r="AD376" s="2">
        <f t="shared" si="4875"/>
        <v>0.4712769404</v>
      </c>
      <c r="AE376" s="1">
        <f t="shared" si="4875"/>
        <v>1.477679505</v>
      </c>
      <c r="AF376" s="1"/>
      <c r="AG376" s="1"/>
      <c r="AH376" s="1">
        <f t="shared" si="24"/>
        <v>677</v>
      </c>
      <c r="AI376" s="10">
        <f t="shared" ref="AI376:AL376" si="4876">1000*$AH376+B376</f>
        <v>677000.5155</v>
      </c>
      <c r="AJ376" s="10">
        <f t="shared" si="4876"/>
        <v>677000.4434</v>
      </c>
      <c r="AK376" s="10">
        <f t="shared" si="4876"/>
        <v>677000.4721</v>
      </c>
      <c r="AL376" s="10">
        <f t="shared" si="4876"/>
        <v>677001.5161</v>
      </c>
      <c r="AM376" s="1">
        <f t="shared" ref="AM376:AP376" si="4877">SMALL(AI$2:AI$1001,$A376)</f>
        <v>375000.6173</v>
      </c>
      <c r="AN376" s="1">
        <f t="shared" si="4877"/>
        <v>375000.3713</v>
      </c>
      <c r="AO376" s="1">
        <f t="shared" si="4877"/>
        <v>375000.4722</v>
      </c>
      <c r="AP376" s="1">
        <f t="shared" si="4877"/>
        <v>375001.4386</v>
      </c>
      <c r="AQ376" s="2">
        <f t="shared" ref="AQ376:AT376" si="4878">AM376-1000*$A376</f>
        <v>0.6173256181</v>
      </c>
      <c r="AR376" s="2">
        <f t="shared" si="4878"/>
        <v>0.3712987315</v>
      </c>
      <c r="AS376" s="2">
        <f t="shared" si="4878"/>
        <v>0.4721853462</v>
      </c>
      <c r="AT376" s="1">
        <f t="shared" si="4878"/>
        <v>1.43864746</v>
      </c>
      <c r="AU376" s="1"/>
      <c r="AV376" s="1"/>
      <c r="AW376" s="1"/>
      <c r="AX376" s="1">
        <f t="shared" si="28"/>
        <v>579</v>
      </c>
      <c r="AY376" s="10">
        <f t="shared" ref="AY376:BB376" si="4879">1000*$AX376+B376</f>
        <v>579000.5155</v>
      </c>
      <c r="AZ376" s="10">
        <f t="shared" si="4879"/>
        <v>579000.4434</v>
      </c>
      <c r="BA376" s="10">
        <f t="shared" si="4879"/>
        <v>579000.4721</v>
      </c>
      <c r="BB376" s="10">
        <f t="shared" si="4879"/>
        <v>579001.5161</v>
      </c>
      <c r="BC376" s="1">
        <f t="shared" ref="BC376:BF376" si="4880">SMALL(AY$2:AY$1001,$A376)</f>
        <v>375000.6468</v>
      </c>
      <c r="BD376" s="1">
        <f t="shared" si="4880"/>
        <v>375000.373</v>
      </c>
      <c r="BE376" s="1">
        <f t="shared" si="4880"/>
        <v>375000.467</v>
      </c>
      <c r="BF376" s="1">
        <f t="shared" si="4880"/>
        <v>375001.9114</v>
      </c>
      <c r="BG376" s="2">
        <f t="shared" ref="BG376:BJ376" si="4881">BC376-1000*$A376</f>
        <v>0.6467570777</v>
      </c>
      <c r="BH376" s="2">
        <f t="shared" si="4881"/>
        <v>0.3730071377</v>
      </c>
      <c r="BI376" s="2">
        <f t="shared" si="4881"/>
        <v>0.4670327317</v>
      </c>
      <c r="BJ376" s="1">
        <f t="shared" si="4881"/>
        <v>1.911440689</v>
      </c>
      <c r="BK376" s="1"/>
      <c r="BL376" s="1"/>
      <c r="BM376" s="1"/>
      <c r="BN376" s="1">
        <f t="shared" si="32"/>
        <v>197</v>
      </c>
      <c r="BO376" s="10">
        <f t="shared" ref="BO376:BR376" si="4882">1000*$BN376+B376</f>
        <v>197000.5155</v>
      </c>
      <c r="BP376" s="10">
        <f t="shared" si="4882"/>
        <v>197000.4434</v>
      </c>
      <c r="BQ376" s="10">
        <f t="shared" si="4882"/>
        <v>197000.4721</v>
      </c>
      <c r="BR376" s="10">
        <f t="shared" si="4882"/>
        <v>197001.5161</v>
      </c>
      <c r="BS376" s="1">
        <f t="shared" ref="BS376:BV376" si="4883">SMALL(BO$2:BO$1001,$A376)</f>
        <v>375000.8337</v>
      </c>
      <c r="BT376" s="1">
        <f t="shared" si="4883"/>
        <v>375000.2394</v>
      </c>
      <c r="BU376" s="1">
        <f t="shared" si="4883"/>
        <v>375000.4668</v>
      </c>
      <c r="BV376" s="1">
        <f t="shared" si="4883"/>
        <v>375001.6136</v>
      </c>
      <c r="BW376" s="2">
        <f t="shared" ref="BW376:BZ376" si="4884">BS376-1000*$A376</f>
        <v>0.8337446408</v>
      </c>
      <c r="BX376" s="2">
        <f t="shared" si="4884"/>
        <v>0.2393712763</v>
      </c>
      <c r="BY376" s="2">
        <f t="shared" si="4884"/>
        <v>0.4667846078</v>
      </c>
      <c r="BZ376" s="1">
        <f t="shared" si="4884"/>
        <v>1.613625862</v>
      </c>
    </row>
    <row r="377" ht="12.75" customHeight="1">
      <c r="A377" s="1">
        <v>376.0</v>
      </c>
      <c r="B377" s="2">
        <f t="shared" si="14"/>
        <v>0.4461533555</v>
      </c>
      <c r="C377" s="2">
        <f t="shared" si="15"/>
        <v>0.4985529816</v>
      </c>
      <c r="D377" s="2">
        <f t="shared" si="16"/>
        <v>0.4795390864</v>
      </c>
      <c r="E377" s="1">
        <f t="shared" si="17"/>
        <v>1.755859629</v>
      </c>
      <c r="G377" s="1"/>
      <c r="H377" s="1"/>
      <c r="I377" s="3">
        <f t="shared" si="18"/>
        <v>0.376</v>
      </c>
      <c r="J377" s="2">
        <f t="shared" ref="J377:M377" si="4885">IF($H$14=0,AB377,IF($H$14=1,AQ377,IF($H$14=2,BG377,IF($H$14=3,BW377,"BIG EFFIN ERROR"))))</f>
        <v>0.5373161351</v>
      </c>
      <c r="K377" s="2">
        <f t="shared" si="4885"/>
        <v>0.4059238038</v>
      </c>
      <c r="L377" s="2">
        <f t="shared" si="4885"/>
        <v>0.4569163646</v>
      </c>
      <c r="M377" s="2">
        <f t="shared" si="4885"/>
        <v>1.576696081</v>
      </c>
      <c r="N377" s="1"/>
      <c r="O377" s="1"/>
      <c r="P377" s="1"/>
      <c r="Q377" s="1"/>
      <c r="R377" s="1"/>
      <c r="S377" s="1">
        <f t="shared" si="20"/>
        <v>180</v>
      </c>
      <c r="T377" s="10">
        <f t="shared" ref="T377:W377" si="4886">1000*$S377+B377</f>
        <v>180000.4462</v>
      </c>
      <c r="U377" s="10">
        <f t="shared" si="4886"/>
        <v>180000.4986</v>
      </c>
      <c r="V377" s="10">
        <f t="shared" si="4886"/>
        <v>180000.4795</v>
      </c>
      <c r="W377" s="10">
        <f t="shared" si="4886"/>
        <v>180001.7559</v>
      </c>
      <c r="X377" s="1">
        <f t="shared" ref="X377:AA377" si="4887">SMALL(T$2:T$1001,$A377)</f>
        <v>376000.5373</v>
      </c>
      <c r="Y377" s="1">
        <f t="shared" si="4887"/>
        <v>376000.4059</v>
      </c>
      <c r="Z377" s="1">
        <f t="shared" si="4887"/>
        <v>376000.4569</v>
      </c>
      <c r="AA377" s="1">
        <f t="shared" si="4887"/>
        <v>376001.5767</v>
      </c>
      <c r="AB377" s="2">
        <f t="shared" ref="AB377:AE377" si="4888">X377-1000*$A377</f>
        <v>0.5373161351</v>
      </c>
      <c r="AC377" s="2">
        <f t="shared" si="4888"/>
        <v>0.4059238038</v>
      </c>
      <c r="AD377" s="2">
        <f t="shared" si="4888"/>
        <v>0.4569163646</v>
      </c>
      <c r="AE377" s="1">
        <f t="shared" si="4888"/>
        <v>1.576696081</v>
      </c>
      <c r="AF377" s="1"/>
      <c r="AG377" s="1"/>
      <c r="AH377" s="1">
        <f t="shared" si="24"/>
        <v>856</v>
      </c>
      <c r="AI377" s="10">
        <f t="shared" ref="AI377:AL377" si="4889">1000*$AH377+B377</f>
        <v>856000.4462</v>
      </c>
      <c r="AJ377" s="10">
        <f t="shared" si="4889"/>
        <v>856000.4986</v>
      </c>
      <c r="AK377" s="10">
        <f t="shared" si="4889"/>
        <v>856000.4795</v>
      </c>
      <c r="AL377" s="10">
        <f t="shared" si="4889"/>
        <v>856001.7559</v>
      </c>
      <c r="AM377" s="1">
        <f t="shared" ref="AM377:AP377" si="4890">SMALL(AI$2:AI$1001,$A377)</f>
        <v>376000.6036</v>
      </c>
      <c r="AN377" s="1">
        <f t="shared" si="4890"/>
        <v>376000.3722</v>
      </c>
      <c r="AO377" s="1">
        <f t="shared" si="4890"/>
        <v>376000.4608</v>
      </c>
      <c r="AP377" s="1">
        <f t="shared" si="4890"/>
        <v>376001.6132</v>
      </c>
      <c r="AQ377" s="2">
        <f t="shared" ref="AQ377:AT377" si="4891">AM377-1000*$A377</f>
        <v>0.6035944092</v>
      </c>
      <c r="AR377" s="2">
        <f t="shared" si="4891"/>
        <v>0.3722414201</v>
      </c>
      <c r="AS377" s="2">
        <f t="shared" si="4891"/>
        <v>0.4607749196</v>
      </c>
      <c r="AT377" s="1">
        <f t="shared" si="4891"/>
        <v>1.613168919</v>
      </c>
      <c r="AU377" s="1"/>
      <c r="AV377" s="1"/>
      <c r="AW377" s="1"/>
      <c r="AX377" s="1">
        <f t="shared" si="28"/>
        <v>845</v>
      </c>
      <c r="AY377" s="10">
        <f t="shared" ref="AY377:BB377" si="4892">1000*$AX377+B377</f>
        <v>845000.4462</v>
      </c>
      <c r="AZ377" s="10">
        <f t="shared" si="4892"/>
        <v>845000.4986</v>
      </c>
      <c r="BA377" s="10">
        <f t="shared" si="4892"/>
        <v>845000.4795</v>
      </c>
      <c r="BB377" s="10">
        <f t="shared" si="4892"/>
        <v>845001.7559</v>
      </c>
      <c r="BC377" s="1">
        <f t="shared" ref="BC377:BF377" si="4893">SMALL(AY$2:AY$1001,$A377)</f>
        <v>376000.7066</v>
      </c>
      <c r="BD377" s="1">
        <f t="shared" si="4893"/>
        <v>376000.3339</v>
      </c>
      <c r="BE377" s="1">
        <f t="shared" si="4893"/>
        <v>376000.467</v>
      </c>
      <c r="BF377" s="1">
        <f t="shared" si="4893"/>
        <v>376001.7991</v>
      </c>
      <c r="BG377" s="2">
        <f t="shared" ref="BG377:BJ377" si="4894">BC377-1000*$A377</f>
        <v>0.7066157012</v>
      </c>
      <c r="BH377" s="2">
        <f t="shared" si="4894"/>
        <v>0.3338825596</v>
      </c>
      <c r="BI377" s="2">
        <f t="shared" si="4894"/>
        <v>0.4670449565</v>
      </c>
      <c r="BJ377" s="1">
        <f t="shared" si="4894"/>
        <v>1.799087057</v>
      </c>
      <c r="BK377" s="1"/>
      <c r="BL377" s="1"/>
      <c r="BM377" s="1"/>
      <c r="BN377" s="1">
        <f t="shared" si="32"/>
        <v>644</v>
      </c>
      <c r="BO377" s="10">
        <f t="shared" ref="BO377:BR377" si="4895">1000*$BN377+B377</f>
        <v>644000.4462</v>
      </c>
      <c r="BP377" s="10">
        <f t="shared" si="4895"/>
        <v>644000.4986</v>
      </c>
      <c r="BQ377" s="10">
        <f t="shared" si="4895"/>
        <v>644000.4795</v>
      </c>
      <c r="BR377" s="10">
        <f t="shared" si="4895"/>
        <v>644001.7559</v>
      </c>
      <c r="BS377" s="1">
        <f t="shared" ref="BS377:BV377" si="4896">SMALL(BO$2:BO$1001,$A377)</f>
        <v>376000.5412</v>
      </c>
      <c r="BT377" s="1">
        <f t="shared" si="4896"/>
        <v>376000.4309</v>
      </c>
      <c r="BU377" s="1">
        <f t="shared" si="4896"/>
        <v>376000.4731</v>
      </c>
      <c r="BV377" s="1">
        <f t="shared" si="4896"/>
        <v>376001.6152</v>
      </c>
      <c r="BW377" s="2">
        <f t="shared" ref="BW377:BZ377" si="4897">BS377-1000*$A377</f>
        <v>0.541201327</v>
      </c>
      <c r="BX377" s="2">
        <f t="shared" si="4897"/>
        <v>0.4308910618</v>
      </c>
      <c r="BY377" s="2">
        <f t="shared" si="4897"/>
        <v>0.4730714959</v>
      </c>
      <c r="BZ377" s="1">
        <f t="shared" si="4897"/>
        <v>1.615199856</v>
      </c>
    </row>
    <row r="378" ht="12.75" customHeight="1">
      <c r="A378" s="1">
        <v>377.0</v>
      </c>
      <c r="B378" s="2">
        <f t="shared" si="14"/>
        <v>0.4329666078</v>
      </c>
      <c r="C378" s="2">
        <f t="shared" si="15"/>
        <v>0.4913874676</v>
      </c>
      <c r="D378" s="2">
        <f t="shared" si="16"/>
        <v>0.4684197821</v>
      </c>
      <c r="E378" s="1">
        <f t="shared" si="17"/>
        <v>1.543611105</v>
      </c>
      <c r="G378" s="1"/>
      <c r="H378" s="1"/>
      <c r="I378" s="3">
        <f t="shared" si="18"/>
        <v>0.377</v>
      </c>
      <c r="J378" s="2">
        <f t="shared" ref="J378:M378" si="4898">IF($H$14=0,AB378,IF($H$14=1,AQ378,IF($H$14=2,BG378,IF($H$14=3,BW378,"BIG EFFIN ERROR"))))</f>
        <v>0.537414063</v>
      </c>
      <c r="K378" s="2">
        <f t="shared" si="4898"/>
        <v>0.4403771576</v>
      </c>
      <c r="L378" s="2">
        <f t="shared" si="4898"/>
        <v>0.4737213444</v>
      </c>
      <c r="M378" s="2">
        <f t="shared" si="4898"/>
        <v>1.910159605</v>
      </c>
      <c r="N378" s="1"/>
      <c r="O378" s="1"/>
      <c r="P378" s="1"/>
      <c r="Q378" s="1"/>
      <c r="R378" s="1"/>
      <c r="S378" s="1">
        <f t="shared" si="20"/>
        <v>158</v>
      </c>
      <c r="T378" s="10">
        <f t="shared" ref="T378:W378" si="4899">1000*$S378+B378</f>
        <v>158000.433</v>
      </c>
      <c r="U378" s="10">
        <f t="shared" si="4899"/>
        <v>158000.4914</v>
      </c>
      <c r="V378" s="10">
        <f t="shared" si="4899"/>
        <v>158000.4684</v>
      </c>
      <c r="W378" s="10">
        <f t="shared" si="4899"/>
        <v>158001.5436</v>
      </c>
      <c r="X378" s="1">
        <f t="shared" ref="X378:AA378" si="4900">SMALL(T$2:T$1001,$A378)</f>
        <v>377000.5374</v>
      </c>
      <c r="Y378" s="1">
        <f t="shared" si="4900"/>
        <v>377000.4404</v>
      </c>
      <c r="Z378" s="1">
        <f t="shared" si="4900"/>
        <v>377000.4737</v>
      </c>
      <c r="AA378" s="1">
        <f t="shared" si="4900"/>
        <v>377001.9102</v>
      </c>
      <c r="AB378" s="2">
        <f t="shared" ref="AB378:AE378" si="4901">X378-1000*$A378</f>
        <v>0.537414063</v>
      </c>
      <c r="AC378" s="2">
        <f t="shared" si="4901"/>
        <v>0.4403771576</v>
      </c>
      <c r="AD378" s="2">
        <f t="shared" si="4901"/>
        <v>0.4737213444</v>
      </c>
      <c r="AE378" s="1">
        <f t="shared" si="4901"/>
        <v>1.910159605</v>
      </c>
      <c r="AF378" s="1"/>
      <c r="AG378" s="1"/>
      <c r="AH378" s="1">
        <f t="shared" si="24"/>
        <v>829</v>
      </c>
      <c r="AI378" s="10">
        <f t="shared" ref="AI378:AL378" si="4902">1000*$AH378+B378</f>
        <v>829000.433</v>
      </c>
      <c r="AJ378" s="10">
        <f t="shared" si="4902"/>
        <v>829000.4914</v>
      </c>
      <c r="AK378" s="10">
        <f t="shared" si="4902"/>
        <v>829000.4684</v>
      </c>
      <c r="AL378" s="10">
        <f t="shared" si="4902"/>
        <v>829001.5436</v>
      </c>
      <c r="AM378" s="1">
        <f t="shared" ref="AM378:AP378" si="4903">SMALL(AI$2:AI$1001,$A378)</f>
        <v>377000.6406</v>
      </c>
      <c r="AN378" s="1">
        <f t="shared" si="4903"/>
        <v>377000.3724</v>
      </c>
      <c r="AO378" s="1">
        <f t="shared" si="4903"/>
        <v>377000.4752</v>
      </c>
      <c r="AP378" s="1">
        <f t="shared" si="4903"/>
        <v>377001.609</v>
      </c>
      <c r="AQ378" s="2">
        <f t="shared" ref="AQ378:AT378" si="4904">AM378-1000*$A378</f>
        <v>0.6405667668</v>
      </c>
      <c r="AR378" s="2">
        <f t="shared" si="4904"/>
        <v>0.3723696944</v>
      </c>
      <c r="AS378" s="2">
        <f t="shared" si="4904"/>
        <v>0.4751663561</v>
      </c>
      <c r="AT378" s="1">
        <f t="shared" si="4904"/>
        <v>1.609005663</v>
      </c>
      <c r="AU378" s="1"/>
      <c r="AV378" s="1"/>
      <c r="AW378" s="1"/>
      <c r="AX378" s="1">
        <f t="shared" si="28"/>
        <v>435</v>
      </c>
      <c r="AY378" s="10">
        <f t="shared" ref="AY378:BB378" si="4905">1000*$AX378+B378</f>
        <v>435000.433</v>
      </c>
      <c r="AZ378" s="10">
        <f t="shared" si="4905"/>
        <v>435000.4914</v>
      </c>
      <c r="BA378" s="10">
        <f t="shared" si="4905"/>
        <v>435000.4684</v>
      </c>
      <c r="BB378" s="10">
        <f t="shared" si="4905"/>
        <v>435001.5436</v>
      </c>
      <c r="BC378" s="1">
        <f t="shared" ref="BC378:BF378" si="4906">SMALL(AY$2:AY$1001,$A378)</f>
        <v>377000.3286</v>
      </c>
      <c r="BD378" s="1">
        <f t="shared" si="4906"/>
        <v>377000.5413</v>
      </c>
      <c r="BE378" s="1">
        <f t="shared" si="4906"/>
        <v>377000.4671</v>
      </c>
      <c r="BF378" s="1">
        <f t="shared" si="4906"/>
        <v>377001.8671</v>
      </c>
      <c r="BG378" s="2">
        <f t="shared" ref="BG378:BJ378" si="4907">BC378-1000*$A378</f>
        <v>0.3286120862</v>
      </c>
      <c r="BH378" s="2">
        <f t="shared" si="4907"/>
        <v>0.5413350464</v>
      </c>
      <c r="BI378" s="2">
        <f t="shared" si="4907"/>
        <v>0.4671393014</v>
      </c>
      <c r="BJ378" s="1">
        <f t="shared" si="4907"/>
        <v>1.867050665</v>
      </c>
      <c r="BK378" s="1"/>
      <c r="BL378" s="1"/>
      <c r="BM378" s="1"/>
      <c r="BN378" s="1">
        <f t="shared" si="32"/>
        <v>235</v>
      </c>
      <c r="BO378" s="10">
        <f t="shared" ref="BO378:BR378" si="4908">1000*$BN378+B378</f>
        <v>235000.433</v>
      </c>
      <c r="BP378" s="10">
        <f t="shared" si="4908"/>
        <v>235000.4914</v>
      </c>
      <c r="BQ378" s="10">
        <f t="shared" si="4908"/>
        <v>235000.4684</v>
      </c>
      <c r="BR378" s="10">
        <f t="shared" si="4908"/>
        <v>235001.5436</v>
      </c>
      <c r="BS378" s="1">
        <f t="shared" ref="BS378:BV378" si="4909">SMALL(BO$2:BO$1001,$A378)</f>
        <v>377000.5574</v>
      </c>
      <c r="BT378" s="1">
        <f t="shared" si="4909"/>
        <v>377000.4172</v>
      </c>
      <c r="BU378" s="1">
        <f t="shared" si="4909"/>
        <v>377000.4708</v>
      </c>
      <c r="BV378" s="1">
        <f t="shared" si="4909"/>
        <v>377001.6156</v>
      </c>
      <c r="BW378" s="2">
        <f t="shared" ref="BW378:BZ378" si="4910">BS378-1000*$A378</f>
        <v>0.5574239407</v>
      </c>
      <c r="BX378" s="2">
        <f t="shared" si="4910"/>
        <v>0.4171571145</v>
      </c>
      <c r="BY378" s="2">
        <f t="shared" si="4910"/>
        <v>0.4707837622</v>
      </c>
      <c r="BZ378" s="1">
        <f t="shared" si="4910"/>
        <v>1.615618021</v>
      </c>
    </row>
    <row r="379" ht="12.75" customHeight="1">
      <c r="A379" s="1">
        <v>378.0</v>
      </c>
      <c r="B379" s="2">
        <f t="shared" si="14"/>
        <v>0.7342081959</v>
      </c>
      <c r="C379" s="2">
        <f t="shared" si="15"/>
        <v>0.2988311638</v>
      </c>
      <c r="D379" s="2">
        <f t="shared" si="16"/>
        <v>0.478566898</v>
      </c>
      <c r="E379" s="1">
        <f t="shared" si="17"/>
        <v>1.422317599</v>
      </c>
      <c r="G379" s="1"/>
      <c r="H379" s="1"/>
      <c r="I379" s="3">
        <f t="shared" si="18"/>
        <v>0.378</v>
      </c>
      <c r="J379" s="2">
        <f t="shared" ref="J379:M379" si="4911">IF($H$14=0,AB379,IF($H$14=1,AQ379,IF($H$14=2,BG379,IF($H$14=3,BW379,"BIG EFFIN ERROR"))))</f>
        <v>0.5374189256</v>
      </c>
      <c r="K379" s="2">
        <f t="shared" si="4911"/>
        <v>0.4181648525</v>
      </c>
      <c r="L379" s="2">
        <f t="shared" si="4911"/>
        <v>0.4633867478</v>
      </c>
      <c r="M379" s="2">
        <f t="shared" si="4911"/>
        <v>1.637087023</v>
      </c>
      <c r="N379" s="1"/>
      <c r="O379" s="1"/>
      <c r="P379" s="1"/>
      <c r="Q379" s="1"/>
      <c r="R379" s="1"/>
      <c r="S379" s="1">
        <f t="shared" si="20"/>
        <v>849</v>
      </c>
      <c r="T379" s="10">
        <f t="shared" ref="T379:W379" si="4912">1000*$S379+B379</f>
        <v>849000.7342</v>
      </c>
      <c r="U379" s="10">
        <f t="shared" si="4912"/>
        <v>849000.2988</v>
      </c>
      <c r="V379" s="10">
        <f t="shared" si="4912"/>
        <v>849000.4786</v>
      </c>
      <c r="W379" s="10">
        <f t="shared" si="4912"/>
        <v>849001.4223</v>
      </c>
      <c r="X379" s="1">
        <f t="shared" ref="X379:AA379" si="4913">SMALL(T$2:T$1001,$A379)</f>
        <v>378000.5374</v>
      </c>
      <c r="Y379" s="1">
        <f t="shared" si="4913"/>
        <v>378000.4182</v>
      </c>
      <c r="Z379" s="1">
        <f t="shared" si="4913"/>
        <v>378000.4634</v>
      </c>
      <c r="AA379" s="1">
        <f t="shared" si="4913"/>
        <v>378001.6371</v>
      </c>
      <c r="AB379" s="2">
        <f t="shared" ref="AB379:AE379" si="4914">X379-1000*$A379</f>
        <v>0.5374189256</v>
      </c>
      <c r="AC379" s="2">
        <f t="shared" si="4914"/>
        <v>0.4181648525</v>
      </c>
      <c r="AD379" s="2">
        <f t="shared" si="4914"/>
        <v>0.4633867478</v>
      </c>
      <c r="AE379" s="1">
        <f t="shared" si="4914"/>
        <v>1.637087023</v>
      </c>
      <c r="AF379" s="1"/>
      <c r="AG379" s="1"/>
      <c r="AH379" s="1">
        <f t="shared" si="24"/>
        <v>126</v>
      </c>
      <c r="AI379" s="10">
        <f t="shared" ref="AI379:AL379" si="4915">1000*$AH379+B379</f>
        <v>126000.7342</v>
      </c>
      <c r="AJ379" s="10">
        <f t="shared" si="4915"/>
        <v>126000.2988</v>
      </c>
      <c r="AK379" s="10">
        <f t="shared" si="4915"/>
        <v>126000.4786</v>
      </c>
      <c r="AL379" s="10">
        <f t="shared" si="4915"/>
        <v>126001.4223</v>
      </c>
      <c r="AM379" s="1">
        <f t="shared" ref="AM379:AP379" si="4916">SMALL(AI$2:AI$1001,$A379)</f>
        <v>378000.6038</v>
      </c>
      <c r="AN379" s="1">
        <f t="shared" si="4916"/>
        <v>378000.3724</v>
      </c>
      <c r="AO379" s="1">
        <f t="shared" si="4916"/>
        <v>378000.4641</v>
      </c>
      <c r="AP379" s="1">
        <f t="shared" si="4916"/>
        <v>378001.5218</v>
      </c>
      <c r="AQ379" s="2">
        <f t="shared" ref="AQ379:AT379" si="4917">AM379-1000*$A379</f>
        <v>0.6038049822</v>
      </c>
      <c r="AR379" s="2">
        <f t="shared" si="4917"/>
        <v>0.3723725913</v>
      </c>
      <c r="AS379" s="2">
        <f t="shared" si="4917"/>
        <v>0.4641453826</v>
      </c>
      <c r="AT379" s="1">
        <f t="shared" si="4917"/>
        <v>1.521797448</v>
      </c>
      <c r="AU379" s="1"/>
      <c r="AV379" s="1"/>
      <c r="AW379" s="1"/>
      <c r="AX379" s="1">
        <f t="shared" si="28"/>
        <v>817</v>
      </c>
      <c r="AY379" s="10">
        <f t="shared" ref="AY379:BB379" si="4918">1000*$AX379+B379</f>
        <v>817000.7342</v>
      </c>
      <c r="AZ379" s="10">
        <f t="shared" si="4918"/>
        <v>817000.2988</v>
      </c>
      <c r="BA379" s="10">
        <f t="shared" si="4918"/>
        <v>817000.4786</v>
      </c>
      <c r="BB379" s="10">
        <f t="shared" si="4918"/>
        <v>817001.4223</v>
      </c>
      <c r="BC379" s="1">
        <f t="shared" ref="BC379:BF379" si="4919">SMALL(AY$2:AY$1001,$A379)</f>
        <v>378000.6924</v>
      </c>
      <c r="BD379" s="1">
        <f t="shared" si="4919"/>
        <v>378000.3465</v>
      </c>
      <c r="BE379" s="1">
        <f t="shared" si="4919"/>
        <v>378000.4671</v>
      </c>
      <c r="BF379" s="1">
        <f t="shared" si="4919"/>
        <v>378001.8673</v>
      </c>
      <c r="BG379" s="2">
        <f t="shared" ref="BG379:BJ379" si="4920">BC379-1000*$A379</f>
        <v>0.692437734</v>
      </c>
      <c r="BH379" s="2">
        <f t="shared" si="4920"/>
        <v>0.3464964167</v>
      </c>
      <c r="BI379" s="2">
        <f t="shared" si="4920"/>
        <v>0.4671467406</v>
      </c>
      <c r="BJ379" s="1">
        <f t="shared" si="4920"/>
        <v>1.867305334</v>
      </c>
      <c r="BK379" s="1"/>
      <c r="BL379" s="1"/>
      <c r="BM379" s="1"/>
      <c r="BN379" s="1">
        <f t="shared" si="32"/>
        <v>86</v>
      </c>
      <c r="BO379" s="10">
        <f t="shared" ref="BO379:BR379" si="4921">1000*$BN379+B379</f>
        <v>86000.73421</v>
      </c>
      <c r="BP379" s="10">
        <f t="shared" si="4921"/>
        <v>86000.29883</v>
      </c>
      <c r="BQ379" s="10">
        <f t="shared" si="4921"/>
        <v>86000.47857</v>
      </c>
      <c r="BR379" s="10">
        <f t="shared" si="4921"/>
        <v>86001.42232</v>
      </c>
      <c r="BS379" s="1">
        <f t="shared" ref="BS379:BV379" si="4922">SMALL(BO$2:BO$1001,$A379)</f>
        <v>378000.2875</v>
      </c>
      <c r="BT379" s="1">
        <f t="shared" si="4922"/>
        <v>378000.6024</v>
      </c>
      <c r="BU379" s="1">
        <f t="shared" si="4922"/>
        <v>378000.482</v>
      </c>
      <c r="BV379" s="1">
        <f t="shared" si="4922"/>
        <v>378001.6158</v>
      </c>
      <c r="BW379" s="2">
        <f t="shared" ref="BW379:BZ379" si="4923">BS379-1000*$A379</f>
        <v>0.2874610588</v>
      </c>
      <c r="BX379" s="2">
        <f t="shared" si="4923"/>
        <v>0.6023617742</v>
      </c>
      <c r="BY379" s="2">
        <f t="shared" si="4923"/>
        <v>0.481979356</v>
      </c>
      <c r="BZ379" s="1">
        <f t="shared" si="4923"/>
        <v>1.615836434</v>
      </c>
    </row>
    <row r="380" ht="12.75" customHeight="1">
      <c r="A380" s="1">
        <v>379.0</v>
      </c>
      <c r="B380" s="2">
        <f t="shared" si="14"/>
        <v>0.6427835806</v>
      </c>
      <c r="C380" s="2">
        <f t="shared" si="15"/>
        <v>0.4105968358</v>
      </c>
      <c r="D380" s="2">
        <f t="shared" si="16"/>
        <v>0.4971630975</v>
      </c>
      <c r="E380" s="1">
        <f t="shared" si="17"/>
        <v>1.682185187</v>
      </c>
      <c r="G380" s="1"/>
      <c r="H380" s="1"/>
      <c r="I380" s="3">
        <f t="shared" si="18"/>
        <v>0.379</v>
      </c>
      <c r="J380" s="2">
        <f t="shared" ref="J380:M380" si="4924">IF($H$14=0,AB380,IF($H$14=1,AQ380,IF($H$14=2,BG380,IF($H$14=3,BW380,"BIG EFFIN ERROR"))))</f>
        <v>0.5376550803</v>
      </c>
      <c r="K380" s="2">
        <f t="shared" si="4924"/>
        <v>0.4259367752</v>
      </c>
      <c r="L380" s="2">
        <f t="shared" si="4924"/>
        <v>0.467348661</v>
      </c>
      <c r="M380" s="2">
        <f t="shared" si="4924"/>
        <v>1.697735273</v>
      </c>
      <c r="N380" s="1"/>
      <c r="O380" s="1"/>
      <c r="P380" s="1"/>
      <c r="Q380" s="1"/>
      <c r="R380" s="1"/>
      <c r="S380" s="1">
        <f t="shared" si="20"/>
        <v>637</v>
      </c>
      <c r="T380" s="10">
        <f t="shared" ref="T380:W380" si="4925">1000*$S380+B380</f>
        <v>637000.6428</v>
      </c>
      <c r="U380" s="10">
        <f t="shared" si="4925"/>
        <v>637000.4106</v>
      </c>
      <c r="V380" s="10">
        <f t="shared" si="4925"/>
        <v>637000.4972</v>
      </c>
      <c r="W380" s="10">
        <f t="shared" si="4925"/>
        <v>637001.6822</v>
      </c>
      <c r="X380" s="1">
        <f t="shared" ref="X380:AA380" si="4926">SMALL(T$2:T$1001,$A380)</f>
        <v>379000.5377</v>
      </c>
      <c r="Y380" s="1">
        <f t="shared" si="4926"/>
        <v>379000.4259</v>
      </c>
      <c r="Z380" s="1">
        <f t="shared" si="4926"/>
        <v>379000.4673</v>
      </c>
      <c r="AA380" s="1">
        <f t="shared" si="4926"/>
        <v>379001.6977</v>
      </c>
      <c r="AB380" s="2">
        <f t="shared" ref="AB380:AE380" si="4927">X380-1000*$A380</f>
        <v>0.5376550803</v>
      </c>
      <c r="AC380" s="2">
        <f t="shared" si="4927"/>
        <v>0.4259367752</v>
      </c>
      <c r="AD380" s="2">
        <f t="shared" si="4927"/>
        <v>0.467348661</v>
      </c>
      <c r="AE380" s="1">
        <f t="shared" si="4927"/>
        <v>1.697735273</v>
      </c>
      <c r="AF380" s="1"/>
      <c r="AG380" s="1"/>
      <c r="AH380" s="1">
        <f t="shared" si="24"/>
        <v>546</v>
      </c>
      <c r="AI380" s="10">
        <f t="shared" ref="AI380:AL380" si="4928">1000*$AH380+B380</f>
        <v>546000.6428</v>
      </c>
      <c r="AJ380" s="10">
        <f t="shared" si="4928"/>
        <v>546000.4106</v>
      </c>
      <c r="AK380" s="10">
        <f t="shared" si="4928"/>
        <v>546000.4972</v>
      </c>
      <c r="AL380" s="10">
        <f t="shared" si="4928"/>
        <v>546001.6822</v>
      </c>
      <c r="AM380" s="1">
        <f t="shared" ref="AM380:AP380" si="4929">SMALL(AI$2:AI$1001,$A380)</f>
        <v>379000.6429</v>
      </c>
      <c r="AN380" s="1">
        <f t="shared" si="4929"/>
        <v>379000.3724</v>
      </c>
      <c r="AO380" s="1">
        <f t="shared" si="4929"/>
        <v>379000.465</v>
      </c>
      <c r="AP380" s="1">
        <f t="shared" si="4929"/>
        <v>379001.9224</v>
      </c>
      <c r="AQ380" s="2">
        <f t="shared" ref="AQ380:AT380" si="4930">AM380-1000*$A380</f>
        <v>0.6428691626</v>
      </c>
      <c r="AR380" s="2">
        <f t="shared" si="4930"/>
        <v>0.3724045266</v>
      </c>
      <c r="AS380" s="2">
        <f t="shared" si="4930"/>
        <v>0.4649529161</v>
      </c>
      <c r="AT380" s="1">
        <f t="shared" si="4930"/>
        <v>1.922413211</v>
      </c>
      <c r="AU380" s="1"/>
      <c r="AV380" s="1"/>
      <c r="AW380" s="1"/>
      <c r="AX380" s="1">
        <f t="shared" si="28"/>
        <v>995</v>
      </c>
      <c r="AY380" s="10">
        <f t="shared" ref="AY380:BB380" si="4931">1000*$AX380+B380</f>
        <v>995000.6428</v>
      </c>
      <c r="AZ380" s="10">
        <f t="shared" si="4931"/>
        <v>995000.4106</v>
      </c>
      <c r="BA380" s="10">
        <f t="shared" si="4931"/>
        <v>995000.4972</v>
      </c>
      <c r="BB380" s="10">
        <f t="shared" si="4931"/>
        <v>995001.6822</v>
      </c>
      <c r="BC380" s="1">
        <f t="shared" ref="BC380:BF380" si="4932">SMALL(AY$2:AY$1001,$A380)</f>
        <v>379000.769</v>
      </c>
      <c r="BD380" s="1">
        <f t="shared" si="4932"/>
        <v>379000.3161</v>
      </c>
      <c r="BE380" s="1">
        <f t="shared" si="4932"/>
        <v>379000.4671</v>
      </c>
      <c r="BF380" s="1">
        <f t="shared" si="4932"/>
        <v>379001.9985</v>
      </c>
      <c r="BG380" s="2">
        <f t="shared" ref="BG380:BJ380" si="4933">BC380-1000*$A380</f>
        <v>0.7690129507</v>
      </c>
      <c r="BH380" s="2">
        <f t="shared" si="4933"/>
        <v>0.3161031522</v>
      </c>
      <c r="BI380" s="2">
        <f t="shared" si="4933"/>
        <v>0.4671494893</v>
      </c>
      <c r="BJ380" s="1">
        <f t="shared" si="4933"/>
        <v>1.998482499</v>
      </c>
      <c r="BK380" s="1"/>
      <c r="BL380" s="1"/>
      <c r="BM380" s="1"/>
      <c r="BN380" s="1">
        <f t="shared" si="32"/>
        <v>498</v>
      </c>
      <c r="BO380" s="10">
        <f t="shared" ref="BO380:BR380" si="4934">1000*$BN380+B380</f>
        <v>498000.6428</v>
      </c>
      <c r="BP380" s="10">
        <f t="shared" si="4934"/>
        <v>498000.4106</v>
      </c>
      <c r="BQ380" s="10">
        <f t="shared" si="4934"/>
        <v>498000.4972</v>
      </c>
      <c r="BR380" s="10">
        <f t="shared" si="4934"/>
        <v>498001.6822</v>
      </c>
      <c r="BS380" s="1">
        <f t="shared" ref="BS380:BV380" si="4935">SMALL(BO$2:BO$1001,$A380)</f>
        <v>379000.6202</v>
      </c>
      <c r="BT380" s="1">
        <f t="shared" si="4935"/>
        <v>379000.3782</v>
      </c>
      <c r="BU380" s="1">
        <f t="shared" si="4935"/>
        <v>379000.4707</v>
      </c>
      <c r="BV380" s="1">
        <f t="shared" si="4935"/>
        <v>379001.6164</v>
      </c>
      <c r="BW380" s="2">
        <f t="shared" ref="BW380:BZ380" si="4936">BS380-1000*$A380</f>
        <v>0.6202480261</v>
      </c>
      <c r="BX380" s="2">
        <f t="shared" si="4936"/>
        <v>0.3781566151</v>
      </c>
      <c r="BY380" s="2">
        <f t="shared" si="4936"/>
        <v>0.4706855185</v>
      </c>
      <c r="BZ380" s="1">
        <f t="shared" si="4936"/>
        <v>1.616386902</v>
      </c>
    </row>
    <row r="381" ht="12.75" customHeight="1">
      <c r="A381" s="1">
        <v>380.0</v>
      </c>
      <c r="B381" s="2">
        <f t="shared" si="14"/>
        <v>0.5120016112</v>
      </c>
      <c r="C381" s="2">
        <f t="shared" si="15"/>
        <v>0.4599191612</v>
      </c>
      <c r="D381" s="2">
        <f t="shared" si="16"/>
        <v>0.4772597375</v>
      </c>
      <c r="E381" s="1">
        <f t="shared" si="17"/>
        <v>2.003501676</v>
      </c>
      <c r="G381" s="1"/>
      <c r="H381" s="1"/>
      <c r="I381" s="3">
        <f t="shared" si="18"/>
        <v>0.38</v>
      </c>
      <c r="J381" s="2">
        <f t="shared" ref="J381:M381" si="4937">IF($H$14=0,AB381,IF($H$14=1,AQ381,IF($H$14=2,BG381,IF($H$14=3,BW381,"BIG EFFIN ERROR"))))</f>
        <v>0.5386294391</v>
      </c>
      <c r="K381" s="2">
        <f t="shared" si="4937"/>
        <v>0.4178327841</v>
      </c>
      <c r="L381" s="2">
        <f t="shared" si="4937"/>
        <v>0.4662755283</v>
      </c>
      <c r="M381" s="2">
        <f t="shared" si="4937"/>
        <v>1.49359645</v>
      </c>
      <c r="N381" s="1"/>
      <c r="O381" s="1"/>
      <c r="P381" s="1"/>
      <c r="Q381" s="1"/>
      <c r="R381" s="1"/>
      <c r="S381" s="1">
        <f t="shared" si="20"/>
        <v>315</v>
      </c>
      <c r="T381" s="10">
        <f t="shared" ref="T381:W381" si="4938">1000*$S381+B381</f>
        <v>315000.512</v>
      </c>
      <c r="U381" s="10">
        <f t="shared" si="4938"/>
        <v>315000.4599</v>
      </c>
      <c r="V381" s="10">
        <f t="shared" si="4938"/>
        <v>315000.4773</v>
      </c>
      <c r="W381" s="10">
        <f t="shared" si="4938"/>
        <v>315002.0035</v>
      </c>
      <c r="X381" s="1">
        <f t="shared" ref="X381:AA381" si="4939">SMALL(T$2:T$1001,$A381)</f>
        <v>380000.5386</v>
      </c>
      <c r="Y381" s="1">
        <f t="shared" si="4939"/>
        <v>380000.4178</v>
      </c>
      <c r="Z381" s="1">
        <f t="shared" si="4939"/>
        <v>380000.4663</v>
      </c>
      <c r="AA381" s="1">
        <f t="shared" si="4939"/>
        <v>380001.4936</v>
      </c>
      <c r="AB381" s="2">
        <f t="shared" ref="AB381:AE381" si="4940">X381-1000*$A381</f>
        <v>0.5386294391</v>
      </c>
      <c r="AC381" s="2">
        <f t="shared" si="4940"/>
        <v>0.4178327841</v>
      </c>
      <c r="AD381" s="2">
        <f t="shared" si="4940"/>
        <v>0.4662755283</v>
      </c>
      <c r="AE381" s="1">
        <f t="shared" si="4940"/>
        <v>1.49359645</v>
      </c>
      <c r="AF381" s="1"/>
      <c r="AG381" s="1"/>
      <c r="AH381" s="1">
        <f t="shared" si="24"/>
        <v>740</v>
      </c>
      <c r="AI381" s="10">
        <f t="shared" ref="AI381:AL381" si="4941">1000*$AH381+B381</f>
        <v>740000.512</v>
      </c>
      <c r="AJ381" s="10">
        <f t="shared" si="4941"/>
        <v>740000.4599</v>
      </c>
      <c r="AK381" s="10">
        <f t="shared" si="4941"/>
        <v>740000.4773</v>
      </c>
      <c r="AL381" s="10">
        <f t="shared" si="4941"/>
        <v>740002.0035</v>
      </c>
      <c r="AM381" s="1">
        <f t="shared" ref="AM381:AP381" si="4942">SMALL(AI$2:AI$1001,$A381)</f>
        <v>380000.614</v>
      </c>
      <c r="AN381" s="1">
        <f t="shared" si="4942"/>
        <v>380000.3725</v>
      </c>
      <c r="AO381" s="1">
        <f t="shared" si="4942"/>
        <v>380000.4689</v>
      </c>
      <c r="AP381" s="1">
        <f t="shared" si="4942"/>
        <v>380001.5049</v>
      </c>
      <c r="AQ381" s="2">
        <f t="shared" ref="AQ381:AT381" si="4943">AM381-1000*$A381</f>
        <v>0.6139591219</v>
      </c>
      <c r="AR381" s="2">
        <f t="shared" si="4943"/>
        <v>0.3724793409</v>
      </c>
      <c r="AS381" s="2">
        <f t="shared" si="4943"/>
        <v>0.4688817484</v>
      </c>
      <c r="AT381" s="1">
        <f t="shared" si="4943"/>
        <v>1.504914422</v>
      </c>
      <c r="AU381" s="1"/>
      <c r="AV381" s="1"/>
      <c r="AW381" s="1"/>
      <c r="AX381" s="1">
        <f t="shared" si="28"/>
        <v>778</v>
      </c>
      <c r="AY381" s="10">
        <f t="shared" ref="AY381:BB381" si="4944">1000*$AX381+B381</f>
        <v>778000.512</v>
      </c>
      <c r="AZ381" s="10">
        <f t="shared" si="4944"/>
        <v>778000.4599</v>
      </c>
      <c r="BA381" s="10">
        <f t="shared" si="4944"/>
        <v>778000.4773</v>
      </c>
      <c r="BB381" s="10">
        <f t="shared" si="4944"/>
        <v>778002.0035</v>
      </c>
      <c r="BC381" s="1">
        <f t="shared" ref="BC381:BF381" si="4945">SMALL(AY$2:AY$1001,$A381)</f>
        <v>380000.5995</v>
      </c>
      <c r="BD381" s="1">
        <f t="shared" si="4945"/>
        <v>380000.3902</v>
      </c>
      <c r="BE381" s="1">
        <f t="shared" si="4945"/>
        <v>380000.4672</v>
      </c>
      <c r="BF381" s="1">
        <f t="shared" si="4945"/>
        <v>380001.7198</v>
      </c>
      <c r="BG381" s="2">
        <f t="shared" ref="BG381:BJ381" si="4946">BC381-1000*$A381</f>
        <v>0.5995169784</v>
      </c>
      <c r="BH381" s="2">
        <f t="shared" si="4946"/>
        <v>0.3902105258</v>
      </c>
      <c r="BI381" s="2">
        <f t="shared" si="4946"/>
        <v>0.4671670424</v>
      </c>
      <c r="BJ381" s="1">
        <f t="shared" si="4946"/>
        <v>1.719801544</v>
      </c>
      <c r="BK381" s="1"/>
      <c r="BL381" s="1"/>
      <c r="BM381" s="1"/>
      <c r="BN381" s="1">
        <f t="shared" si="32"/>
        <v>937</v>
      </c>
      <c r="BO381" s="10">
        <f t="shared" ref="BO381:BR381" si="4947">1000*$BN381+B381</f>
        <v>937000.512</v>
      </c>
      <c r="BP381" s="10">
        <f t="shared" si="4947"/>
        <v>937000.4599</v>
      </c>
      <c r="BQ381" s="10">
        <f t="shared" si="4947"/>
        <v>937000.4773</v>
      </c>
      <c r="BR381" s="10">
        <f t="shared" si="4947"/>
        <v>937002.0035</v>
      </c>
      <c r="BS381" s="1">
        <f t="shared" ref="BS381:BV381" si="4948">SMALL(BO$2:BO$1001,$A381)</f>
        <v>380000.5937</v>
      </c>
      <c r="BT381" s="1">
        <f t="shared" si="4948"/>
        <v>380000.389</v>
      </c>
      <c r="BU381" s="1">
        <f t="shared" si="4948"/>
        <v>380000.4672</v>
      </c>
      <c r="BV381" s="1">
        <f t="shared" si="4948"/>
        <v>380001.6168</v>
      </c>
      <c r="BW381" s="2">
        <f t="shared" ref="BW381:BZ381" si="4949">BS381-1000*$A381</f>
        <v>0.5936538039</v>
      </c>
      <c r="BX381" s="2">
        <f t="shared" si="4949"/>
        <v>0.3889745956</v>
      </c>
      <c r="BY381" s="2">
        <f t="shared" si="4949"/>
        <v>0.4671915753</v>
      </c>
      <c r="BZ381" s="1">
        <f t="shared" si="4949"/>
        <v>1.616812987</v>
      </c>
    </row>
    <row r="382" ht="12.75" customHeight="1">
      <c r="A382" s="1">
        <v>381.0</v>
      </c>
      <c r="B382" s="2">
        <f t="shared" si="14"/>
        <v>0.8823330995</v>
      </c>
      <c r="C382" s="2">
        <f t="shared" si="15"/>
        <v>0.2310274294</v>
      </c>
      <c r="D382" s="2">
        <f t="shared" si="16"/>
        <v>0.4852370055</v>
      </c>
      <c r="E382" s="1">
        <f t="shared" si="17"/>
        <v>1.562081571</v>
      </c>
      <c r="G382" s="1"/>
      <c r="H382" s="1"/>
      <c r="I382" s="3">
        <f t="shared" si="18"/>
        <v>0.381</v>
      </c>
      <c r="J382" s="2">
        <f t="shared" ref="J382:M382" si="4950">IF($H$14=0,AB382,IF($H$14=1,AQ382,IF($H$14=2,BG382,IF($H$14=3,BW382,"BIG EFFIN ERROR"))))</f>
        <v>0.5390283954</v>
      </c>
      <c r="K382" s="2">
        <f t="shared" si="4950"/>
        <v>0.4569847062</v>
      </c>
      <c r="L382" s="2">
        <f t="shared" si="4950"/>
        <v>0.4828247555</v>
      </c>
      <c r="M382" s="2">
        <f t="shared" si="4950"/>
        <v>2.175059315</v>
      </c>
      <c r="N382" s="1"/>
      <c r="O382" s="1"/>
      <c r="P382" s="1"/>
      <c r="Q382" s="1"/>
      <c r="R382" s="1"/>
      <c r="S382" s="1">
        <f t="shared" si="20"/>
        <v>978</v>
      </c>
      <c r="T382" s="10">
        <f t="shared" ref="T382:W382" si="4951">1000*$S382+B382</f>
        <v>978000.8823</v>
      </c>
      <c r="U382" s="10">
        <f t="shared" si="4951"/>
        <v>978000.231</v>
      </c>
      <c r="V382" s="10">
        <f t="shared" si="4951"/>
        <v>978000.4852</v>
      </c>
      <c r="W382" s="10">
        <f t="shared" si="4951"/>
        <v>978001.5621</v>
      </c>
      <c r="X382" s="1">
        <f t="shared" ref="X382:AA382" si="4952">SMALL(T$2:T$1001,$A382)</f>
        <v>381000.539</v>
      </c>
      <c r="Y382" s="1">
        <f t="shared" si="4952"/>
        <v>381000.457</v>
      </c>
      <c r="Z382" s="1">
        <f t="shared" si="4952"/>
        <v>381000.4828</v>
      </c>
      <c r="AA382" s="1">
        <f t="shared" si="4952"/>
        <v>381002.1751</v>
      </c>
      <c r="AB382" s="2">
        <f t="shared" ref="AB382:AE382" si="4953">X382-1000*$A382</f>
        <v>0.5390283954</v>
      </c>
      <c r="AC382" s="2">
        <f t="shared" si="4953"/>
        <v>0.4569847062</v>
      </c>
      <c r="AD382" s="2">
        <f t="shared" si="4953"/>
        <v>0.4828247555</v>
      </c>
      <c r="AE382" s="1">
        <f t="shared" si="4953"/>
        <v>2.175059315</v>
      </c>
      <c r="AF382" s="1"/>
      <c r="AG382" s="1"/>
      <c r="AH382" s="1">
        <f t="shared" si="24"/>
        <v>30</v>
      </c>
      <c r="AI382" s="10">
        <f t="shared" ref="AI382:AL382" si="4954">1000*$AH382+B382</f>
        <v>30000.88233</v>
      </c>
      <c r="AJ382" s="10">
        <f t="shared" si="4954"/>
        <v>30000.23103</v>
      </c>
      <c r="AK382" s="10">
        <f t="shared" si="4954"/>
        <v>30000.48524</v>
      </c>
      <c r="AL382" s="10">
        <f t="shared" si="4954"/>
        <v>30001.56208</v>
      </c>
      <c r="AM382" s="1">
        <f t="shared" ref="AM382:AP382" si="4955">SMALL(AI$2:AI$1001,$A382)</f>
        <v>381000.5951</v>
      </c>
      <c r="AN382" s="1">
        <f t="shared" si="4955"/>
        <v>381000.3727</v>
      </c>
      <c r="AO382" s="1">
        <f t="shared" si="4955"/>
        <v>381000.4599</v>
      </c>
      <c r="AP382" s="1">
        <f t="shared" si="4955"/>
        <v>381001.5505</v>
      </c>
      <c r="AQ382" s="2">
        <f t="shared" ref="AQ382:AT382" si="4956">AM382-1000*$A382</f>
        <v>0.5951145928</v>
      </c>
      <c r="AR382" s="2">
        <f t="shared" si="4956"/>
        <v>0.3727216147</v>
      </c>
      <c r="AS382" s="2">
        <f t="shared" si="4956"/>
        <v>0.4599189396</v>
      </c>
      <c r="AT382" s="1">
        <f t="shared" si="4956"/>
        <v>1.550456432</v>
      </c>
      <c r="AU382" s="1"/>
      <c r="AV382" s="1"/>
      <c r="AW382" s="1"/>
      <c r="AX382" s="1">
        <f t="shared" si="28"/>
        <v>936</v>
      </c>
      <c r="AY382" s="10">
        <f t="shared" ref="AY382:BB382" si="4957">1000*$AX382+B382</f>
        <v>936000.8823</v>
      </c>
      <c r="AZ382" s="10">
        <f t="shared" si="4957"/>
        <v>936000.231</v>
      </c>
      <c r="BA382" s="10">
        <f t="shared" si="4957"/>
        <v>936000.4852</v>
      </c>
      <c r="BB382" s="10">
        <f t="shared" si="4957"/>
        <v>936001.5621</v>
      </c>
      <c r="BC382" s="1">
        <f t="shared" ref="BC382:BF382" si="4958">SMALL(AY$2:AY$1001,$A382)</f>
        <v>381000.5182</v>
      </c>
      <c r="BD382" s="1">
        <f t="shared" si="4958"/>
        <v>381000.4362</v>
      </c>
      <c r="BE382" s="1">
        <f t="shared" si="4958"/>
        <v>381000.4672</v>
      </c>
      <c r="BF382" s="1">
        <f t="shared" si="4958"/>
        <v>381001.6439</v>
      </c>
      <c r="BG382" s="2">
        <f t="shared" ref="BG382:BJ382" si="4959">BC382-1000*$A382</f>
        <v>0.518191898</v>
      </c>
      <c r="BH382" s="2">
        <f t="shared" si="4959"/>
        <v>0.4361593497</v>
      </c>
      <c r="BI382" s="2">
        <f t="shared" si="4959"/>
        <v>0.467186394</v>
      </c>
      <c r="BJ382" s="1">
        <f t="shared" si="4959"/>
        <v>1.643904699</v>
      </c>
      <c r="BK382" s="1"/>
      <c r="BL382" s="1"/>
      <c r="BM382" s="1"/>
      <c r="BN382" s="1">
        <f t="shared" si="32"/>
        <v>269</v>
      </c>
      <c r="BO382" s="10">
        <f t="shared" ref="BO382:BR382" si="4960">1000*$BN382+B382</f>
        <v>269000.8823</v>
      </c>
      <c r="BP382" s="10">
        <f t="shared" si="4960"/>
        <v>269000.231</v>
      </c>
      <c r="BQ382" s="10">
        <f t="shared" si="4960"/>
        <v>269000.4852</v>
      </c>
      <c r="BR382" s="10">
        <f t="shared" si="4960"/>
        <v>269001.5621</v>
      </c>
      <c r="BS382" s="1">
        <f t="shared" ref="BS382:BV382" si="4961">SMALL(BO$2:BO$1001,$A382)</f>
        <v>381000.2968</v>
      </c>
      <c r="BT382" s="1">
        <f t="shared" si="4961"/>
        <v>381000.5895</v>
      </c>
      <c r="BU382" s="1">
        <f t="shared" si="4961"/>
        <v>381000.4777</v>
      </c>
      <c r="BV382" s="1">
        <f t="shared" si="4961"/>
        <v>381001.6169</v>
      </c>
      <c r="BW382" s="2">
        <f t="shared" ref="BW382:BZ382" si="4962">BS382-1000*$A382</f>
        <v>0.2968397574</v>
      </c>
      <c r="BX382" s="2">
        <f t="shared" si="4962"/>
        <v>0.5895156757</v>
      </c>
      <c r="BY382" s="2">
        <f t="shared" si="4962"/>
        <v>0.4776749533</v>
      </c>
      <c r="BZ382" s="1">
        <f t="shared" si="4962"/>
        <v>1.616899392</v>
      </c>
    </row>
    <row r="383" ht="12.75" customHeight="1">
      <c r="A383" s="1">
        <v>382.0</v>
      </c>
      <c r="B383" s="2">
        <f t="shared" si="14"/>
        <v>0.4154690979</v>
      </c>
      <c r="C383" s="2">
        <f t="shared" si="15"/>
        <v>0.51292639</v>
      </c>
      <c r="D383" s="2">
        <f t="shared" si="16"/>
        <v>0.4778187918</v>
      </c>
      <c r="E383" s="1">
        <f t="shared" si="17"/>
        <v>1.775960103</v>
      </c>
      <c r="G383" s="1"/>
      <c r="H383" s="1"/>
      <c r="I383" s="3">
        <f t="shared" si="18"/>
        <v>0.382</v>
      </c>
      <c r="J383" s="2">
        <f t="shared" ref="J383:M383" si="4963">IF($H$14=0,AB383,IF($H$14=1,AQ383,IF($H$14=2,BG383,IF($H$14=3,BW383,"BIG EFFIN ERROR"))))</f>
        <v>0.5400173558</v>
      </c>
      <c r="K383" s="2">
        <f t="shared" si="4963"/>
        <v>0.4360189756</v>
      </c>
      <c r="L383" s="2">
        <f t="shared" si="4963"/>
        <v>0.4737096777</v>
      </c>
      <c r="M383" s="2">
        <f t="shared" si="4963"/>
        <v>1.759258236</v>
      </c>
      <c r="N383" s="1"/>
      <c r="O383" s="1"/>
      <c r="P383" s="1"/>
      <c r="Q383" s="1"/>
      <c r="R383" s="1"/>
      <c r="S383" s="1">
        <f t="shared" si="20"/>
        <v>130</v>
      </c>
      <c r="T383" s="10">
        <f t="shared" ref="T383:W383" si="4964">1000*$S383+B383</f>
        <v>130000.4155</v>
      </c>
      <c r="U383" s="10">
        <f t="shared" si="4964"/>
        <v>130000.5129</v>
      </c>
      <c r="V383" s="10">
        <f t="shared" si="4964"/>
        <v>130000.4778</v>
      </c>
      <c r="W383" s="10">
        <f t="shared" si="4964"/>
        <v>130001.776</v>
      </c>
      <c r="X383" s="1">
        <f t="shared" ref="X383:AA383" si="4965">SMALL(T$2:T$1001,$A383)</f>
        <v>382000.54</v>
      </c>
      <c r="Y383" s="1">
        <f t="shared" si="4965"/>
        <v>382000.436</v>
      </c>
      <c r="Z383" s="1">
        <f t="shared" si="4965"/>
        <v>382000.4737</v>
      </c>
      <c r="AA383" s="1">
        <f t="shared" si="4965"/>
        <v>382001.7593</v>
      </c>
      <c r="AB383" s="2">
        <f t="shared" ref="AB383:AE383" si="4966">X383-1000*$A383</f>
        <v>0.5400173558</v>
      </c>
      <c r="AC383" s="2">
        <f t="shared" si="4966"/>
        <v>0.4360189756</v>
      </c>
      <c r="AD383" s="2">
        <f t="shared" si="4966"/>
        <v>0.4737096777</v>
      </c>
      <c r="AE383" s="1">
        <f t="shared" si="4966"/>
        <v>1.759258236</v>
      </c>
      <c r="AF383" s="1"/>
      <c r="AG383" s="1"/>
      <c r="AH383" s="1">
        <f t="shared" si="24"/>
        <v>889</v>
      </c>
      <c r="AI383" s="10">
        <f t="shared" ref="AI383:AL383" si="4967">1000*$AH383+B383</f>
        <v>889000.4155</v>
      </c>
      <c r="AJ383" s="10">
        <f t="shared" si="4967"/>
        <v>889000.5129</v>
      </c>
      <c r="AK383" s="10">
        <f t="shared" si="4967"/>
        <v>889000.4778</v>
      </c>
      <c r="AL383" s="10">
        <f t="shared" si="4967"/>
        <v>889001.776</v>
      </c>
      <c r="AM383" s="1">
        <f t="shared" ref="AM383:AP383" si="4968">SMALL(AI$2:AI$1001,$A383)</f>
        <v>382000.6432</v>
      </c>
      <c r="AN383" s="1">
        <f t="shared" si="4968"/>
        <v>382000.3728</v>
      </c>
      <c r="AO383" s="1">
        <f t="shared" si="4968"/>
        <v>382000.4731</v>
      </c>
      <c r="AP383" s="1">
        <f t="shared" si="4968"/>
        <v>382001.6956</v>
      </c>
      <c r="AQ383" s="2">
        <f t="shared" ref="AQ383:AT383" si="4969">AM383-1000*$A383</f>
        <v>0.6431646649</v>
      </c>
      <c r="AR383" s="2">
        <f t="shared" si="4969"/>
        <v>0.3728052337</v>
      </c>
      <c r="AS383" s="2">
        <f t="shared" si="4969"/>
        <v>0.4731000576</v>
      </c>
      <c r="AT383" s="1">
        <f t="shared" si="4969"/>
        <v>1.695646902</v>
      </c>
      <c r="AU383" s="1"/>
      <c r="AV383" s="1"/>
      <c r="AW383" s="1"/>
      <c r="AX383" s="1">
        <f t="shared" si="28"/>
        <v>799</v>
      </c>
      <c r="AY383" s="10">
        <f t="shared" ref="AY383:BB383" si="4970">1000*$AX383+B383</f>
        <v>799000.4155</v>
      </c>
      <c r="AZ383" s="10">
        <f t="shared" si="4970"/>
        <v>799000.5129</v>
      </c>
      <c r="BA383" s="10">
        <f t="shared" si="4970"/>
        <v>799000.4778</v>
      </c>
      <c r="BB383" s="10">
        <f t="shared" si="4970"/>
        <v>799001.776</v>
      </c>
      <c r="BC383" s="1">
        <f t="shared" ref="BC383:BF383" si="4971">SMALL(AY$2:AY$1001,$A383)</f>
        <v>382000.5937</v>
      </c>
      <c r="BD383" s="1">
        <f t="shared" si="4971"/>
        <v>382000.389</v>
      </c>
      <c r="BE383" s="1">
        <f t="shared" si="4971"/>
        <v>382000.4672</v>
      </c>
      <c r="BF383" s="1">
        <f t="shared" si="4971"/>
        <v>382001.6168</v>
      </c>
      <c r="BG383" s="2">
        <f t="shared" ref="BG383:BJ383" si="4972">BC383-1000*$A383</f>
        <v>0.5936538039</v>
      </c>
      <c r="BH383" s="2">
        <f t="shared" si="4972"/>
        <v>0.3889745956</v>
      </c>
      <c r="BI383" s="2">
        <f t="shared" si="4972"/>
        <v>0.4671915753</v>
      </c>
      <c r="BJ383" s="1">
        <f t="shared" si="4972"/>
        <v>1.616812987</v>
      </c>
      <c r="BK383" s="1"/>
      <c r="BL383" s="1"/>
      <c r="BM383" s="1"/>
      <c r="BN383" s="1">
        <f t="shared" si="32"/>
        <v>687</v>
      </c>
      <c r="BO383" s="10">
        <f t="shared" ref="BO383:BR383" si="4973">1000*$BN383+B383</f>
        <v>687000.4155</v>
      </c>
      <c r="BP383" s="10">
        <f t="shared" si="4973"/>
        <v>687000.5129</v>
      </c>
      <c r="BQ383" s="10">
        <f t="shared" si="4973"/>
        <v>687000.4778</v>
      </c>
      <c r="BR383" s="10">
        <f t="shared" si="4973"/>
        <v>687001.776</v>
      </c>
      <c r="BS383" s="1">
        <f t="shared" ref="BS383:BV383" si="4974">SMALL(BO$2:BO$1001,$A383)</f>
        <v>382000.7033</v>
      </c>
      <c r="BT383" s="1">
        <f t="shared" si="4974"/>
        <v>382000.3031</v>
      </c>
      <c r="BU383" s="1">
        <f t="shared" si="4974"/>
        <v>382000.456</v>
      </c>
      <c r="BV383" s="1">
        <f t="shared" si="4974"/>
        <v>382001.6173</v>
      </c>
      <c r="BW383" s="2">
        <f t="shared" ref="BW383:BZ383" si="4975">BS383-1000*$A383</f>
        <v>0.7033381157</v>
      </c>
      <c r="BX383" s="2">
        <f t="shared" si="4975"/>
        <v>0.3031109031</v>
      </c>
      <c r="BY383" s="2">
        <f t="shared" si="4975"/>
        <v>0.4560251139</v>
      </c>
      <c r="BZ383" s="1">
        <f t="shared" si="4975"/>
        <v>1.617331709</v>
      </c>
    </row>
    <row r="384" ht="12.75" customHeight="1">
      <c r="A384" s="1">
        <v>383.0</v>
      </c>
      <c r="B384" s="2">
        <f t="shared" si="14"/>
        <v>0.5644463071</v>
      </c>
      <c r="C384" s="2">
        <f t="shared" si="15"/>
        <v>0.4072294431</v>
      </c>
      <c r="D384" s="2">
        <f t="shared" si="16"/>
        <v>0.4785384254</v>
      </c>
      <c r="E384" s="1">
        <f t="shared" si="17"/>
        <v>1.204727357</v>
      </c>
      <c r="G384" s="1"/>
      <c r="H384" s="1"/>
      <c r="I384" s="3">
        <f t="shared" si="18"/>
        <v>0.383</v>
      </c>
      <c r="J384" s="2">
        <f t="shared" ref="J384:M384" si="4976">IF($H$14=0,AB384,IF($H$14=1,AQ384,IF($H$14=2,BG384,IF($H$14=3,BW384,"BIG EFFIN ERROR"))))</f>
        <v>0.5400734647</v>
      </c>
      <c r="K384" s="2">
        <f t="shared" si="4976"/>
        <v>0.4432105382</v>
      </c>
      <c r="L384" s="2">
        <f t="shared" si="4976"/>
        <v>0.4782072603</v>
      </c>
      <c r="M384" s="2">
        <f t="shared" si="4976"/>
        <v>1.767771408</v>
      </c>
      <c r="N384" s="1"/>
      <c r="O384" s="1"/>
      <c r="P384" s="1"/>
      <c r="Q384" s="1"/>
      <c r="R384" s="1"/>
      <c r="S384" s="1">
        <f t="shared" si="20"/>
        <v>440</v>
      </c>
      <c r="T384" s="10">
        <f t="shared" ref="T384:W384" si="4977">1000*$S384+B384</f>
        <v>440000.5644</v>
      </c>
      <c r="U384" s="10">
        <f t="shared" si="4977"/>
        <v>440000.4072</v>
      </c>
      <c r="V384" s="10">
        <f t="shared" si="4977"/>
        <v>440000.4785</v>
      </c>
      <c r="W384" s="10">
        <f t="shared" si="4977"/>
        <v>440001.2047</v>
      </c>
      <c r="X384" s="1">
        <f t="shared" ref="X384:AA384" si="4978">SMALL(T$2:T$1001,$A384)</f>
        <v>383000.5401</v>
      </c>
      <c r="Y384" s="1">
        <f t="shared" si="4978"/>
        <v>383000.4432</v>
      </c>
      <c r="Z384" s="1">
        <f t="shared" si="4978"/>
        <v>383000.4782</v>
      </c>
      <c r="AA384" s="1">
        <f t="shared" si="4978"/>
        <v>383001.7678</v>
      </c>
      <c r="AB384" s="2">
        <f t="shared" ref="AB384:AE384" si="4979">X384-1000*$A384</f>
        <v>0.5400734647</v>
      </c>
      <c r="AC384" s="2">
        <f t="shared" si="4979"/>
        <v>0.4432105382</v>
      </c>
      <c r="AD384" s="2">
        <f t="shared" si="4979"/>
        <v>0.4782072603</v>
      </c>
      <c r="AE384" s="1">
        <f t="shared" si="4979"/>
        <v>1.767771408</v>
      </c>
      <c r="AF384" s="1"/>
      <c r="AG384" s="1"/>
      <c r="AH384" s="1">
        <f t="shared" si="24"/>
        <v>531</v>
      </c>
      <c r="AI384" s="10">
        <f t="shared" ref="AI384:AL384" si="4980">1000*$AH384+B384</f>
        <v>531000.5644</v>
      </c>
      <c r="AJ384" s="10">
        <f t="shared" si="4980"/>
        <v>531000.4072</v>
      </c>
      <c r="AK384" s="10">
        <f t="shared" si="4980"/>
        <v>531000.4785</v>
      </c>
      <c r="AL384" s="10">
        <f t="shared" si="4980"/>
        <v>531001.2047</v>
      </c>
      <c r="AM384" s="1">
        <f t="shared" ref="AM384:AP384" si="4981">SMALL(AI$2:AI$1001,$A384)</f>
        <v>383000.6544</v>
      </c>
      <c r="AN384" s="1">
        <f t="shared" si="4981"/>
        <v>383000.3729</v>
      </c>
      <c r="AO384" s="1">
        <f t="shared" si="4981"/>
        <v>383000.4741</v>
      </c>
      <c r="AP384" s="1">
        <f t="shared" si="4981"/>
        <v>383001.7836</v>
      </c>
      <c r="AQ384" s="2">
        <f t="shared" ref="AQ384:AT384" si="4982">AM384-1000*$A384</f>
        <v>0.6544040809</v>
      </c>
      <c r="AR384" s="2">
        <f t="shared" si="4982"/>
        <v>0.3729369474</v>
      </c>
      <c r="AS384" s="2">
        <f t="shared" si="4982"/>
        <v>0.4740523624</v>
      </c>
      <c r="AT384" s="1">
        <f t="shared" si="4982"/>
        <v>1.783622394</v>
      </c>
      <c r="AU384" s="1"/>
      <c r="AV384" s="1"/>
      <c r="AW384" s="1"/>
      <c r="AX384" s="1">
        <f t="shared" si="28"/>
        <v>816</v>
      </c>
      <c r="AY384" s="10">
        <f t="shared" ref="AY384:BB384" si="4983">1000*$AX384+B384</f>
        <v>816000.5644</v>
      </c>
      <c r="AZ384" s="10">
        <f t="shared" si="4983"/>
        <v>816000.4072</v>
      </c>
      <c r="BA384" s="10">
        <f t="shared" si="4983"/>
        <v>816000.4785</v>
      </c>
      <c r="BB384" s="10">
        <f t="shared" si="4983"/>
        <v>816001.2047</v>
      </c>
      <c r="BC384" s="1">
        <f t="shared" ref="BC384:BF384" si="4984">SMALL(AY$2:AY$1001,$A384)</f>
        <v>383000.739</v>
      </c>
      <c r="BD384" s="1">
        <f t="shared" si="4984"/>
        <v>383000.2654</v>
      </c>
      <c r="BE384" s="1">
        <f t="shared" si="4984"/>
        <v>383000.4672</v>
      </c>
      <c r="BF384" s="1">
        <f t="shared" si="4984"/>
        <v>383001.3468</v>
      </c>
      <c r="BG384" s="2">
        <f t="shared" ref="BG384:BJ384" si="4985">BC384-1000*$A384</f>
        <v>0.7390031464</v>
      </c>
      <c r="BH384" s="2">
        <f t="shared" si="4985"/>
        <v>0.2654006226</v>
      </c>
      <c r="BI384" s="2">
        <f t="shared" si="4985"/>
        <v>0.4672065729</v>
      </c>
      <c r="BJ384" s="1">
        <f t="shared" si="4985"/>
        <v>1.346821404</v>
      </c>
      <c r="BK384" s="1"/>
      <c r="BL384" s="1"/>
      <c r="BM384" s="1"/>
      <c r="BN384" s="1">
        <f t="shared" si="32"/>
        <v>7</v>
      </c>
      <c r="BO384" s="10">
        <f t="shared" ref="BO384:BR384" si="4986">1000*$BN384+B384</f>
        <v>7000.564446</v>
      </c>
      <c r="BP384" s="10">
        <f t="shared" si="4986"/>
        <v>7000.407229</v>
      </c>
      <c r="BQ384" s="10">
        <f t="shared" si="4986"/>
        <v>7000.478538</v>
      </c>
      <c r="BR384" s="10">
        <f t="shared" si="4986"/>
        <v>7001.204727</v>
      </c>
      <c r="BS384" s="1">
        <f t="shared" ref="BS384:BV384" si="4987">SMALL(BO$2:BO$1001,$A384)</f>
        <v>383000.7148</v>
      </c>
      <c r="BT384" s="1">
        <f t="shared" si="4987"/>
        <v>383000.33</v>
      </c>
      <c r="BU384" s="1">
        <f t="shared" si="4987"/>
        <v>383000.477</v>
      </c>
      <c r="BV384" s="1">
        <f t="shared" si="4987"/>
        <v>383001.6174</v>
      </c>
      <c r="BW384" s="2">
        <f t="shared" ref="BW384:BZ384" si="4988">BS384-1000*$A384</f>
        <v>0.7148298846</v>
      </c>
      <c r="BX384" s="2">
        <f t="shared" si="4988"/>
        <v>0.3299881349</v>
      </c>
      <c r="BY384" s="2">
        <f t="shared" si="4988"/>
        <v>0.4770220116</v>
      </c>
      <c r="BZ384" s="1">
        <f t="shared" si="4988"/>
        <v>1.617367905</v>
      </c>
    </row>
    <row r="385" ht="12.75" customHeight="1">
      <c r="A385" s="1">
        <v>384.0</v>
      </c>
      <c r="B385" s="2">
        <f t="shared" si="14"/>
        <v>0.4985299322</v>
      </c>
      <c r="C385" s="2">
        <f t="shared" si="15"/>
        <v>0.4498372842</v>
      </c>
      <c r="D385" s="2">
        <f t="shared" si="16"/>
        <v>0.4695443298</v>
      </c>
      <c r="E385" s="1">
        <f t="shared" si="17"/>
        <v>1.470824341</v>
      </c>
      <c r="G385" s="1"/>
      <c r="H385" s="1"/>
      <c r="I385" s="3">
        <f t="shared" si="18"/>
        <v>0.384</v>
      </c>
      <c r="J385" s="2">
        <f t="shared" ref="J385:M385" si="4989">IF($H$14=0,AB385,IF($H$14=1,AQ385,IF($H$14=2,BG385,IF($H$14=3,BW385,"BIG EFFIN ERROR"))))</f>
        <v>0.5406927916</v>
      </c>
      <c r="K385" s="2">
        <f t="shared" si="4989"/>
        <v>0.4309722401</v>
      </c>
      <c r="L385" s="2">
        <f t="shared" si="4989"/>
        <v>0.4761222752</v>
      </c>
      <c r="M385" s="2">
        <f t="shared" si="4989"/>
        <v>1.430132142</v>
      </c>
      <c r="N385" s="1"/>
      <c r="O385" s="1"/>
      <c r="P385" s="1"/>
      <c r="Q385" s="1"/>
      <c r="R385" s="1"/>
      <c r="S385" s="1">
        <f t="shared" si="20"/>
        <v>278</v>
      </c>
      <c r="T385" s="10">
        <f t="shared" ref="T385:W385" si="4990">1000*$S385+B385</f>
        <v>278000.4985</v>
      </c>
      <c r="U385" s="10">
        <f t="shared" si="4990"/>
        <v>278000.4498</v>
      </c>
      <c r="V385" s="10">
        <f t="shared" si="4990"/>
        <v>278000.4695</v>
      </c>
      <c r="W385" s="10">
        <f t="shared" si="4990"/>
        <v>278001.4708</v>
      </c>
      <c r="X385" s="1">
        <f t="shared" ref="X385:AA385" si="4991">SMALL(T$2:T$1001,$A385)</f>
        <v>384000.5407</v>
      </c>
      <c r="Y385" s="1">
        <f t="shared" si="4991"/>
        <v>384000.431</v>
      </c>
      <c r="Z385" s="1">
        <f t="shared" si="4991"/>
        <v>384000.4761</v>
      </c>
      <c r="AA385" s="1">
        <f t="shared" si="4991"/>
        <v>384001.4301</v>
      </c>
      <c r="AB385" s="2">
        <f t="shared" ref="AB385:AE385" si="4992">X385-1000*$A385</f>
        <v>0.5406927916</v>
      </c>
      <c r="AC385" s="2">
        <f t="shared" si="4992"/>
        <v>0.4309722401</v>
      </c>
      <c r="AD385" s="2">
        <f t="shared" si="4992"/>
        <v>0.4761222752</v>
      </c>
      <c r="AE385" s="1">
        <f t="shared" si="4992"/>
        <v>1.430132142</v>
      </c>
      <c r="AF385" s="1"/>
      <c r="AG385" s="1"/>
      <c r="AH385" s="1">
        <f t="shared" si="24"/>
        <v>704</v>
      </c>
      <c r="AI385" s="10">
        <f t="shared" ref="AI385:AL385" si="4993">1000*$AH385+B385</f>
        <v>704000.4985</v>
      </c>
      <c r="AJ385" s="10">
        <f t="shared" si="4993"/>
        <v>704000.4498</v>
      </c>
      <c r="AK385" s="10">
        <f t="shared" si="4993"/>
        <v>704000.4695</v>
      </c>
      <c r="AL385" s="10">
        <f t="shared" si="4993"/>
        <v>704001.4708</v>
      </c>
      <c r="AM385" s="1">
        <f t="shared" ref="AM385:AP385" si="4994">SMALL(AI$2:AI$1001,$A385)</f>
        <v>384000.6468</v>
      </c>
      <c r="AN385" s="1">
        <f t="shared" si="4994"/>
        <v>384000.373</v>
      </c>
      <c r="AO385" s="1">
        <f t="shared" si="4994"/>
        <v>384000.467</v>
      </c>
      <c r="AP385" s="1">
        <f t="shared" si="4994"/>
        <v>384001.9114</v>
      </c>
      <c r="AQ385" s="2">
        <f t="shared" ref="AQ385:AT385" si="4995">AM385-1000*$A385</f>
        <v>0.6467570777</v>
      </c>
      <c r="AR385" s="2">
        <f t="shared" si="4995"/>
        <v>0.3730071377</v>
      </c>
      <c r="AS385" s="2">
        <f t="shared" si="4995"/>
        <v>0.4670327317</v>
      </c>
      <c r="AT385" s="1">
        <f t="shared" si="4995"/>
        <v>1.911440689</v>
      </c>
      <c r="AU385" s="1"/>
      <c r="AV385" s="1"/>
      <c r="AW385" s="1"/>
      <c r="AX385" s="1">
        <f t="shared" si="28"/>
        <v>483</v>
      </c>
      <c r="AY385" s="10">
        <f t="shared" ref="AY385:BB385" si="4996">1000*$AX385+B385</f>
        <v>483000.4985</v>
      </c>
      <c r="AZ385" s="10">
        <f t="shared" si="4996"/>
        <v>483000.4498</v>
      </c>
      <c r="BA385" s="10">
        <f t="shared" si="4996"/>
        <v>483000.4695</v>
      </c>
      <c r="BB385" s="10">
        <f t="shared" si="4996"/>
        <v>483001.4708</v>
      </c>
      <c r="BC385" s="1">
        <f t="shared" ref="BC385:BF385" si="4997">SMALL(AY$2:AY$1001,$A385)</f>
        <v>384000.5877</v>
      </c>
      <c r="BD385" s="1">
        <f t="shared" si="4997"/>
        <v>384000.4088</v>
      </c>
      <c r="BE385" s="1">
        <f t="shared" si="4997"/>
        <v>384000.4672</v>
      </c>
      <c r="BF385" s="1">
        <f t="shared" si="4997"/>
        <v>384002.0644</v>
      </c>
      <c r="BG385" s="2">
        <f t="shared" ref="BG385:BJ385" si="4998">BC385-1000*$A385</f>
        <v>0.5877466055</v>
      </c>
      <c r="BH385" s="2">
        <f t="shared" si="4998"/>
        <v>0.4088482605</v>
      </c>
      <c r="BI385" s="2">
        <f t="shared" si="4998"/>
        <v>0.4672272585</v>
      </c>
      <c r="BJ385" s="1">
        <f t="shared" si="4998"/>
        <v>2.064429865</v>
      </c>
      <c r="BK385" s="1"/>
      <c r="BL385" s="1"/>
      <c r="BM385" s="1"/>
      <c r="BN385" s="1">
        <f t="shared" si="32"/>
        <v>143</v>
      </c>
      <c r="BO385" s="10">
        <f t="shared" ref="BO385:BR385" si="4999">1000*$BN385+B385</f>
        <v>143000.4985</v>
      </c>
      <c r="BP385" s="10">
        <f t="shared" si="4999"/>
        <v>143000.4498</v>
      </c>
      <c r="BQ385" s="10">
        <f t="shared" si="4999"/>
        <v>143000.4695</v>
      </c>
      <c r="BR385" s="10">
        <f t="shared" si="4999"/>
        <v>143001.4708</v>
      </c>
      <c r="BS385" s="1">
        <f t="shared" ref="BS385:BV385" si="5000">SMALL(BO$2:BO$1001,$A385)</f>
        <v>384000.4189</v>
      </c>
      <c r="BT385" s="1">
        <f t="shared" si="5000"/>
        <v>384000.4978</v>
      </c>
      <c r="BU385" s="1">
        <f t="shared" si="5000"/>
        <v>384000.4676</v>
      </c>
      <c r="BV385" s="1">
        <f t="shared" si="5000"/>
        <v>384001.6176</v>
      </c>
      <c r="BW385" s="2">
        <f t="shared" ref="BW385:BZ385" si="5001">BS385-1000*$A385</f>
        <v>0.418896249</v>
      </c>
      <c r="BX385" s="2">
        <f t="shared" si="5001"/>
        <v>0.4977794969</v>
      </c>
      <c r="BY385" s="2">
        <f t="shared" si="5001"/>
        <v>0.4676439392</v>
      </c>
      <c r="BZ385" s="1">
        <f t="shared" si="5001"/>
        <v>1.617613675</v>
      </c>
    </row>
    <row r="386" ht="12.75" customHeight="1">
      <c r="A386" s="1">
        <v>385.0</v>
      </c>
      <c r="B386" s="2">
        <f t="shared" si="14"/>
        <v>0.6740786114</v>
      </c>
      <c r="C386" s="2">
        <f t="shared" si="15"/>
        <v>0.323525376</v>
      </c>
      <c r="D386" s="2">
        <f t="shared" si="16"/>
        <v>0.4610685822</v>
      </c>
      <c r="E386" s="1">
        <f t="shared" si="17"/>
        <v>1.548677212</v>
      </c>
      <c r="G386" s="1"/>
      <c r="H386" s="1"/>
      <c r="I386" s="3">
        <f t="shared" si="18"/>
        <v>0.385</v>
      </c>
      <c r="J386" s="2">
        <f t="shared" ref="J386:M386" si="5002">IF($H$14=0,AB386,IF($H$14=1,AQ386,IF($H$14=2,BG386,IF($H$14=3,BW386,"BIG EFFIN ERROR"))))</f>
        <v>0.5410915354</v>
      </c>
      <c r="K386" s="2">
        <f t="shared" si="5002"/>
        <v>0.4114219403</v>
      </c>
      <c r="L386" s="2">
        <f t="shared" si="5002"/>
        <v>0.4523966915</v>
      </c>
      <c r="M386" s="2">
        <f t="shared" si="5002"/>
        <v>2.164621899</v>
      </c>
      <c r="N386" s="1"/>
      <c r="O386" s="1"/>
      <c r="P386" s="1"/>
      <c r="Q386" s="1"/>
      <c r="R386" s="1"/>
      <c r="S386" s="1">
        <f t="shared" si="20"/>
        <v>716</v>
      </c>
      <c r="T386" s="10">
        <f t="shared" ref="T386:W386" si="5003">1000*$S386+B386</f>
        <v>716000.6741</v>
      </c>
      <c r="U386" s="10">
        <f t="shared" si="5003"/>
        <v>716000.3235</v>
      </c>
      <c r="V386" s="10">
        <f t="shared" si="5003"/>
        <v>716000.4611</v>
      </c>
      <c r="W386" s="10">
        <f t="shared" si="5003"/>
        <v>716001.5487</v>
      </c>
      <c r="X386" s="1">
        <f t="shared" ref="X386:AA386" si="5004">SMALL(T$2:T$1001,$A386)</f>
        <v>385000.5411</v>
      </c>
      <c r="Y386" s="1">
        <f t="shared" si="5004"/>
        <v>385000.4114</v>
      </c>
      <c r="Z386" s="1">
        <f t="shared" si="5004"/>
        <v>385000.4524</v>
      </c>
      <c r="AA386" s="1">
        <f t="shared" si="5004"/>
        <v>385002.1646</v>
      </c>
      <c r="AB386" s="2">
        <f t="shared" ref="AB386:AE386" si="5005">X386-1000*$A386</f>
        <v>0.5410915354</v>
      </c>
      <c r="AC386" s="2">
        <f t="shared" si="5005"/>
        <v>0.4114219403</v>
      </c>
      <c r="AD386" s="2">
        <f t="shared" si="5005"/>
        <v>0.4523966915</v>
      </c>
      <c r="AE386" s="1">
        <f t="shared" si="5005"/>
        <v>2.164621899</v>
      </c>
      <c r="AF386" s="1"/>
      <c r="AG386" s="1"/>
      <c r="AH386" s="1">
        <f t="shared" si="24"/>
        <v>197</v>
      </c>
      <c r="AI386" s="10">
        <f t="shared" ref="AI386:AL386" si="5006">1000*$AH386+B386</f>
        <v>197000.6741</v>
      </c>
      <c r="AJ386" s="10">
        <f t="shared" si="5006"/>
        <v>197000.3235</v>
      </c>
      <c r="AK386" s="10">
        <f t="shared" si="5006"/>
        <v>197000.4611</v>
      </c>
      <c r="AL386" s="10">
        <f t="shared" si="5006"/>
        <v>197001.5487</v>
      </c>
      <c r="AM386" s="1">
        <f t="shared" ref="AM386:AP386" si="5007">SMALL(AI$2:AI$1001,$A386)</f>
        <v>385000.6319</v>
      </c>
      <c r="AN386" s="1">
        <f t="shared" si="5007"/>
        <v>385000.373</v>
      </c>
      <c r="AO386" s="1">
        <f t="shared" si="5007"/>
        <v>385000.4684</v>
      </c>
      <c r="AP386" s="1">
        <f t="shared" si="5007"/>
        <v>385001.7154</v>
      </c>
      <c r="AQ386" s="2">
        <f t="shared" ref="AQ386:AT386" si="5008">AM386-1000*$A386</f>
        <v>0.6319137121</v>
      </c>
      <c r="AR386" s="2">
        <f t="shared" si="5008"/>
        <v>0.3730415831</v>
      </c>
      <c r="AS386" s="2">
        <f t="shared" si="5008"/>
        <v>0.4683756381</v>
      </c>
      <c r="AT386" s="1">
        <f t="shared" si="5008"/>
        <v>1.715421356</v>
      </c>
      <c r="AU386" s="1"/>
      <c r="AV386" s="1"/>
      <c r="AW386" s="1"/>
      <c r="AX386" s="1">
        <f t="shared" si="28"/>
        <v>176</v>
      </c>
      <c r="AY386" s="10">
        <f t="shared" ref="AY386:BB386" si="5009">1000*$AX386+B386</f>
        <v>176000.6741</v>
      </c>
      <c r="AZ386" s="10">
        <f t="shared" si="5009"/>
        <v>176000.3235</v>
      </c>
      <c r="BA386" s="10">
        <f t="shared" si="5009"/>
        <v>176000.4611</v>
      </c>
      <c r="BB386" s="10">
        <f t="shared" si="5009"/>
        <v>176001.5487</v>
      </c>
      <c r="BC386" s="1">
        <f t="shared" ref="BC386:BF386" si="5010">SMALL(AY$2:AY$1001,$A386)</f>
        <v>385000.8478</v>
      </c>
      <c r="BD386" s="1">
        <f t="shared" si="5010"/>
        <v>385000.2423</v>
      </c>
      <c r="BE386" s="1">
        <f t="shared" si="5010"/>
        <v>385000.4673</v>
      </c>
      <c r="BF386" s="1">
        <f t="shared" si="5010"/>
        <v>385001.6905</v>
      </c>
      <c r="BG386" s="2">
        <f t="shared" ref="BG386:BJ386" si="5011">BC386-1000*$A386</f>
        <v>0.8477732411</v>
      </c>
      <c r="BH386" s="2">
        <f t="shared" si="5011"/>
        <v>0.2422718779</v>
      </c>
      <c r="BI386" s="2">
        <f t="shared" si="5011"/>
        <v>0.4673268239</v>
      </c>
      <c r="BJ386" s="1">
        <f t="shared" si="5011"/>
        <v>1.690460147</v>
      </c>
      <c r="BK386" s="1"/>
      <c r="BL386" s="1"/>
      <c r="BM386" s="1"/>
      <c r="BN386" s="1">
        <f t="shared" si="32"/>
        <v>242</v>
      </c>
      <c r="BO386" s="10">
        <f t="shared" ref="BO386:BR386" si="5012">1000*$BN386+B386</f>
        <v>242000.6741</v>
      </c>
      <c r="BP386" s="10">
        <f t="shared" si="5012"/>
        <v>242000.3235</v>
      </c>
      <c r="BQ386" s="10">
        <f t="shared" si="5012"/>
        <v>242000.4611</v>
      </c>
      <c r="BR386" s="10">
        <f t="shared" si="5012"/>
        <v>242001.5487</v>
      </c>
      <c r="BS386" s="1">
        <f t="shared" ref="BS386:BV386" si="5013">SMALL(BO$2:BO$1001,$A386)</f>
        <v>385000.5923</v>
      </c>
      <c r="BT386" s="1">
        <f t="shared" si="5013"/>
        <v>385000.4197</v>
      </c>
      <c r="BU386" s="1">
        <f t="shared" si="5013"/>
        <v>385000.4856</v>
      </c>
      <c r="BV386" s="1">
        <f t="shared" si="5013"/>
        <v>385001.6177</v>
      </c>
      <c r="BW386" s="2">
        <f t="shared" ref="BW386:BZ386" si="5014">BS386-1000*$A386</f>
        <v>0.5922697019</v>
      </c>
      <c r="BX386" s="2">
        <f t="shared" si="5014"/>
        <v>0.4197081072</v>
      </c>
      <c r="BY386" s="2">
        <f t="shared" si="5014"/>
        <v>0.4856291421</v>
      </c>
      <c r="BZ386" s="1">
        <f t="shared" si="5014"/>
        <v>1.617701542</v>
      </c>
    </row>
    <row r="387" ht="12.75" customHeight="1">
      <c r="A387" s="1">
        <v>386.0</v>
      </c>
      <c r="B387" s="2">
        <f t="shared" si="14"/>
        <v>0.7039022589</v>
      </c>
      <c r="C387" s="2">
        <f t="shared" si="15"/>
        <v>0.3408124188</v>
      </c>
      <c r="D387" s="2">
        <f t="shared" si="16"/>
        <v>0.4640126683</v>
      </c>
      <c r="E387" s="1">
        <f t="shared" si="17"/>
        <v>1.947151822</v>
      </c>
      <c r="G387" s="1"/>
      <c r="H387" s="1"/>
      <c r="I387" s="3">
        <f t="shared" si="18"/>
        <v>0.386</v>
      </c>
      <c r="J387" s="2">
        <f t="shared" ref="J387:M387" si="5015">IF($H$14=0,AB387,IF($H$14=1,AQ387,IF($H$14=2,BG387,IF($H$14=3,BW387,"BIG EFFIN ERROR"))))</f>
        <v>0.541201327</v>
      </c>
      <c r="K387" s="2">
        <f t="shared" si="5015"/>
        <v>0.4308910618</v>
      </c>
      <c r="L387" s="2">
        <f t="shared" si="5015"/>
        <v>0.4730714959</v>
      </c>
      <c r="M387" s="2">
        <f t="shared" si="5015"/>
        <v>1.615199856</v>
      </c>
      <c r="N387" s="1"/>
      <c r="O387" s="1"/>
      <c r="P387" s="1"/>
      <c r="Q387" s="1"/>
      <c r="R387" s="1"/>
      <c r="S387" s="1">
        <f t="shared" si="20"/>
        <v>796</v>
      </c>
      <c r="T387" s="10">
        <f t="shared" ref="T387:W387" si="5016">1000*$S387+B387</f>
        <v>796000.7039</v>
      </c>
      <c r="U387" s="10">
        <f t="shared" si="5016"/>
        <v>796000.3408</v>
      </c>
      <c r="V387" s="10">
        <f t="shared" si="5016"/>
        <v>796000.464</v>
      </c>
      <c r="W387" s="10">
        <f t="shared" si="5016"/>
        <v>796001.9472</v>
      </c>
      <c r="X387" s="1">
        <f t="shared" ref="X387:AA387" si="5017">SMALL(T$2:T$1001,$A387)</f>
        <v>386000.5412</v>
      </c>
      <c r="Y387" s="1">
        <f t="shared" si="5017"/>
        <v>386000.4309</v>
      </c>
      <c r="Z387" s="1">
        <f t="shared" si="5017"/>
        <v>386000.4731</v>
      </c>
      <c r="AA387" s="1">
        <f t="shared" si="5017"/>
        <v>386001.6152</v>
      </c>
      <c r="AB387" s="2">
        <f t="shared" ref="AB387:AE387" si="5018">X387-1000*$A387</f>
        <v>0.541201327</v>
      </c>
      <c r="AC387" s="2">
        <f t="shared" si="5018"/>
        <v>0.4308910618</v>
      </c>
      <c r="AD387" s="2">
        <f t="shared" si="5018"/>
        <v>0.4730714959</v>
      </c>
      <c r="AE387" s="1">
        <f t="shared" si="5018"/>
        <v>1.615199856</v>
      </c>
      <c r="AF387" s="1"/>
      <c r="AG387" s="1"/>
      <c r="AH387" s="1">
        <f t="shared" si="24"/>
        <v>251</v>
      </c>
      <c r="AI387" s="10">
        <f t="shared" ref="AI387:AL387" si="5019">1000*$AH387+B387</f>
        <v>251000.7039</v>
      </c>
      <c r="AJ387" s="10">
        <f t="shared" si="5019"/>
        <v>251000.3408</v>
      </c>
      <c r="AK387" s="10">
        <f t="shared" si="5019"/>
        <v>251000.464</v>
      </c>
      <c r="AL387" s="10">
        <f t="shared" si="5019"/>
        <v>251001.9472</v>
      </c>
      <c r="AM387" s="1">
        <f t="shared" ref="AM387:AP387" si="5020">SMALL(AI$2:AI$1001,$A387)</f>
        <v>386000.6255</v>
      </c>
      <c r="AN387" s="1">
        <f t="shared" si="5020"/>
        <v>386000.3731</v>
      </c>
      <c r="AO387" s="1">
        <f t="shared" si="5020"/>
        <v>386000.4687</v>
      </c>
      <c r="AP387" s="1">
        <f t="shared" si="5020"/>
        <v>386001.6412</v>
      </c>
      <c r="AQ387" s="2">
        <f t="shared" ref="AQ387:AT387" si="5021">AM387-1000*$A387</f>
        <v>0.6255161849</v>
      </c>
      <c r="AR387" s="2">
        <f t="shared" si="5021"/>
        <v>0.3730775649</v>
      </c>
      <c r="AS387" s="2">
        <f t="shared" si="5021"/>
        <v>0.4686546059</v>
      </c>
      <c r="AT387" s="1">
        <f t="shared" si="5021"/>
        <v>1.641205643</v>
      </c>
      <c r="AU387" s="1"/>
      <c r="AV387" s="1"/>
      <c r="AW387" s="1"/>
      <c r="AX387" s="1">
        <f t="shared" si="28"/>
        <v>267</v>
      </c>
      <c r="AY387" s="10">
        <f t="shared" ref="AY387:BB387" si="5022">1000*$AX387+B387</f>
        <v>267000.7039</v>
      </c>
      <c r="AZ387" s="10">
        <f t="shared" si="5022"/>
        <v>267000.3408</v>
      </c>
      <c r="BA387" s="10">
        <f t="shared" si="5022"/>
        <v>267000.464</v>
      </c>
      <c r="BB387" s="10">
        <f t="shared" si="5022"/>
        <v>267001.9472</v>
      </c>
      <c r="BC387" s="1">
        <f t="shared" ref="BC387:BF387" si="5023">SMALL(AY$2:AY$1001,$A387)</f>
        <v>386000.6051</v>
      </c>
      <c r="BD387" s="1">
        <f t="shared" si="5023"/>
        <v>386000.386</v>
      </c>
      <c r="BE387" s="1">
        <f t="shared" si="5023"/>
        <v>386000.4673</v>
      </c>
      <c r="BF387" s="1">
        <f t="shared" si="5023"/>
        <v>386001.6951</v>
      </c>
      <c r="BG387" s="2">
        <f t="shared" ref="BG387:BJ387" si="5024">BC387-1000*$A387</f>
        <v>0.60514184</v>
      </c>
      <c r="BH387" s="2">
        <f t="shared" si="5024"/>
        <v>0.38603891</v>
      </c>
      <c r="BI387" s="2">
        <f t="shared" si="5024"/>
        <v>0.4673348914</v>
      </c>
      <c r="BJ387" s="1">
        <f t="shared" si="5024"/>
        <v>1.695126207</v>
      </c>
      <c r="BK387" s="1"/>
      <c r="BL387" s="1"/>
      <c r="BM387" s="1"/>
      <c r="BN387" s="1">
        <f t="shared" si="32"/>
        <v>898</v>
      </c>
      <c r="BO387" s="10">
        <f t="shared" ref="BO387:BR387" si="5025">1000*$BN387+B387</f>
        <v>898000.7039</v>
      </c>
      <c r="BP387" s="10">
        <f t="shared" si="5025"/>
        <v>898000.3408</v>
      </c>
      <c r="BQ387" s="10">
        <f t="shared" si="5025"/>
        <v>898000.464</v>
      </c>
      <c r="BR387" s="10">
        <f t="shared" si="5025"/>
        <v>898001.9472</v>
      </c>
      <c r="BS387" s="1">
        <f t="shared" ref="BS387:BV387" si="5026">SMALL(BO$2:BO$1001,$A387)</f>
        <v>386000.5096</v>
      </c>
      <c r="BT387" s="1">
        <f t="shared" si="5026"/>
        <v>386000.4404</v>
      </c>
      <c r="BU387" s="1">
        <f t="shared" si="5026"/>
        <v>386000.4669</v>
      </c>
      <c r="BV387" s="1">
        <f t="shared" si="5026"/>
        <v>386001.6178</v>
      </c>
      <c r="BW387" s="2">
        <f t="shared" ref="BW387:BZ387" si="5027">BS387-1000*$A387</f>
        <v>0.5096450265</v>
      </c>
      <c r="BX387" s="2">
        <f t="shared" si="5027"/>
        <v>0.4404149961</v>
      </c>
      <c r="BY387" s="2">
        <f t="shared" si="5027"/>
        <v>0.4668612627</v>
      </c>
      <c r="BZ387" s="1">
        <f t="shared" si="5027"/>
        <v>1.617761952</v>
      </c>
    </row>
    <row r="388" ht="12.75" customHeight="1">
      <c r="A388" s="1">
        <v>387.0</v>
      </c>
      <c r="B388" s="2">
        <f t="shared" si="14"/>
        <v>0.7632490491</v>
      </c>
      <c r="C388" s="2">
        <f t="shared" si="15"/>
        <v>0.2940335869</v>
      </c>
      <c r="D388" s="2">
        <f t="shared" si="16"/>
        <v>0.4685570049</v>
      </c>
      <c r="E388" s="1">
        <f t="shared" si="17"/>
        <v>1.688553018</v>
      </c>
      <c r="G388" s="1"/>
      <c r="H388" s="1"/>
      <c r="I388" s="3">
        <f t="shared" si="18"/>
        <v>0.387</v>
      </c>
      <c r="J388" s="2">
        <f t="shared" ref="J388:M388" si="5028">IF($H$14=0,AB388,IF($H$14=1,AQ388,IF($H$14=2,BG388,IF($H$14=3,BW388,"BIG EFFIN ERROR"))))</f>
        <v>0.5430249538</v>
      </c>
      <c r="K388" s="2">
        <f t="shared" si="5028"/>
        <v>0.4406820803</v>
      </c>
      <c r="L388" s="2">
        <f t="shared" si="5028"/>
        <v>0.4778530485</v>
      </c>
      <c r="M388" s="2">
        <f t="shared" si="5028"/>
        <v>1.753301254</v>
      </c>
      <c r="N388" s="1"/>
      <c r="O388" s="1"/>
      <c r="P388" s="1"/>
      <c r="Q388" s="1"/>
      <c r="R388" s="1"/>
      <c r="S388" s="1">
        <f t="shared" si="20"/>
        <v>891</v>
      </c>
      <c r="T388" s="10">
        <f t="shared" ref="T388:W388" si="5029">1000*$S388+B388</f>
        <v>891000.7632</v>
      </c>
      <c r="U388" s="10">
        <f t="shared" si="5029"/>
        <v>891000.294</v>
      </c>
      <c r="V388" s="10">
        <f t="shared" si="5029"/>
        <v>891000.4686</v>
      </c>
      <c r="W388" s="10">
        <f t="shared" si="5029"/>
        <v>891001.6886</v>
      </c>
      <c r="X388" s="1">
        <f t="shared" ref="X388:AA388" si="5030">SMALL(T$2:T$1001,$A388)</f>
        <v>387000.543</v>
      </c>
      <c r="Y388" s="1">
        <f t="shared" si="5030"/>
        <v>387000.4407</v>
      </c>
      <c r="Z388" s="1">
        <f t="shared" si="5030"/>
        <v>387000.4779</v>
      </c>
      <c r="AA388" s="1">
        <f t="shared" si="5030"/>
        <v>387001.7533</v>
      </c>
      <c r="AB388" s="2">
        <f t="shared" ref="AB388:AE388" si="5031">X388-1000*$A388</f>
        <v>0.5430249538</v>
      </c>
      <c r="AC388" s="2">
        <f t="shared" si="5031"/>
        <v>0.4406820803</v>
      </c>
      <c r="AD388" s="2">
        <f t="shared" si="5031"/>
        <v>0.4778530485</v>
      </c>
      <c r="AE388" s="1">
        <f t="shared" si="5031"/>
        <v>1.753301254</v>
      </c>
      <c r="AF388" s="1"/>
      <c r="AG388" s="1"/>
      <c r="AH388" s="1">
        <f t="shared" si="24"/>
        <v>112</v>
      </c>
      <c r="AI388" s="10">
        <f t="shared" ref="AI388:AL388" si="5032">1000*$AH388+B388</f>
        <v>112000.7632</v>
      </c>
      <c r="AJ388" s="10">
        <f t="shared" si="5032"/>
        <v>112000.294</v>
      </c>
      <c r="AK388" s="10">
        <f t="shared" si="5032"/>
        <v>112000.4686</v>
      </c>
      <c r="AL388" s="10">
        <f t="shared" si="5032"/>
        <v>112001.6886</v>
      </c>
      <c r="AM388" s="1">
        <f t="shared" ref="AM388:AP388" si="5033">SMALL(AI$2:AI$1001,$A388)</f>
        <v>387000.6325</v>
      </c>
      <c r="AN388" s="1">
        <f t="shared" si="5033"/>
        <v>387000.3733</v>
      </c>
      <c r="AO388" s="1">
        <f t="shared" si="5033"/>
        <v>387000.4677</v>
      </c>
      <c r="AP388" s="1">
        <f t="shared" si="5033"/>
        <v>387001.7481</v>
      </c>
      <c r="AQ388" s="2">
        <f t="shared" ref="AQ388:AT388" si="5034">AM388-1000*$A388</f>
        <v>0.6325268204</v>
      </c>
      <c r="AR388" s="2">
        <f t="shared" si="5034"/>
        <v>0.3733424594</v>
      </c>
      <c r="AS388" s="2">
        <f t="shared" si="5034"/>
        <v>0.4676548837</v>
      </c>
      <c r="AT388" s="1">
        <f t="shared" si="5034"/>
        <v>1.748146523</v>
      </c>
      <c r="AU388" s="1"/>
      <c r="AV388" s="1"/>
      <c r="AW388" s="1"/>
      <c r="AX388" s="1">
        <f t="shared" si="28"/>
        <v>444</v>
      </c>
      <c r="AY388" s="10">
        <f t="shared" ref="AY388:BB388" si="5035">1000*$AX388+B388</f>
        <v>444000.7632</v>
      </c>
      <c r="AZ388" s="10">
        <f t="shared" si="5035"/>
        <v>444000.294</v>
      </c>
      <c r="BA388" s="10">
        <f t="shared" si="5035"/>
        <v>444000.4686</v>
      </c>
      <c r="BB388" s="10">
        <f t="shared" si="5035"/>
        <v>444001.6886</v>
      </c>
      <c r="BC388" s="1">
        <f t="shared" ref="BC388:BF388" si="5036">SMALL(AY$2:AY$1001,$A388)</f>
        <v>387000.5332</v>
      </c>
      <c r="BD388" s="1">
        <f t="shared" si="5036"/>
        <v>387000.4192</v>
      </c>
      <c r="BE388" s="1">
        <f t="shared" si="5036"/>
        <v>387000.4673</v>
      </c>
      <c r="BF388" s="1">
        <f t="shared" si="5036"/>
        <v>387001.3671</v>
      </c>
      <c r="BG388" s="2">
        <f t="shared" ref="BG388:BJ388" si="5037">BC388-1000*$A388</f>
        <v>0.5331735099</v>
      </c>
      <c r="BH388" s="2">
        <f t="shared" si="5037"/>
        <v>0.4191948274</v>
      </c>
      <c r="BI388" s="2">
        <f t="shared" si="5037"/>
        <v>0.4673457742</v>
      </c>
      <c r="BJ388" s="1">
        <f t="shared" si="5037"/>
        <v>1.367111971</v>
      </c>
      <c r="BK388" s="1"/>
      <c r="BL388" s="1"/>
      <c r="BM388" s="1"/>
      <c r="BN388" s="1">
        <f t="shared" si="32"/>
        <v>508</v>
      </c>
      <c r="BO388" s="10">
        <f t="shared" ref="BO388:BR388" si="5038">1000*$BN388+B388</f>
        <v>508000.7632</v>
      </c>
      <c r="BP388" s="10">
        <f t="shared" si="5038"/>
        <v>508000.294</v>
      </c>
      <c r="BQ388" s="10">
        <f t="shared" si="5038"/>
        <v>508000.4686</v>
      </c>
      <c r="BR388" s="10">
        <f t="shared" si="5038"/>
        <v>508001.6886</v>
      </c>
      <c r="BS388" s="1">
        <f t="shared" ref="BS388:BV388" si="5039">SMALL(BO$2:BO$1001,$A388)</f>
        <v>387000.6821</v>
      </c>
      <c r="BT388" s="1">
        <f t="shared" si="5039"/>
        <v>387000.3329</v>
      </c>
      <c r="BU388" s="1">
        <f t="shared" si="5039"/>
        <v>387000.4663</v>
      </c>
      <c r="BV388" s="1">
        <f t="shared" si="5039"/>
        <v>387001.6179</v>
      </c>
      <c r="BW388" s="2">
        <f t="shared" ref="BW388:BZ388" si="5040">BS388-1000*$A388</f>
        <v>0.6821339338</v>
      </c>
      <c r="BX388" s="2">
        <f t="shared" si="5040"/>
        <v>0.3328900228</v>
      </c>
      <c r="BY388" s="2">
        <f t="shared" si="5040"/>
        <v>0.4662969715</v>
      </c>
      <c r="BZ388" s="1">
        <f t="shared" si="5040"/>
        <v>1.617883957</v>
      </c>
    </row>
    <row r="389" ht="12.75" customHeight="1">
      <c r="A389" s="1">
        <v>388.0</v>
      </c>
      <c r="B389" s="2">
        <f t="shared" si="14"/>
        <v>0.6250019165</v>
      </c>
      <c r="C389" s="2">
        <f t="shared" si="15"/>
        <v>0.3773721326</v>
      </c>
      <c r="D389" s="2">
        <f t="shared" si="16"/>
        <v>0.4713193268</v>
      </c>
      <c r="E389" s="1">
        <f t="shared" si="17"/>
        <v>1.635840123</v>
      </c>
      <c r="G389" s="1"/>
      <c r="H389" s="1"/>
      <c r="I389" s="3">
        <f t="shared" si="18"/>
        <v>0.388</v>
      </c>
      <c r="J389" s="2">
        <f t="shared" ref="J389:M389" si="5041">IF($H$14=0,AB389,IF($H$14=1,AQ389,IF($H$14=2,BG389,IF($H$14=3,BW389,"BIG EFFIN ERROR"))))</f>
        <v>0.5433165259</v>
      </c>
      <c r="K389" s="2">
        <f t="shared" si="5041"/>
        <v>0.3995962297</v>
      </c>
      <c r="L389" s="2">
        <f t="shared" si="5041"/>
        <v>0.4560046044</v>
      </c>
      <c r="M389" s="2">
        <f t="shared" si="5041"/>
        <v>1.547853878</v>
      </c>
      <c r="N389" s="1"/>
      <c r="O389" s="1"/>
      <c r="P389" s="1"/>
      <c r="Q389" s="1"/>
      <c r="R389" s="1"/>
      <c r="S389" s="1">
        <f t="shared" si="20"/>
        <v>597</v>
      </c>
      <c r="T389" s="10">
        <f t="shared" ref="T389:W389" si="5042">1000*$S389+B389</f>
        <v>597000.625</v>
      </c>
      <c r="U389" s="10">
        <f t="shared" si="5042"/>
        <v>597000.3774</v>
      </c>
      <c r="V389" s="10">
        <f t="shared" si="5042"/>
        <v>597000.4713</v>
      </c>
      <c r="W389" s="10">
        <f t="shared" si="5042"/>
        <v>597001.6358</v>
      </c>
      <c r="X389" s="1">
        <f t="shared" ref="X389:AA389" si="5043">SMALL(T$2:T$1001,$A389)</f>
        <v>388000.5433</v>
      </c>
      <c r="Y389" s="1">
        <f t="shared" si="5043"/>
        <v>388000.3996</v>
      </c>
      <c r="Z389" s="1">
        <f t="shared" si="5043"/>
        <v>388000.456</v>
      </c>
      <c r="AA389" s="1">
        <f t="shared" si="5043"/>
        <v>388001.5479</v>
      </c>
      <c r="AB389" s="2">
        <f t="shared" ref="AB389:AE389" si="5044">X389-1000*$A389</f>
        <v>0.5433165259</v>
      </c>
      <c r="AC389" s="2">
        <f t="shared" si="5044"/>
        <v>0.3995962297</v>
      </c>
      <c r="AD389" s="2">
        <f t="shared" si="5044"/>
        <v>0.4560046044</v>
      </c>
      <c r="AE389" s="1">
        <f t="shared" si="5044"/>
        <v>1.547853878</v>
      </c>
      <c r="AF389" s="1"/>
      <c r="AG389" s="1"/>
      <c r="AH389" s="1">
        <f t="shared" si="24"/>
        <v>396</v>
      </c>
      <c r="AI389" s="10">
        <f t="shared" ref="AI389:AL389" si="5045">1000*$AH389+B389</f>
        <v>396000.625</v>
      </c>
      <c r="AJ389" s="10">
        <f t="shared" si="5045"/>
        <v>396000.3774</v>
      </c>
      <c r="AK389" s="10">
        <f t="shared" si="5045"/>
        <v>396000.4713</v>
      </c>
      <c r="AL389" s="10">
        <f t="shared" si="5045"/>
        <v>396001.6358</v>
      </c>
      <c r="AM389" s="1">
        <f t="shared" ref="AM389:AP389" si="5046">SMALL(AI$2:AI$1001,$A389)</f>
        <v>388000.6305</v>
      </c>
      <c r="AN389" s="1">
        <f t="shared" si="5046"/>
        <v>388000.3734</v>
      </c>
      <c r="AO389" s="1">
        <f t="shared" si="5046"/>
        <v>388000.4666</v>
      </c>
      <c r="AP389" s="1">
        <f t="shared" si="5046"/>
        <v>388001.758</v>
      </c>
      <c r="AQ389" s="2">
        <f t="shared" ref="AQ389:AT389" si="5047">AM389-1000*$A389</f>
        <v>0.6305056225</v>
      </c>
      <c r="AR389" s="2">
        <f t="shared" si="5047"/>
        <v>0.3733633859</v>
      </c>
      <c r="AS389" s="2">
        <f t="shared" si="5047"/>
        <v>0.4665973973</v>
      </c>
      <c r="AT389" s="1">
        <f t="shared" si="5047"/>
        <v>1.758030386</v>
      </c>
      <c r="AU389" s="1"/>
      <c r="AV389" s="1"/>
      <c r="AW389" s="1"/>
      <c r="AX389" s="1">
        <f t="shared" si="28"/>
        <v>550</v>
      </c>
      <c r="AY389" s="10">
        <f t="shared" ref="AY389:BB389" si="5048">1000*$AX389+B389</f>
        <v>550000.625</v>
      </c>
      <c r="AZ389" s="10">
        <f t="shared" si="5048"/>
        <v>550000.3774</v>
      </c>
      <c r="BA389" s="10">
        <f t="shared" si="5048"/>
        <v>550000.4713</v>
      </c>
      <c r="BB389" s="10">
        <f t="shared" si="5048"/>
        <v>550001.6358</v>
      </c>
      <c r="BC389" s="1">
        <f t="shared" ref="BC389:BF389" si="5049">SMALL(AY$2:AY$1001,$A389)</f>
        <v>388000.5377</v>
      </c>
      <c r="BD389" s="1">
        <f t="shared" si="5049"/>
        <v>388000.4259</v>
      </c>
      <c r="BE389" s="1">
        <f t="shared" si="5049"/>
        <v>388000.4673</v>
      </c>
      <c r="BF389" s="1">
        <f t="shared" si="5049"/>
        <v>388001.6977</v>
      </c>
      <c r="BG389" s="2">
        <f t="shared" ref="BG389:BJ389" si="5050">BC389-1000*$A389</f>
        <v>0.5376550803</v>
      </c>
      <c r="BH389" s="2">
        <f t="shared" si="5050"/>
        <v>0.4259367752</v>
      </c>
      <c r="BI389" s="2">
        <f t="shared" si="5050"/>
        <v>0.467348661</v>
      </c>
      <c r="BJ389" s="1">
        <f t="shared" si="5050"/>
        <v>1.697735273</v>
      </c>
      <c r="BK389" s="1"/>
      <c r="BL389" s="1"/>
      <c r="BM389" s="1"/>
      <c r="BN389" s="1">
        <f t="shared" si="32"/>
        <v>413</v>
      </c>
      <c r="BO389" s="10">
        <f t="shared" ref="BO389:BR389" si="5051">1000*$BN389+B389</f>
        <v>413000.625</v>
      </c>
      <c r="BP389" s="10">
        <f t="shared" si="5051"/>
        <v>413000.3774</v>
      </c>
      <c r="BQ389" s="10">
        <f t="shared" si="5051"/>
        <v>413000.4713</v>
      </c>
      <c r="BR389" s="10">
        <f t="shared" si="5051"/>
        <v>413001.6358</v>
      </c>
      <c r="BS389" s="1">
        <f t="shared" ref="BS389:BV389" si="5052">SMALL(BO$2:BO$1001,$A389)</f>
        <v>388000.5067</v>
      </c>
      <c r="BT389" s="1">
        <f t="shared" si="5052"/>
        <v>388000.4568</v>
      </c>
      <c r="BU389" s="1">
        <f t="shared" si="5052"/>
        <v>388000.4758</v>
      </c>
      <c r="BV389" s="1">
        <f t="shared" si="5052"/>
        <v>388001.6193</v>
      </c>
      <c r="BW389" s="2">
        <f t="shared" ref="BW389:BZ389" si="5053">BS389-1000*$A389</f>
        <v>0.5067378367</v>
      </c>
      <c r="BX389" s="2">
        <f t="shared" si="5053"/>
        <v>0.4567700675</v>
      </c>
      <c r="BY389" s="2">
        <f t="shared" si="5053"/>
        <v>0.4758467163</v>
      </c>
      <c r="BZ389" s="1">
        <f t="shared" si="5053"/>
        <v>1.619315876</v>
      </c>
    </row>
    <row r="390" ht="12.75" customHeight="1">
      <c r="A390" s="1">
        <v>389.0</v>
      </c>
      <c r="B390" s="2">
        <f t="shared" si="14"/>
        <v>0.727028096</v>
      </c>
      <c r="C390" s="2">
        <f t="shared" si="15"/>
        <v>0.3199368595</v>
      </c>
      <c r="D390" s="2">
        <f t="shared" si="16"/>
        <v>0.4694971543</v>
      </c>
      <c r="E390" s="1">
        <f t="shared" si="17"/>
        <v>1.721920526</v>
      </c>
      <c r="G390" s="1"/>
      <c r="H390" s="1"/>
      <c r="I390" s="3">
        <f t="shared" si="18"/>
        <v>0.389</v>
      </c>
      <c r="J390" s="2">
        <f t="shared" ref="J390:M390" si="5054">IF($H$14=0,AB390,IF($H$14=1,AQ390,IF($H$14=2,BG390,IF($H$14=3,BW390,"BIG EFFIN ERROR"))))</f>
        <v>0.5435986006</v>
      </c>
      <c r="K390" s="2">
        <f t="shared" si="5054"/>
        <v>0.4142730854</v>
      </c>
      <c r="L390" s="2">
        <f t="shared" si="5054"/>
        <v>0.4657761928</v>
      </c>
      <c r="M390" s="2">
        <f t="shared" si="5054"/>
        <v>1.511023545</v>
      </c>
      <c r="N390" s="1"/>
      <c r="O390" s="1"/>
      <c r="P390" s="1"/>
      <c r="Q390" s="1"/>
      <c r="R390" s="1"/>
      <c r="S390" s="1">
        <f t="shared" si="20"/>
        <v>837</v>
      </c>
      <c r="T390" s="10">
        <f t="shared" ref="T390:W390" si="5055">1000*$S390+B390</f>
        <v>837000.727</v>
      </c>
      <c r="U390" s="10">
        <f t="shared" si="5055"/>
        <v>837000.3199</v>
      </c>
      <c r="V390" s="10">
        <f t="shared" si="5055"/>
        <v>837000.4695</v>
      </c>
      <c r="W390" s="10">
        <f t="shared" si="5055"/>
        <v>837001.7219</v>
      </c>
      <c r="X390" s="1">
        <f t="shared" ref="X390:AA390" si="5056">SMALL(T$2:T$1001,$A390)</f>
        <v>389000.5436</v>
      </c>
      <c r="Y390" s="1">
        <f t="shared" si="5056"/>
        <v>389000.4143</v>
      </c>
      <c r="Z390" s="1">
        <f t="shared" si="5056"/>
        <v>389000.4658</v>
      </c>
      <c r="AA390" s="1">
        <f t="shared" si="5056"/>
        <v>389001.511</v>
      </c>
      <c r="AB390" s="2">
        <f t="shared" ref="AB390:AE390" si="5057">X390-1000*$A390</f>
        <v>0.5435986006</v>
      </c>
      <c r="AC390" s="2">
        <f t="shared" si="5057"/>
        <v>0.4142730854</v>
      </c>
      <c r="AD390" s="2">
        <f t="shared" si="5057"/>
        <v>0.4657761928</v>
      </c>
      <c r="AE390" s="1">
        <f t="shared" si="5057"/>
        <v>1.511023545</v>
      </c>
      <c r="AF390" s="1"/>
      <c r="AG390" s="1"/>
      <c r="AH390" s="1">
        <f t="shared" si="24"/>
        <v>186</v>
      </c>
      <c r="AI390" s="10">
        <f t="shared" ref="AI390:AL390" si="5058">1000*$AH390+B390</f>
        <v>186000.727</v>
      </c>
      <c r="AJ390" s="10">
        <f t="shared" si="5058"/>
        <v>186000.3199</v>
      </c>
      <c r="AK390" s="10">
        <f t="shared" si="5058"/>
        <v>186000.4695</v>
      </c>
      <c r="AL390" s="10">
        <f t="shared" si="5058"/>
        <v>186001.7219</v>
      </c>
      <c r="AM390" s="1">
        <f t="shared" ref="AM390:AP390" si="5059">SMALL(AI$2:AI$1001,$A390)</f>
        <v>389000.6473</v>
      </c>
      <c r="AN390" s="1">
        <f t="shared" si="5059"/>
        <v>389000.3734</v>
      </c>
      <c r="AO390" s="1">
        <f t="shared" si="5059"/>
        <v>389000.4668</v>
      </c>
      <c r="AP390" s="1">
        <f t="shared" si="5059"/>
        <v>389001.9304</v>
      </c>
      <c r="AQ390" s="2">
        <f t="shared" ref="AQ390:AT390" si="5060">AM390-1000*$A390</f>
        <v>0.6472634622</v>
      </c>
      <c r="AR390" s="2">
        <f t="shared" si="5060"/>
        <v>0.373370922</v>
      </c>
      <c r="AS390" s="2">
        <f t="shared" si="5060"/>
        <v>0.4668379033</v>
      </c>
      <c r="AT390" s="1">
        <f t="shared" si="5060"/>
        <v>1.930366814</v>
      </c>
      <c r="AU390" s="1"/>
      <c r="AV390" s="1"/>
      <c r="AW390" s="1"/>
      <c r="AX390" s="1">
        <f t="shared" si="28"/>
        <v>477</v>
      </c>
      <c r="AY390" s="10">
        <f t="shared" ref="AY390:BB390" si="5061">1000*$AX390+B390</f>
        <v>477000.727</v>
      </c>
      <c r="AZ390" s="10">
        <f t="shared" si="5061"/>
        <v>477000.3199</v>
      </c>
      <c r="BA390" s="10">
        <f t="shared" si="5061"/>
        <v>477000.4695</v>
      </c>
      <c r="BB390" s="10">
        <f t="shared" si="5061"/>
        <v>477001.7219</v>
      </c>
      <c r="BC390" s="1">
        <f t="shared" ref="BC390:BF390" si="5062">SMALL(AY$2:AY$1001,$A390)</f>
        <v>389000.5289</v>
      </c>
      <c r="BD390" s="1">
        <f t="shared" si="5062"/>
        <v>389000.4336</v>
      </c>
      <c r="BE390" s="1">
        <f t="shared" si="5062"/>
        <v>389000.4674</v>
      </c>
      <c r="BF390" s="1">
        <f t="shared" si="5062"/>
        <v>389001.8198</v>
      </c>
      <c r="BG390" s="2">
        <f t="shared" ref="BG390:BJ390" si="5063">BC390-1000*$A390</f>
        <v>0.5288663724</v>
      </c>
      <c r="BH390" s="2">
        <f t="shared" si="5063"/>
        <v>0.433561419</v>
      </c>
      <c r="BI390" s="2">
        <f t="shared" si="5063"/>
        <v>0.4673598253</v>
      </c>
      <c r="BJ390" s="1">
        <f t="shared" si="5063"/>
        <v>1.819806137</v>
      </c>
      <c r="BK390" s="1"/>
      <c r="BL390" s="1"/>
      <c r="BM390" s="1"/>
      <c r="BN390" s="1">
        <f t="shared" si="32"/>
        <v>579</v>
      </c>
      <c r="BO390" s="10">
        <f t="shared" ref="BO390:BR390" si="5064">1000*$BN390+B390</f>
        <v>579000.727</v>
      </c>
      <c r="BP390" s="10">
        <f t="shared" si="5064"/>
        <v>579000.3199</v>
      </c>
      <c r="BQ390" s="10">
        <f t="shared" si="5064"/>
        <v>579000.4695</v>
      </c>
      <c r="BR390" s="10">
        <f t="shared" si="5064"/>
        <v>579001.7219</v>
      </c>
      <c r="BS390" s="1">
        <f t="shared" ref="BS390:BV390" si="5065">SMALL(BO$2:BO$1001,$A390)</f>
        <v>389000.5081</v>
      </c>
      <c r="BT390" s="1">
        <f t="shared" si="5065"/>
        <v>389000.4362</v>
      </c>
      <c r="BU390" s="1">
        <f t="shared" si="5065"/>
        <v>389000.4636</v>
      </c>
      <c r="BV390" s="1">
        <f t="shared" si="5065"/>
        <v>389001.6198</v>
      </c>
      <c r="BW390" s="2">
        <f t="shared" ref="BW390:BZ390" si="5066">BS390-1000*$A390</f>
        <v>0.5080679651</v>
      </c>
      <c r="BX390" s="2">
        <f t="shared" si="5066"/>
        <v>0.4361740566</v>
      </c>
      <c r="BY390" s="2">
        <f t="shared" si="5066"/>
        <v>0.4636165512</v>
      </c>
      <c r="BZ390" s="1">
        <f t="shared" si="5066"/>
        <v>1.619802226</v>
      </c>
    </row>
    <row r="391" ht="12.75" customHeight="1">
      <c r="A391" s="1">
        <v>390.0</v>
      </c>
      <c r="B391" s="2">
        <f t="shared" si="14"/>
        <v>0.7083412067</v>
      </c>
      <c r="C391" s="2">
        <f t="shared" si="15"/>
        <v>0.3473707961</v>
      </c>
      <c r="D391" s="2">
        <f t="shared" si="16"/>
        <v>0.484023469</v>
      </c>
      <c r="E391" s="1">
        <f t="shared" si="17"/>
        <v>1.641517381</v>
      </c>
      <c r="G391" s="1"/>
      <c r="H391" s="1"/>
      <c r="I391" s="3">
        <f t="shared" si="18"/>
        <v>0.39</v>
      </c>
      <c r="J391" s="2">
        <f t="shared" ref="J391:M391" si="5067">IF($H$14=0,AB391,IF($H$14=1,AQ391,IF($H$14=2,BG391,IF($H$14=3,BW391,"BIG EFFIN ERROR"))))</f>
        <v>0.5436048943</v>
      </c>
      <c r="K391" s="2">
        <f t="shared" si="5067"/>
        <v>0.4208128229</v>
      </c>
      <c r="L391" s="2">
        <f t="shared" si="5067"/>
        <v>0.4623731356</v>
      </c>
      <c r="M391" s="2">
        <f t="shared" si="5067"/>
        <v>1.954551192</v>
      </c>
      <c r="N391" s="1"/>
      <c r="O391" s="1"/>
      <c r="P391" s="1"/>
      <c r="Q391" s="1"/>
      <c r="R391" s="1"/>
      <c r="S391" s="1">
        <f t="shared" si="20"/>
        <v>807</v>
      </c>
      <c r="T391" s="10">
        <f t="shared" ref="T391:W391" si="5068">1000*$S391+B391</f>
        <v>807000.7083</v>
      </c>
      <c r="U391" s="10">
        <f t="shared" si="5068"/>
        <v>807000.3474</v>
      </c>
      <c r="V391" s="10">
        <f t="shared" si="5068"/>
        <v>807000.484</v>
      </c>
      <c r="W391" s="10">
        <f t="shared" si="5068"/>
        <v>807001.6415</v>
      </c>
      <c r="X391" s="1">
        <f t="shared" ref="X391:AA391" si="5069">SMALL(T$2:T$1001,$A391)</f>
        <v>390000.5436</v>
      </c>
      <c r="Y391" s="1">
        <f t="shared" si="5069"/>
        <v>390000.4208</v>
      </c>
      <c r="Z391" s="1">
        <f t="shared" si="5069"/>
        <v>390000.4624</v>
      </c>
      <c r="AA391" s="1">
        <f t="shared" si="5069"/>
        <v>390001.9546</v>
      </c>
      <c r="AB391" s="2">
        <f t="shared" ref="AB391:AE391" si="5070">X391-1000*$A391</f>
        <v>0.5436048943</v>
      </c>
      <c r="AC391" s="2">
        <f t="shared" si="5070"/>
        <v>0.4208128229</v>
      </c>
      <c r="AD391" s="2">
        <f t="shared" si="5070"/>
        <v>0.4623731356</v>
      </c>
      <c r="AE391" s="1">
        <f t="shared" si="5070"/>
        <v>1.954551192</v>
      </c>
      <c r="AF391" s="1"/>
      <c r="AG391" s="1"/>
      <c r="AH391" s="1">
        <f t="shared" si="24"/>
        <v>280</v>
      </c>
      <c r="AI391" s="10">
        <f t="shared" ref="AI391:AL391" si="5071">1000*$AH391+B391</f>
        <v>280000.7083</v>
      </c>
      <c r="AJ391" s="10">
        <f t="shared" si="5071"/>
        <v>280000.3474</v>
      </c>
      <c r="AK391" s="10">
        <f t="shared" si="5071"/>
        <v>280000.484</v>
      </c>
      <c r="AL391" s="10">
        <f t="shared" si="5071"/>
        <v>280001.6415</v>
      </c>
      <c r="AM391" s="1">
        <f t="shared" ref="AM391:AP391" si="5072">SMALL(AI$2:AI$1001,$A391)</f>
        <v>390000.6363</v>
      </c>
      <c r="AN391" s="1">
        <f t="shared" si="5072"/>
        <v>390000.374</v>
      </c>
      <c r="AO391" s="1">
        <f t="shared" si="5072"/>
        <v>390000.4749</v>
      </c>
      <c r="AP391" s="1">
        <f t="shared" si="5072"/>
        <v>390001.5997</v>
      </c>
      <c r="AQ391" s="2">
        <f t="shared" ref="AQ391:AT391" si="5073">AM391-1000*$A391</f>
        <v>0.6362992397</v>
      </c>
      <c r="AR391" s="2">
        <f t="shared" si="5073"/>
        <v>0.3739588545</v>
      </c>
      <c r="AS391" s="2">
        <f t="shared" si="5073"/>
        <v>0.4748723887</v>
      </c>
      <c r="AT391" s="1">
        <f t="shared" si="5073"/>
        <v>1.599655113</v>
      </c>
      <c r="AU391" s="1"/>
      <c r="AV391" s="1"/>
      <c r="AW391" s="1"/>
      <c r="AX391" s="1">
        <f t="shared" si="28"/>
        <v>924</v>
      </c>
      <c r="AY391" s="10">
        <f t="shared" ref="AY391:BB391" si="5074">1000*$AX391+B391</f>
        <v>924000.7083</v>
      </c>
      <c r="AZ391" s="10">
        <f t="shared" si="5074"/>
        <v>924000.3474</v>
      </c>
      <c r="BA391" s="10">
        <f t="shared" si="5074"/>
        <v>924000.484</v>
      </c>
      <c r="BB391" s="10">
        <f t="shared" si="5074"/>
        <v>924001.6415</v>
      </c>
      <c r="BC391" s="1">
        <f t="shared" ref="BC391:BF391" si="5075">SMALL(AY$2:AY$1001,$A391)</f>
        <v>390000.6843</v>
      </c>
      <c r="BD391" s="1">
        <f t="shared" si="5075"/>
        <v>390000.3187</v>
      </c>
      <c r="BE391" s="1">
        <f t="shared" si="5075"/>
        <v>390000.4674</v>
      </c>
      <c r="BF391" s="1">
        <f t="shared" si="5075"/>
        <v>390001.4593</v>
      </c>
      <c r="BG391" s="2">
        <f t="shared" ref="BG391:BJ391" si="5076">BC391-1000*$A391</f>
        <v>0.6843245017</v>
      </c>
      <c r="BH391" s="2">
        <f t="shared" si="5076"/>
        <v>0.3186814775</v>
      </c>
      <c r="BI391" s="2">
        <f t="shared" si="5076"/>
        <v>0.4673608082</v>
      </c>
      <c r="BJ391" s="1">
        <f t="shared" si="5076"/>
        <v>1.459272734</v>
      </c>
      <c r="BK391" s="1"/>
      <c r="BL391" s="1"/>
      <c r="BM391" s="1"/>
      <c r="BN391" s="1">
        <f t="shared" si="32"/>
        <v>427</v>
      </c>
      <c r="BO391" s="10">
        <f t="shared" ref="BO391:BR391" si="5077">1000*$BN391+B391</f>
        <v>427000.7083</v>
      </c>
      <c r="BP391" s="10">
        <f t="shared" si="5077"/>
        <v>427000.3474</v>
      </c>
      <c r="BQ391" s="10">
        <f t="shared" si="5077"/>
        <v>427000.484</v>
      </c>
      <c r="BR391" s="10">
        <f t="shared" si="5077"/>
        <v>427001.6415</v>
      </c>
      <c r="BS391" s="1">
        <f t="shared" ref="BS391:BV391" si="5078">SMALL(BO$2:BO$1001,$A391)</f>
        <v>390000.3325</v>
      </c>
      <c r="BT391" s="1">
        <f t="shared" si="5078"/>
        <v>390000.5543</v>
      </c>
      <c r="BU391" s="1">
        <f t="shared" si="5078"/>
        <v>390000.4697</v>
      </c>
      <c r="BV391" s="1">
        <f t="shared" si="5078"/>
        <v>390001.6211</v>
      </c>
      <c r="BW391" s="2">
        <f t="shared" ref="BW391:BZ391" si="5079">BS391-1000*$A391</f>
        <v>0.3325159058</v>
      </c>
      <c r="BX391" s="2">
        <f t="shared" si="5079"/>
        <v>0.5543442951</v>
      </c>
      <c r="BY391" s="2">
        <f t="shared" si="5079"/>
        <v>0.4697120989</v>
      </c>
      <c r="BZ391" s="1">
        <f t="shared" si="5079"/>
        <v>1.621087476</v>
      </c>
    </row>
    <row r="392" ht="12.75" customHeight="1">
      <c r="A392" s="1">
        <v>391.0</v>
      </c>
      <c r="B392" s="2">
        <f t="shared" si="14"/>
        <v>0.7463655563</v>
      </c>
      <c r="C392" s="2">
        <f t="shared" si="15"/>
        <v>0.2981843871</v>
      </c>
      <c r="D392" s="2">
        <f t="shared" si="16"/>
        <v>0.460117401</v>
      </c>
      <c r="E392" s="1">
        <f t="shared" si="17"/>
        <v>1.767694853</v>
      </c>
      <c r="G392" s="1"/>
      <c r="H392" s="1"/>
      <c r="I392" s="3">
        <f t="shared" si="18"/>
        <v>0.391</v>
      </c>
      <c r="J392" s="2">
        <f t="shared" ref="J392:M392" si="5080">IF($H$14=0,AB392,IF($H$14=1,AQ392,IF($H$14=2,BG392,IF($H$14=3,BW392,"BIG EFFIN ERROR"))))</f>
        <v>0.5436748858</v>
      </c>
      <c r="K392" s="2">
        <f t="shared" si="5080"/>
        <v>0.412720715</v>
      </c>
      <c r="L392" s="2">
        <f t="shared" si="5080"/>
        <v>0.461007922</v>
      </c>
      <c r="M392" s="2">
        <f t="shared" si="5080"/>
        <v>1.711984791</v>
      </c>
      <c r="N392" s="1"/>
      <c r="O392" s="1"/>
      <c r="P392" s="1"/>
      <c r="Q392" s="1"/>
      <c r="R392" s="1"/>
      <c r="S392" s="1">
        <f t="shared" si="20"/>
        <v>867</v>
      </c>
      <c r="T392" s="10">
        <f t="shared" ref="T392:W392" si="5081">1000*$S392+B392</f>
        <v>867000.7464</v>
      </c>
      <c r="U392" s="10">
        <f t="shared" si="5081"/>
        <v>867000.2982</v>
      </c>
      <c r="V392" s="10">
        <f t="shared" si="5081"/>
        <v>867000.4601</v>
      </c>
      <c r="W392" s="10">
        <f t="shared" si="5081"/>
        <v>867001.7677</v>
      </c>
      <c r="X392" s="1">
        <f t="shared" ref="X392:AA392" si="5082">SMALL(T$2:T$1001,$A392)</f>
        <v>391000.5437</v>
      </c>
      <c r="Y392" s="1">
        <f t="shared" si="5082"/>
        <v>391000.4127</v>
      </c>
      <c r="Z392" s="1">
        <f t="shared" si="5082"/>
        <v>391000.461</v>
      </c>
      <c r="AA392" s="1">
        <f t="shared" si="5082"/>
        <v>391001.712</v>
      </c>
      <c r="AB392" s="2">
        <f t="shared" ref="AB392:AE392" si="5083">X392-1000*$A392</f>
        <v>0.5436748858</v>
      </c>
      <c r="AC392" s="2">
        <f t="shared" si="5083"/>
        <v>0.412720715</v>
      </c>
      <c r="AD392" s="2">
        <f t="shared" si="5083"/>
        <v>0.461007922</v>
      </c>
      <c r="AE392" s="1">
        <f t="shared" si="5083"/>
        <v>1.711984791</v>
      </c>
      <c r="AF392" s="1"/>
      <c r="AG392" s="1"/>
      <c r="AH392" s="1">
        <f t="shared" si="24"/>
        <v>122</v>
      </c>
      <c r="AI392" s="10">
        <f t="shared" ref="AI392:AL392" si="5084">1000*$AH392+B392</f>
        <v>122000.7464</v>
      </c>
      <c r="AJ392" s="10">
        <f t="shared" si="5084"/>
        <v>122000.2982</v>
      </c>
      <c r="AK392" s="10">
        <f t="shared" si="5084"/>
        <v>122000.4601</v>
      </c>
      <c r="AL392" s="10">
        <f t="shared" si="5084"/>
        <v>122001.7677</v>
      </c>
      <c r="AM392" s="1">
        <f t="shared" ref="AM392:AP392" si="5085">SMALL(AI$2:AI$1001,$A392)</f>
        <v>391000.6439</v>
      </c>
      <c r="AN392" s="1">
        <f t="shared" si="5085"/>
        <v>391000.3753</v>
      </c>
      <c r="AO392" s="1">
        <f t="shared" si="5085"/>
        <v>391000.4791</v>
      </c>
      <c r="AP392" s="1">
        <f t="shared" si="5085"/>
        <v>391001.5882</v>
      </c>
      <c r="AQ392" s="2">
        <f t="shared" ref="AQ392:AT392" si="5086">AM392-1000*$A392</f>
        <v>0.643896577</v>
      </c>
      <c r="AR392" s="2">
        <f t="shared" si="5086"/>
        <v>0.3753146568</v>
      </c>
      <c r="AS392" s="2">
        <f t="shared" si="5086"/>
        <v>0.479086352</v>
      </c>
      <c r="AT392" s="1">
        <f t="shared" si="5086"/>
        <v>1.58820018</v>
      </c>
      <c r="AU392" s="1"/>
      <c r="AV392" s="1"/>
      <c r="AW392" s="1"/>
      <c r="AX392" s="1">
        <f t="shared" si="28"/>
        <v>148</v>
      </c>
      <c r="AY392" s="10">
        <f t="shared" ref="AY392:BB392" si="5087">1000*$AX392+B392</f>
        <v>148000.7464</v>
      </c>
      <c r="AZ392" s="10">
        <f t="shared" si="5087"/>
        <v>148000.2982</v>
      </c>
      <c r="BA392" s="10">
        <f t="shared" si="5087"/>
        <v>148000.4601</v>
      </c>
      <c r="BB392" s="10">
        <f t="shared" si="5087"/>
        <v>148001.7677</v>
      </c>
      <c r="BC392" s="1">
        <f t="shared" ref="BC392:BF392" si="5088">SMALL(AY$2:AY$1001,$A392)</f>
        <v>391000.6896</v>
      </c>
      <c r="BD392" s="1">
        <f t="shared" si="5088"/>
        <v>391000.3524</v>
      </c>
      <c r="BE392" s="1">
        <f t="shared" si="5088"/>
        <v>391000.4674</v>
      </c>
      <c r="BF392" s="1">
        <f t="shared" si="5088"/>
        <v>391001.9328</v>
      </c>
      <c r="BG392" s="2">
        <f t="shared" ref="BG392:BJ392" si="5089">BC392-1000*$A392</f>
        <v>0.6896447731</v>
      </c>
      <c r="BH392" s="2">
        <f t="shared" si="5089"/>
        <v>0.3524113244</v>
      </c>
      <c r="BI392" s="2">
        <f t="shared" si="5089"/>
        <v>0.4673977923</v>
      </c>
      <c r="BJ392" s="1">
        <f t="shared" si="5089"/>
        <v>1.932809877</v>
      </c>
      <c r="BK392" s="1"/>
      <c r="BL392" s="1"/>
      <c r="BM392" s="1"/>
      <c r="BN392" s="1">
        <f t="shared" si="32"/>
        <v>671</v>
      </c>
      <c r="BO392" s="10">
        <f t="shared" ref="BO392:BR392" si="5090">1000*$BN392+B392</f>
        <v>671000.7464</v>
      </c>
      <c r="BP392" s="10">
        <f t="shared" si="5090"/>
        <v>671000.2982</v>
      </c>
      <c r="BQ392" s="10">
        <f t="shared" si="5090"/>
        <v>671000.4601</v>
      </c>
      <c r="BR392" s="10">
        <f t="shared" si="5090"/>
        <v>671001.7677</v>
      </c>
      <c r="BS392" s="1">
        <f t="shared" ref="BS392:BV392" si="5091">SMALL(BO$2:BO$1001,$A392)</f>
        <v>391000.5086</v>
      </c>
      <c r="BT392" s="1">
        <f t="shared" si="5091"/>
        <v>391000.4492</v>
      </c>
      <c r="BU392" s="1">
        <f t="shared" si="5091"/>
        <v>391000.4718</v>
      </c>
      <c r="BV392" s="1">
        <f t="shared" si="5091"/>
        <v>391001.6212</v>
      </c>
      <c r="BW392" s="2">
        <f t="shared" ref="BW392:BZ392" si="5092">BS392-1000*$A392</f>
        <v>0.5085508254</v>
      </c>
      <c r="BX392" s="2">
        <f t="shared" si="5092"/>
        <v>0.4492092685</v>
      </c>
      <c r="BY392" s="2">
        <f t="shared" si="5092"/>
        <v>0.4718482962</v>
      </c>
      <c r="BZ392" s="1">
        <f t="shared" si="5092"/>
        <v>1.621206069</v>
      </c>
    </row>
    <row r="393" ht="12.75" customHeight="1">
      <c r="A393" s="1">
        <v>392.0</v>
      </c>
      <c r="B393" s="2">
        <f t="shared" si="14"/>
        <v>0.763219655</v>
      </c>
      <c r="C393" s="2">
        <f t="shared" si="15"/>
        <v>0.2786809088</v>
      </c>
      <c r="D393" s="2">
        <f t="shared" si="16"/>
        <v>0.4770464962</v>
      </c>
      <c r="E393" s="1">
        <f t="shared" si="17"/>
        <v>1.442655264</v>
      </c>
      <c r="G393" s="1"/>
      <c r="H393" s="1"/>
      <c r="I393" s="3">
        <f t="shared" si="18"/>
        <v>0.392</v>
      </c>
      <c r="J393" s="2">
        <f t="shared" ref="J393:M393" si="5093">IF($H$14=0,AB393,IF($H$14=1,AQ393,IF($H$14=2,BG393,IF($H$14=3,BW393,"BIG EFFIN ERROR"))))</f>
        <v>0.543709148</v>
      </c>
      <c r="K393" s="2">
        <f t="shared" si="5093"/>
        <v>0.4114035969</v>
      </c>
      <c r="L393" s="2">
        <f t="shared" si="5093"/>
        <v>0.4615785216</v>
      </c>
      <c r="M393" s="2">
        <f t="shared" si="5093"/>
        <v>1.636885895</v>
      </c>
      <c r="N393" s="1"/>
      <c r="O393" s="1"/>
      <c r="P393" s="1"/>
      <c r="Q393" s="1"/>
      <c r="R393" s="1"/>
      <c r="S393" s="1">
        <f t="shared" si="20"/>
        <v>890</v>
      </c>
      <c r="T393" s="10">
        <f t="shared" ref="T393:W393" si="5094">1000*$S393+B393</f>
        <v>890000.7632</v>
      </c>
      <c r="U393" s="10">
        <f t="shared" si="5094"/>
        <v>890000.2787</v>
      </c>
      <c r="V393" s="10">
        <f t="shared" si="5094"/>
        <v>890000.477</v>
      </c>
      <c r="W393" s="10">
        <f t="shared" si="5094"/>
        <v>890001.4427</v>
      </c>
      <c r="X393" s="1">
        <f t="shared" ref="X393:AA393" si="5095">SMALL(T$2:T$1001,$A393)</f>
        <v>392000.5437</v>
      </c>
      <c r="Y393" s="1">
        <f t="shared" si="5095"/>
        <v>392000.4114</v>
      </c>
      <c r="Z393" s="1">
        <f t="shared" si="5095"/>
        <v>392000.4616</v>
      </c>
      <c r="AA393" s="1">
        <f t="shared" si="5095"/>
        <v>392001.6369</v>
      </c>
      <c r="AB393" s="2">
        <f t="shared" ref="AB393:AE393" si="5096">X393-1000*$A393</f>
        <v>0.543709148</v>
      </c>
      <c r="AC393" s="2">
        <f t="shared" si="5096"/>
        <v>0.4114035969</v>
      </c>
      <c r="AD393" s="2">
        <f t="shared" si="5096"/>
        <v>0.4615785216</v>
      </c>
      <c r="AE393" s="1">
        <f t="shared" si="5096"/>
        <v>1.636885895</v>
      </c>
      <c r="AF393" s="1"/>
      <c r="AG393" s="1"/>
      <c r="AH393" s="1">
        <f t="shared" si="24"/>
        <v>86</v>
      </c>
      <c r="AI393" s="10">
        <f t="shared" ref="AI393:AL393" si="5097">1000*$AH393+B393</f>
        <v>86000.76322</v>
      </c>
      <c r="AJ393" s="10">
        <f t="shared" si="5097"/>
        <v>86000.27868</v>
      </c>
      <c r="AK393" s="10">
        <f t="shared" si="5097"/>
        <v>86000.47705</v>
      </c>
      <c r="AL393" s="10">
        <f t="shared" si="5097"/>
        <v>86001.44266</v>
      </c>
      <c r="AM393" s="1">
        <f t="shared" ref="AM393:AP393" si="5098">SMALL(AI$2:AI$1001,$A393)</f>
        <v>392000.6398</v>
      </c>
      <c r="AN393" s="1">
        <f t="shared" si="5098"/>
        <v>392000.3754</v>
      </c>
      <c r="AO393" s="1">
        <f t="shared" si="5098"/>
        <v>392000.4808</v>
      </c>
      <c r="AP393" s="1">
        <f t="shared" si="5098"/>
        <v>392001.5087</v>
      </c>
      <c r="AQ393" s="2">
        <f t="shared" ref="AQ393:AT393" si="5099">AM393-1000*$A393</f>
        <v>0.6397826224</v>
      </c>
      <c r="AR393" s="2">
        <f t="shared" si="5099"/>
        <v>0.3754115371</v>
      </c>
      <c r="AS393" s="2">
        <f t="shared" si="5099"/>
        <v>0.4807932822</v>
      </c>
      <c r="AT393" s="1">
        <f t="shared" si="5099"/>
        <v>1.508699066</v>
      </c>
      <c r="AU393" s="1"/>
      <c r="AV393" s="1"/>
      <c r="AW393" s="1"/>
      <c r="AX393" s="1">
        <f t="shared" si="28"/>
        <v>770</v>
      </c>
      <c r="AY393" s="10">
        <f t="shared" ref="AY393:BB393" si="5100">1000*$AX393+B393</f>
        <v>770000.7632</v>
      </c>
      <c r="AZ393" s="10">
        <f t="shared" si="5100"/>
        <v>770000.2787</v>
      </c>
      <c r="BA393" s="10">
        <f t="shared" si="5100"/>
        <v>770000.477</v>
      </c>
      <c r="BB393" s="10">
        <f t="shared" si="5100"/>
        <v>770001.4427</v>
      </c>
      <c r="BC393" s="1">
        <f t="shared" ref="BC393:BF393" si="5101">SMALL(AY$2:AY$1001,$A393)</f>
        <v>392000.3569</v>
      </c>
      <c r="BD393" s="1">
        <f t="shared" si="5101"/>
        <v>392000.5424</v>
      </c>
      <c r="BE393" s="1">
        <f t="shared" si="5101"/>
        <v>392000.4675</v>
      </c>
      <c r="BF393" s="1">
        <f t="shared" si="5101"/>
        <v>392001.4757</v>
      </c>
      <c r="BG393" s="2">
        <f t="shared" ref="BG393:BJ393" si="5102">BC393-1000*$A393</f>
        <v>0.3569185499</v>
      </c>
      <c r="BH393" s="2">
        <f t="shared" si="5102"/>
        <v>0.5423819511</v>
      </c>
      <c r="BI393" s="2">
        <f t="shared" si="5102"/>
        <v>0.4674672618</v>
      </c>
      <c r="BJ393" s="1">
        <f t="shared" si="5102"/>
        <v>1.475661355</v>
      </c>
      <c r="BK393" s="1"/>
      <c r="BL393" s="1"/>
      <c r="BM393" s="1"/>
      <c r="BN393" s="1">
        <f t="shared" si="32"/>
        <v>104</v>
      </c>
      <c r="BO393" s="10">
        <f t="shared" ref="BO393:BR393" si="5103">1000*$BN393+B393</f>
        <v>104000.7632</v>
      </c>
      <c r="BP393" s="10">
        <f t="shared" si="5103"/>
        <v>104000.2787</v>
      </c>
      <c r="BQ393" s="10">
        <f t="shared" si="5103"/>
        <v>104000.477</v>
      </c>
      <c r="BR393" s="10">
        <f t="shared" si="5103"/>
        <v>104001.4427</v>
      </c>
      <c r="BS393" s="1">
        <f t="shared" ref="BS393:BV393" si="5104">SMALL(BO$2:BO$1001,$A393)</f>
        <v>392000.7093</v>
      </c>
      <c r="BT393" s="1">
        <f t="shared" si="5104"/>
        <v>392000.319</v>
      </c>
      <c r="BU393" s="1">
        <f t="shared" si="5104"/>
        <v>392000.4679</v>
      </c>
      <c r="BV393" s="1">
        <f t="shared" si="5104"/>
        <v>392001.6213</v>
      </c>
      <c r="BW393" s="2">
        <f t="shared" ref="BW393:BZ393" si="5105">BS393-1000*$A393</f>
        <v>0.709281971</v>
      </c>
      <c r="BX393" s="2">
        <f t="shared" si="5105"/>
        <v>0.3190340134</v>
      </c>
      <c r="BY393" s="2">
        <f t="shared" si="5105"/>
        <v>0.4679108766</v>
      </c>
      <c r="BZ393" s="1">
        <f t="shared" si="5105"/>
        <v>1.62128009</v>
      </c>
    </row>
    <row r="394" ht="12.75" customHeight="1">
      <c r="A394" s="1">
        <v>393.0</v>
      </c>
      <c r="B394" s="2">
        <f t="shared" si="14"/>
        <v>0.3440785265</v>
      </c>
      <c r="C394" s="2">
        <f t="shared" si="15"/>
        <v>0.5822335249</v>
      </c>
      <c r="D394" s="2">
        <f t="shared" si="16"/>
        <v>0.4829247784</v>
      </c>
      <c r="E394" s="1">
        <f t="shared" si="17"/>
        <v>1.398127122</v>
      </c>
      <c r="G394" s="1"/>
      <c r="H394" s="1"/>
      <c r="I394" s="3">
        <f t="shared" si="18"/>
        <v>0.393</v>
      </c>
      <c r="J394" s="2">
        <f t="shared" ref="J394:M394" si="5106">IF($H$14=0,AB394,IF($H$14=1,AQ394,IF($H$14=2,BG394,IF($H$14=3,BW394,"BIG EFFIN ERROR"))))</f>
        <v>0.5439456633</v>
      </c>
      <c r="K394" s="2">
        <f t="shared" si="5106"/>
        <v>0.4609569989</v>
      </c>
      <c r="L394" s="2">
        <f t="shared" si="5106"/>
        <v>0.4913276769</v>
      </c>
      <c r="M394" s="2">
        <f t="shared" si="5106"/>
        <v>1.732525905</v>
      </c>
      <c r="N394" s="1"/>
      <c r="O394" s="1"/>
      <c r="P394" s="1"/>
      <c r="Q394" s="1"/>
      <c r="R394" s="1"/>
      <c r="S394" s="1">
        <f t="shared" si="20"/>
        <v>53</v>
      </c>
      <c r="T394" s="10">
        <f t="shared" ref="T394:W394" si="5107">1000*$S394+B394</f>
        <v>53000.34408</v>
      </c>
      <c r="U394" s="10">
        <f t="shared" si="5107"/>
        <v>53000.58223</v>
      </c>
      <c r="V394" s="10">
        <f t="shared" si="5107"/>
        <v>53000.48292</v>
      </c>
      <c r="W394" s="10">
        <f t="shared" si="5107"/>
        <v>53001.39813</v>
      </c>
      <c r="X394" s="1">
        <f t="shared" ref="X394:AA394" si="5108">SMALL(T$2:T$1001,$A394)</f>
        <v>393000.5439</v>
      </c>
      <c r="Y394" s="1">
        <f t="shared" si="5108"/>
        <v>393000.461</v>
      </c>
      <c r="Z394" s="1">
        <f t="shared" si="5108"/>
        <v>393000.4913</v>
      </c>
      <c r="AA394" s="1">
        <f t="shared" si="5108"/>
        <v>393001.7325</v>
      </c>
      <c r="AB394" s="2">
        <f t="shared" ref="AB394:AE394" si="5109">X394-1000*$A394</f>
        <v>0.5439456633</v>
      </c>
      <c r="AC394" s="2">
        <f t="shared" si="5109"/>
        <v>0.4609569989</v>
      </c>
      <c r="AD394" s="2">
        <f t="shared" si="5109"/>
        <v>0.4913276769</v>
      </c>
      <c r="AE394" s="1">
        <f t="shared" si="5109"/>
        <v>1.732525905</v>
      </c>
      <c r="AF394" s="1"/>
      <c r="AG394" s="1"/>
      <c r="AH394" s="1">
        <f t="shared" si="24"/>
        <v>976</v>
      </c>
      <c r="AI394" s="10">
        <f t="shared" ref="AI394:AL394" si="5110">1000*$AH394+B394</f>
        <v>976000.3441</v>
      </c>
      <c r="AJ394" s="10">
        <f t="shared" si="5110"/>
        <v>976000.5822</v>
      </c>
      <c r="AK394" s="10">
        <f t="shared" si="5110"/>
        <v>976000.4829</v>
      </c>
      <c r="AL394" s="10">
        <f t="shared" si="5110"/>
        <v>976001.3981</v>
      </c>
      <c r="AM394" s="1">
        <f t="shared" ref="AM394:AP394" si="5111">SMALL(AI$2:AI$1001,$A394)</f>
        <v>393000.6633</v>
      </c>
      <c r="AN394" s="1">
        <f t="shared" si="5111"/>
        <v>393000.3759</v>
      </c>
      <c r="AO394" s="1">
        <f t="shared" si="5111"/>
        <v>393000.4825</v>
      </c>
      <c r="AP394" s="1">
        <f t="shared" si="5111"/>
        <v>393001.6967</v>
      </c>
      <c r="AQ394" s="2">
        <f t="shared" ref="AQ394:AT394" si="5112">AM394-1000*$A394</f>
        <v>0.6632922231</v>
      </c>
      <c r="AR394" s="2">
        <f t="shared" si="5112"/>
        <v>0.3759273999</v>
      </c>
      <c r="AS394" s="2">
        <f t="shared" si="5112"/>
        <v>0.4824899083</v>
      </c>
      <c r="AT394" s="1">
        <f t="shared" si="5112"/>
        <v>1.696678479</v>
      </c>
      <c r="AU394" s="1"/>
      <c r="AV394" s="1"/>
      <c r="AW394" s="1"/>
      <c r="AX394" s="1">
        <f t="shared" si="28"/>
        <v>909</v>
      </c>
      <c r="AY394" s="10">
        <f t="shared" ref="AY394:BB394" si="5113">1000*$AX394+B394</f>
        <v>909000.3441</v>
      </c>
      <c r="AZ394" s="10">
        <f t="shared" si="5113"/>
        <v>909000.5822</v>
      </c>
      <c r="BA394" s="10">
        <f t="shared" si="5113"/>
        <v>909000.4829</v>
      </c>
      <c r="BB394" s="10">
        <f t="shared" si="5113"/>
        <v>909001.3981</v>
      </c>
      <c r="BC394" s="1">
        <f t="shared" ref="BC394:BF394" si="5114">SMALL(AY$2:AY$1001,$A394)</f>
        <v>393000.4719</v>
      </c>
      <c r="BD394" s="1">
        <f t="shared" si="5114"/>
        <v>393000.4649</v>
      </c>
      <c r="BE394" s="1">
        <f t="shared" si="5114"/>
        <v>393000.4675</v>
      </c>
      <c r="BF394" s="1">
        <f t="shared" si="5114"/>
        <v>393001.6679</v>
      </c>
      <c r="BG394" s="2">
        <f t="shared" ref="BG394:BJ394" si="5115">BC394-1000*$A394</f>
        <v>0.4718783204</v>
      </c>
      <c r="BH394" s="2">
        <f t="shared" si="5115"/>
        <v>0.4648941588</v>
      </c>
      <c r="BI394" s="2">
        <f t="shared" si="5115"/>
        <v>0.4675120087</v>
      </c>
      <c r="BJ394" s="1">
        <f t="shared" si="5115"/>
        <v>1.667899881</v>
      </c>
      <c r="BK394" s="1"/>
      <c r="BL394" s="1"/>
      <c r="BM394" s="1"/>
      <c r="BN394" s="1">
        <f t="shared" si="32"/>
        <v>68</v>
      </c>
      <c r="BO394" s="10">
        <f t="shared" ref="BO394:BR394" si="5116">1000*$BN394+B394</f>
        <v>68000.34408</v>
      </c>
      <c r="BP394" s="10">
        <f t="shared" si="5116"/>
        <v>68000.58223</v>
      </c>
      <c r="BQ394" s="10">
        <f t="shared" si="5116"/>
        <v>68000.48292</v>
      </c>
      <c r="BR394" s="10">
        <f t="shared" si="5116"/>
        <v>68001.39813</v>
      </c>
      <c r="BS394" s="1">
        <f t="shared" ref="BS394:BV394" si="5117">SMALL(BO$2:BO$1001,$A394)</f>
        <v>393000.7138</v>
      </c>
      <c r="BT394" s="1">
        <f t="shared" si="5117"/>
        <v>393000.3067</v>
      </c>
      <c r="BU394" s="1">
        <f t="shared" si="5117"/>
        <v>393000.4618</v>
      </c>
      <c r="BV394" s="1">
        <f t="shared" si="5117"/>
        <v>393001.6238</v>
      </c>
      <c r="BW394" s="2">
        <f t="shared" ref="BW394:BZ394" si="5118">BS394-1000*$A394</f>
        <v>0.7137906594</v>
      </c>
      <c r="BX394" s="2">
        <f t="shared" si="5118"/>
        <v>0.3066805517</v>
      </c>
      <c r="BY394" s="2">
        <f t="shared" si="5118"/>
        <v>0.4618401062</v>
      </c>
      <c r="BZ394" s="1">
        <f t="shared" si="5118"/>
        <v>1.623815911</v>
      </c>
    </row>
    <row r="395" ht="12.75" customHeight="1">
      <c r="A395" s="1">
        <v>394.0</v>
      </c>
      <c r="B395" s="2">
        <f t="shared" si="14"/>
        <v>0.6840872853</v>
      </c>
      <c r="C395" s="2">
        <f t="shared" si="15"/>
        <v>0.3113221695</v>
      </c>
      <c r="D395" s="2">
        <f t="shared" si="16"/>
        <v>0.4608094352</v>
      </c>
      <c r="E395" s="1">
        <f t="shared" si="17"/>
        <v>1.493624552</v>
      </c>
      <c r="G395" s="1"/>
      <c r="H395" s="1"/>
      <c r="I395" s="3">
        <f t="shared" si="18"/>
        <v>0.394</v>
      </c>
      <c r="J395" s="2">
        <f t="shared" ref="J395:M395" si="5119">IF($H$14=0,AB395,IF($H$14=1,AQ395,IF($H$14=2,BG395,IF($H$14=3,BW395,"BIG EFFIN ERROR"))))</f>
        <v>0.5451928109</v>
      </c>
      <c r="K395" s="2">
        <f t="shared" si="5119"/>
        <v>0.4381041689</v>
      </c>
      <c r="L395" s="2">
        <f t="shared" si="5119"/>
        <v>0.4817226819</v>
      </c>
      <c r="M395" s="2">
        <f t="shared" si="5119"/>
        <v>1.455119046</v>
      </c>
      <c r="N395" s="1"/>
      <c r="O395" s="1"/>
      <c r="P395" s="1"/>
      <c r="Q395" s="1"/>
      <c r="R395" s="1"/>
      <c r="S395" s="1">
        <f t="shared" si="20"/>
        <v>739</v>
      </c>
      <c r="T395" s="10">
        <f t="shared" ref="T395:W395" si="5120">1000*$S395+B395</f>
        <v>739000.6841</v>
      </c>
      <c r="U395" s="10">
        <f t="shared" si="5120"/>
        <v>739000.3113</v>
      </c>
      <c r="V395" s="10">
        <f t="shared" si="5120"/>
        <v>739000.4608</v>
      </c>
      <c r="W395" s="10">
        <f t="shared" si="5120"/>
        <v>739001.4936</v>
      </c>
      <c r="X395" s="1">
        <f t="shared" ref="X395:AA395" si="5121">SMALL(T$2:T$1001,$A395)</f>
        <v>394000.5452</v>
      </c>
      <c r="Y395" s="1">
        <f t="shared" si="5121"/>
        <v>394000.4381</v>
      </c>
      <c r="Z395" s="1">
        <f t="shared" si="5121"/>
        <v>394000.4817</v>
      </c>
      <c r="AA395" s="1">
        <f t="shared" si="5121"/>
        <v>394001.4551</v>
      </c>
      <c r="AB395" s="2">
        <f t="shared" ref="AB395:AE395" si="5122">X395-1000*$A395</f>
        <v>0.5451928109</v>
      </c>
      <c r="AC395" s="2">
        <f t="shared" si="5122"/>
        <v>0.4381041689</v>
      </c>
      <c r="AD395" s="2">
        <f t="shared" si="5122"/>
        <v>0.4817226819</v>
      </c>
      <c r="AE395" s="1">
        <f t="shared" si="5122"/>
        <v>1.455119046</v>
      </c>
      <c r="AF395" s="1"/>
      <c r="AG395" s="1"/>
      <c r="AH395" s="1">
        <f t="shared" si="24"/>
        <v>155</v>
      </c>
      <c r="AI395" s="10">
        <f t="shared" ref="AI395:AL395" si="5123">1000*$AH395+B395</f>
        <v>155000.6841</v>
      </c>
      <c r="AJ395" s="10">
        <f t="shared" si="5123"/>
        <v>155000.3113</v>
      </c>
      <c r="AK395" s="10">
        <f t="shared" si="5123"/>
        <v>155000.4608</v>
      </c>
      <c r="AL395" s="10">
        <f t="shared" si="5123"/>
        <v>155001.4936</v>
      </c>
      <c r="AM395" s="1">
        <f t="shared" ref="AM395:AP395" si="5124">SMALL(AI$2:AI$1001,$A395)</f>
        <v>394000.615</v>
      </c>
      <c r="AN395" s="1">
        <f t="shared" si="5124"/>
        <v>394000.3764</v>
      </c>
      <c r="AO395" s="1">
        <f t="shared" si="5124"/>
        <v>394000.4618</v>
      </c>
      <c r="AP395" s="1">
        <f t="shared" si="5124"/>
        <v>394001.7946</v>
      </c>
      <c r="AQ395" s="2">
        <f t="shared" ref="AQ395:AT395" si="5125">AM395-1000*$A395</f>
        <v>0.6149591584</v>
      </c>
      <c r="AR395" s="2">
        <f t="shared" si="5125"/>
        <v>0.3764388247</v>
      </c>
      <c r="AS395" s="2">
        <f t="shared" si="5125"/>
        <v>0.4617900899</v>
      </c>
      <c r="AT395" s="1">
        <f t="shared" si="5125"/>
        <v>1.794572913</v>
      </c>
      <c r="AU395" s="1"/>
      <c r="AV395" s="1"/>
      <c r="AW395" s="1"/>
      <c r="AX395" s="1">
        <f t="shared" si="28"/>
        <v>166</v>
      </c>
      <c r="AY395" s="10">
        <f t="shared" ref="AY395:BB395" si="5126">1000*$AX395+B395</f>
        <v>166000.6841</v>
      </c>
      <c r="AZ395" s="10">
        <f t="shared" si="5126"/>
        <v>166000.3113</v>
      </c>
      <c r="BA395" s="10">
        <f t="shared" si="5126"/>
        <v>166000.4608</v>
      </c>
      <c r="BB395" s="10">
        <f t="shared" si="5126"/>
        <v>166001.4936</v>
      </c>
      <c r="BC395" s="1">
        <f t="shared" ref="BC395:BF395" si="5127">SMALL(AY$2:AY$1001,$A395)</f>
        <v>394000.3203</v>
      </c>
      <c r="BD395" s="1">
        <f t="shared" si="5127"/>
        <v>394000.5564</v>
      </c>
      <c r="BE395" s="1">
        <f t="shared" si="5127"/>
        <v>394000.4676</v>
      </c>
      <c r="BF395" s="1">
        <f t="shared" si="5127"/>
        <v>394001.6572</v>
      </c>
      <c r="BG395" s="2">
        <f t="shared" ref="BG395:BJ395" si="5128">BC395-1000*$A395</f>
        <v>0.3202656434</v>
      </c>
      <c r="BH395" s="2">
        <f t="shared" si="5128"/>
        <v>0.5564484998</v>
      </c>
      <c r="BI395" s="2">
        <f t="shared" si="5128"/>
        <v>0.467563279</v>
      </c>
      <c r="BJ395" s="1">
        <f t="shared" si="5128"/>
        <v>1.657166786</v>
      </c>
      <c r="BK395" s="1"/>
      <c r="BL395" s="1"/>
      <c r="BM395" s="1"/>
      <c r="BN395" s="1">
        <f t="shared" si="32"/>
        <v>169</v>
      </c>
      <c r="BO395" s="10">
        <f t="shared" ref="BO395:BR395" si="5129">1000*$BN395+B395</f>
        <v>169000.6841</v>
      </c>
      <c r="BP395" s="10">
        <f t="shared" si="5129"/>
        <v>169000.3113</v>
      </c>
      <c r="BQ395" s="10">
        <f t="shared" si="5129"/>
        <v>169000.4608</v>
      </c>
      <c r="BR395" s="10">
        <f t="shared" si="5129"/>
        <v>169001.4936</v>
      </c>
      <c r="BS395" s="1">
        <f t="shared" ref="BS395:BV395" si="5130">SMALL(BO$2:BO$1001,$A395)</f>
        <v>394000.4663</v>
      </c>
      <c r="BT395" s="1">
        <f t="shared" si="5130"/>
        <v>394000.4415</v>
      </c>
      <c r="BU395" s="1">
        <f t="shared" si="5130"/>
        <v>394000.4509</v>
      </c>
      <c r="BV395" s="1">
        <f t="shared" si="5130"/>
        <v>394001.6245</v>
      </c>
      <c r="BW395" s="2">
        <f t="shared" ref="BW395:BZ395" si="5131">BS395-1000*$A395</f>
        <v>0.4662615532</v>
      </c>
      <c r="BX395" s="2">
        <f t="shared" si="5131"/>
        <v>0.4414662955</v>
      </c>
      <c r="BY395" s="2">
        <f t="shared" si="5131"/>
        <v>0.4509137526</v>
      </c>
      <c r="BZ395" s="1">
        <f t="shared" si="5131"/>
        <v>1.62454302</v>
      </c>
    </row>
    <row r="396" ht="12.75" customHeight="1">
      <c r="A396" s="1">
        <v>395.0</v>
      </c>
      <c r="B396" s="2">
        <f t="shared" si="14"/>
        <v>0.5913839195</v>
      </c>
      <c r="C396" s="2">
        <f t="shared" si="15"/>
        <v>0.4198898486</v>
      </c>
      <c r="D396" s="2">
        <f t="shared" si="16"/>
        <v>0.4764429352</v>
      </c>
      <c r="E396" s="1">
        <f t="shared" si="17"/>
        <v>2.032444046</v>
      </c>
      <c r="G396" s="1"/>
      <c r="H396" s="1"/>
      <c r="I396" s="3">
        <f t="shared" si="18"/>
        <v>0.395</v>
      </c>
      <c r="J396" s="2">
        <f t="shared" ref="J396:M396" si="5132">IF($H$14=0,AB396,IF($H$14=1,AQ396,IF($H$14=2,BG396,IF($H$14=3,BW396,"BIG EFFIN ERROR"))))</f>
        <v>0.546625559</v>
      </c>
      <c r="K396" s="2">
        <f t="shared" si="5132"/>
        <v>0.44945124</v>
      </c>
      <c r="L396" s="2">
        <f t="shared" si="5132"/>
        <v>0.4854967243</v>
      </c>
      <c r="M396" s="2">
        <f t="shared" si="5132"/>
        <v>1.695880516</v>
      </c>
      <c r="N396" s="1"/>
      <c r="O396" s="1"/>
      <c r="P396" s="1"/>
      <c r="Q396" s="1"/>
      <c r="R396" s="1"/>
      <c r="S396" s="1">
        <f t="shared" si="20"/>
        <v>509</v>
      </c>
      <c r="T396" s="10">
        <f t="shared" ref="T396:W396" si="5133">1000*$S396+B396</f>
        <v>509000.5914</v>
      </c>
      <c r="U396" s="10">
        <f t="shared" si="5133"/>
        <v>509000.4199</v>
      </c>
      <c r="V396" s="10">
        <f t="shared" si="5133"/>
        <v>509000.4764</v>
      </c>
      <c r="W396" s="10">
        <f t="shared" si="5133"/>
        <v>509002.0324</v>
      </c>
      <c r="X396" s="1">
        <f t="shared" ref="X396:AA396" si="5134">SMALL(T$2:T$1001,$A396)</f>
        <v>395000.5466</v>
      </c>
      <c r="Y396" s="1">
        <f t="shared" si="5134"/>
        <v>395000.4495</v>
      </c>
      <c r="Z396" s="1">
        <f t="shared" si="5134"/>
        <v>395000.4855</v>
      </c>
      <c r="AA396" s="1">
        <f t="shared" si="5134"/>
        <v>395001.6959</v>
      </c>
      <c r="AB396" s="2">
        <f t="shared" ref="AB396:AE396" si="5135">X396-1000*$A396</f>
        <v>0.546625559</v>
      </c>
      <c r="AC396" s="2">
        <f t="shared" si="5135"/>
        <v>0.44945124</v>
      </c>
      <c r="AD396" s="2">
        <f t="shared" si="5135"/>
        <v>0.4854967243</v>
      </c>
      <c r="AE396" s="1">
        <f t="shared" si="5135"/>
        <v>1.695880516</v>
      </c>
      <c r="AF396" s="1"/>
      <c r="AG396" s="1"/>
      <c r="AH396" s="1">
        <f t="shared" si="24"/>
        <v>585</v>
      </c>
      <c r="AI396" s="10">
        <f t="shared" ref="AI396:AL396" si="5136">1000*$AH396+B396</f>
        <v>585000.5914</v>
      </c>
      <c r="AJ396" s="10">
        <f t="shared" si="5136"/>
        <v>585000.4199</v>
      </c>
      <c r="AK396" s="10">
        <f t="shared" si="5136"/>
        <v>585000.4764</v>
      </c>
      <c r="AL396" s="10">
        <f t="shared" si="5136"/>
        <v>585002.0324</v>
      </c>
      <c r="AM396" s="1">
        <f t="shared" ref="AM396:AP396" si="5137">SMALL(AI$2:AI$1001,$A396)</f>
        <v>395000.6284</v>
      </c>
      <c r="AN396" s="1">
        <f t="shared" si="5137"/>
        <v>395000.3769</v>
      </c>
      <c r="AO396" s="1">
        <f t="shared" si="5137"/>
        <v>395000.4659</v>
      </c>
      <c r="AP396" s="1">
        <f t="shared" si="5137"/>
        <v>395001.8275</v>
      </c>
      <c r="AQ396" s="2">
        <f t="shared" ref="AQ396:AT396" si="5138">AM396-1000*$A396</f>
        <v>0.6284406075</v>
      </c>
      <c r="AR396" s="2">
        <f t="shared" si="5138"/>
        <v>0.3768853209</v>
      </c>
      <c r="AS396" s="2">
        <f t="shared" si="5138"/>
        <v>0.4658511602</v>
      </c>
      <c r="AT396" s="1">
        <f t="shared" si="5138"/>
        <v>1.827549189</v>
      </c>
      <c r="AU396" s="1"/>
      <c r="AV396" s="1"/>
      <c r="AW396" s="1"/>
      <c r="AX396" s="1">
        <f t="shared" si="28"/>
        <v>752</v>
      </c>
      <c r="AY396" s="10">
        <f t="shared" ref="AY396:BB396" si="5139">1000*$AX396+B396</f>
        <v>752000.5914</v>
      </c>
      <c r="AZ396" s="10">
        <f t="shared" si="5139"/>
        <v>752000.4199</v>
      </c>
      <c r="BA396" s="10">
        <f t="shared" si="5139"/>
        <v>752000.4764</v>
      </c>
      <c r="BB396" s="10">
        <f t="shared" si="5139"/>
        <v>752002.0324</v>
      </c>
      <c r="BC396" s="1">
        <f t="shared" ref="BC396:BF396" si="5140">SMALL(AY$2:AY$1001,$A396)</f>
        <v>395000.4848</v>
      </c>
      <c r="BD396" s="1">
        <f t="shared" si="5140"/>
        <v>395000.4571</v>
      </c>
      <c r="BE396" s="1">
        <f t="shared" si="5140"/>
        <v>395000.4676</v>
      </c>
      <c r="BF396" s="1">
        <f t="shared" si="5140"/>
        <v>395001.6385</v>
      </c>
      <c r="BG396" s="2">
        <f t="shared" ref="BG396:BJ396" si="5141">BC396-1000*$A396</f>
        <v>0.4847966375</v>
      </c>
      <c r="BH396" s="2">
        <f t="shared" si="5141"/>
        <v>0.4570810211</v>
      </c>
      <c r="BI396" s="2">
        <f t="shared" si="5141"/>
        <v>0.467585384</v>
      </c>
      <c r="BJ396" s="1">
        <f t="shared" si="5141"/>
        <v>1.638486169</v>
      </c>
      <c r="BK396" s="1"/>
      <c r="BL396" s="1"/>
      <c r="BM396" s="1"/>
      <c r="BN396" s="1">
        <f t="shared" si="32"/>
        <v>957</v>
      </c>
      <c r="BO396" s="10">
        <f t="shared" ref="BO396:BR396" si="5142">1000*$BN396+B396</f>
        <v>957000.5914</v>
      </c>
      <c r="BP396" s="10">
        <f t="shared" si="5142"/>
        <v>957000.4199</v>
      </c>
      <c r="BQ396" s="10">
        <f t="shared" si="5142"/>
        <v>957000.4764</v>
      </c>
      <c r="BR396" s="10">
        <f t="shared" si="5142"/>
        <v>957002.0324</v>
      </c>
      <c r="BS396" s="1">
        <f t="shared" ref="BS396:BV396" si="5143">SMALL(BO$2:BO$1001,$A396)</f>
        <v>395000.6507</v>
      </c>
      <c r="BT396" s="1">
        <f t="shared" si="5143"/>
        <v>395000.3646</v>
      </c>
      <c r="BU396" s="1">
        <f t="shared" si="5143"/>
        <v>395000.4736</v>
      </c>
      <c r="BV396" s="1">
        <f t="shared" si="5143"/>
        <v>395001.6247</v>
      </c>
      <c r="BW396" s="2">
        <f t="shared" ref="BW396:BZ396" si="5144">BS396-1000*$A396</f>
        <v>0.6506811864</v>
      </c>
      <c r="BX396" s="2">
        <f t="shared" si="5144"/>
        <v>0.3645795577</v>
      </c>
      <c r="BY396" s="2">
        <f t="shared" si="5144"/>
        <v>0.4735820224</v>
      </c>
      <c r="BZ396" s="1">
        <f t="shared" si="5144"/>
        <v>1.624726235</v>
      </c>
    </row>
    <row r="397" ht="12.75" customHeight="1">
      <c r="A397" s="1">
        <v>396.0</v>
      </c>
      <c r="B397" s="2">
        <f t="shared" si="14"/>
        <v>0.4094574849</v>
      </c>
      <c r="C397" s="2">
        <f t="shared" si="15"/>
        <v>0.5089521171</v>
      </c>
      <c r="D397" s="2">
        <f t="shared" si="16"/>
        <v>0.4644534565</v>
      </c>
      <c r="E397" s="1">
        <f t="shared" si="17"/>
        <v>1.235901732</v>
      </c>
      <c r="G397" s="1"/>
      <c r="H397" s="1"/>
      <c r="I397" s="3">
        <f t="shared" si="18"/>
        <v>0.396</v>
      </c>
      <c r="J397" s="2">
        <f t="shared" ref="J397:M397" si="5145">IF($H$14=0,AB397,IF($H$14=1,AQ397,IF($H$14=2,BG397,IF($H$14=3,BW397,"BIG EFFIN ERROR"))))</f>
        <v>0.5469676631</v>
      </c>
      <c r="K397" s="2">
        <f t="shared" si="5145"/>
        <v>0.4257652526</v>
      </c>
      <c r="L397" s="2">
        <f t="shared" si="5145"/>
        <v>0.4702448806</v>
      </c>
      <c r="M397" s="2">
        <f t="shared" si="5145"/>
        <v>1.724897126</v>
      </c>
      <c r="N397" s="1"/>
      <c r="O397" s="1"/>
      <c r="P397" s="1"/>
      <c r="Q397" s="1"/>
      <c r="R397" s="1"/>
      <c r="S397" s="1">
        <f t="shared" si="20"/>
        <v>119</v>
      </c>
      <c r="T397" s="10">
        <f t="shared" ref="T397:W397" si="5146">1000*$S397+B397</f>
        <v>119000.4095</v>
      </c>
      <c r="U397" s="10">
        <f t="shared" si="5146"/>
        <v>119000.509</v>
      </c>
      <c r="V397" s="10">
        <f t="shared" si="5146"/>
        <v>119000.4645</v>
      </c>
      <c r="W397" s="10">
        <f t="shared" si="5146"/>
        <v>119001.2359</v>
      </c>
      <c r="X397" s="1">
        <f t="shared" ref="X397:AA397" si="5147">SMALL(T$2:T$1001,$A397)</f>
        <v>396000.547</v>
      </c>
      <c r="Y397" s="1">
        <f t="shared" si="5147"/>
        <v>396000.4258</v>
      </c>
      <c r="Z397" s="1">
        <f t="shared" si="5147"/>
        <v>396000.4702</v>
      </c>
      <c r="AA397" s="1">
        <f t="shared" si="5147"/>
        <v>396001.7249</v>
      </c>
      <c r="AB397" s="2">
        <f t="shared" ref="AB397:AE397" si="5148">X397-1000*$A397</f>
        <v>0.5469676631</v>
      </c>
      <c r="AC397" s="2">
        <f t="shared" si="5148"/>
        <v>0.4257652526</v>
      </c>
      <c r="AD397" s="2">
        <f t="shared" si="5148"/>
        <v>0.4702448806</v>
      </c>
      <c r="AE397" s="1">
        <f t="shared" si="5148"/>
        <v>1.724897126</v>
      </c>
      <c r="AF397" s="1"/>
      <c r="AG397" s="1"/>
      <c r="AH397" s="1">
        <f t="shared" si="24"/>
        <v>882</v>
      </c>
      <c r="AI397" s="10">
        <f t="shared" ref="AI397:AL397" si="5149">1000*$AH397+B397</f>
        <v>882000.4095</v>
      </c>
      <c r="AJ397" s="10">
        <f t="shared" si="5149"/>
        <v>882000.509</v>
      </c>
      <c r="AK397" s="10">
        <f t="shared" si="5149"/>
        <v>882000.4645</v>
      </c>
      <c r="AL397" s="10">
        <f t="shared" si="5149"/>
        <v>882001.2359</v>
      </c>
      <c r="AM397" s="1">
        <f t="shared" ref="AM397:AP397" si="5150">SMALL(AI$2:AI$1001,$A397)</f>
        <v>396000.625</v>
      </c>
      <c r="AN397" s="1">
        <f t="shared" si="5150"/>
        <v>396000.3774</v>
      </c>
      <c r="AO397" s="1">
        <f t="shared" si="5150"/>
        <v>396000.4713</v>
      </c>
      <c r="AP397" s="1">
        <f t="shared" si="5150"/>
        <v>396001.6358</v>
      </c>
      <c r="AQ397" s="2">
        <f t="shared" ref="AQ397:AT397" si="5151">AM397-1000*$A397</f>
        <v>0.6250019165</v>
      </c>
      <c r="AR397" s="2">
        <f t="shared" si="5151"/>
        <v>0.3773721326</v>
      </c>
      <c r="AS397" s="2">
        <f t="shared" si="5151"/>
        <v>0.4713193268</v>
      </c>
      <c r="AT397" s="1">
        <f t="shared" si="5151"/>
        <v>1.635840123</v>
      </c>
      <c r="AU397" s="1"/>
      <c r="AV397" s="1"/>
      <c r="AW397" s="1"/>
      <c r="AX397" s="1">
        <f t="shared" si="28"/>
        <v>283</v>
      </c>
      <c r="AY397" s="10">
        <f t="shared" ref="AY397:BB397" si="5152">1000*$AX397+B397</f>
        <v>283000.4095</v>
      </c>
      <c r="AZ397" s="10">
        <f t="shared" si="5152"/>
        <v>283000.509</v>
      </c>
      <c r="BA397" s="10">
        <f t="shared" si="5152"/>
        <v>283000.4645</v>
      </c>
      <c r="BB397" s="10">
        <f t="shared" si="5152"/>
        <v>283001.2359</v>
      </c>
      <c r="BC397" s="1">
        <f t="shared" ref="BC397:BF397" si="5153">SMALL(AY$2:AY$1001,$A397)</f>
        <v>396000.9059</v>
      </c>
      <c r="BD397" s="1">
        <f t="shared" si="5153"/>
        <v>396000.2362</v>
      </c>
      <c r="BE397" s="1">
        <f t="shared" si="5153"/>
        <v>396000.4676</v>
      </c>
      <c r="BF397" s="1">
        <f t="shared" si="5153"/>
        <v>396001.8939</v>
      </c>
      <c r="BG397" s="2">
        <f t="shared" ref="BG397:BJ397" si="5154">BC397-1000*$A397</f>
        <v>0.9059238631</v>
      </c>
      <c r="BH397" s="2">
        <f t="shared" si="5154"/>
        <v>0.2361519103</v>
      </c>
      <c r="BI397" s="2">
        <f t="shared" si="5154"/>
        <v>0.4675940294</v>
      </c>
      <c r="BJ397" s="1">
        <f t="shared" si="5154"/>
        <v>1.893906932</v>
      </c>
      <c r="BK397" s="1"/>
      <c r="BL397" s="1"/>
      <c r="BM397" s="1"/>
      <c r="BN397" s="1">
        <f t="shared" si="32"/>
        <v>13</v>
      </c>
      <c r="BO397" s="10">
        <f t="shared" ref="BO397:BR397" si="5155">1000*$BN397+B397</f>
        <v>13000.40946</v>
      </c>
      <c r="BP397" s="10">
        <f t="shared" si="5155"/>
        <v>13000.50895</v>
      </c>
      <c r="BQ397" s="10">
        <f t="shared" si="5155"/>
        <v>13000.46445</v>
      </c>
      <c r="BR397" s="10">
        <f t="shared" si="5155"/>
        <v>13001.2359</v>
      </c>
      <c r="BS397" s="1">
        <f t="shared" ref="BS397:BV397" si="5156">SMALL(BO$2:BO$1001,$A397)</f>
        <v>396000.9893</v>
      </c>
      <c r="BT397" s="1">
        <f t="shared" si="5156"/>
        <v>396000.1394</v>
      </c>
      <c r="BU397" s="1">
        <f t="shared" si="5156"/>
        <v>396000.4631</v>
      </c>
      <c r="BV397" s="1">
        <f t="shared" si="5156"/>
        <v>396001.6254</v>
      </c>
      <c r="BW397" s="2">
        <f t="shared" ref="BW397:BZ397" si="5157">BS397-1000*$A397</f>
        <v>0.9892790269</v>
      </c>
      <c r="BX397" s="2">
        <f t="shared" si="5157"/>
        <v>0.1394164436</v>
      </c>
      <c r="BY397" s="2">
        <f t="shared" si="5157"/>
        <v>0.4631303361</v>
      </c>
      <c r="BZ397" s="1">
        <f t="shared" si="5157"/>
        <v>1.625350975</v>
      </c>
    </row>
    <row r="398" ht="12.75" customHeight="1">
      <c r="A398" s="1">
        <v>397.0</v>
      </c>
      <c r="B398" s="2">
        <f t="shared" si="14"/>
        <v>0.5511875309</v>
      </c>
      <c r="C398" s="2">
        <f t="shared" si="15"/>
        <v>0.4126930062</v>
      </c>
      <c r="D398" s="2">
        <f t="shared" si="16"/>
        <v>0.46648656</v>
      </c>
      <c r="E398" s="1">
        <f t="shared" si="17"/>
        <v>1.574556148</v>
      </c>
      <c r="G398" s="1"/>
      <c r="H398" s="1"/>
      <c r="I398" s="3">
        <f t="shared" si="18"/>
        <v>0.397</v>
      </c>
      <c r="J398" s="2">
        <f t="shared" ref="J398:M398" si="5158">IF($H$14=0,AB398,IF($H$14=1,AQ398,IF($H$14=2,BG398,IF($H$14=3,BW398,"BIG EFFIN ERROR"))))</f>
        <v>0.5481674343</v>
      </c>
      <c r="K398" s="2">
        <f t="shared" si="5158"/>
        <v>0.4077613803</v>
      </c>
      <c r="L398" s="2">
        <f t="shared" si="5158"/>
        <v>0.4591789918</v>
      </c>
      <c r="M398" s="2">
        <f t="shared" si="5158"/>
        <v>1.730699652</v>
      </c>
      <c r="N398" s="1"/>
      <c r="O398" s="1"/>
      <c r="P398" s="1"/>
      <c r="Q398" s="1"/>
      <c r="R398" s="1"/>
      <c r="S398" s="1">
        <f t="shared" si="20"/>
        <v>403</v>
      </c>
      <c r="T398" s="10">
        <f t="shared" ref="T398:W398" si="5159">1000*$S398+B398</f>
        <v>403000.5512</v>
      </c>
      <c r="U398" s="10">
        <f t="shared" si="5159"/>
        <v>403000.4127</v>
      </c>
      <c r="V398" s="10">
        <f t="shared" si="5159"/>
        <v>403000.4665</v>
      </c>
      <c r="W398" s="10">
        <f t="shared" si="5159"/>
        <v>403001.5746</v>
      </c>
      <c r="X398" s="1">
        <f t="shared" ref="X398:AA398" si="5160">SMALL(T$2:T$1001,$A398)</f>
        <v>397000.5482</v>
      </c>
      <c r="Y398" s="1">
        <f t="shared" si="5160"/>
        <v>397000.4078</v>
      </c>
      <c r="Z398" s="1">
        <f t="shared" si="5160"/>
        <v>397000.4592</v>
      </c>
      <c r="AA398" s="1">
        <f t="shared" si="5160"/>
        <v>397001.7307</v>
      </c>
      <c r="AB398" s="2">
        <f t="shared" ref="AB398:AE398" si="5161">X398-1000*$A398</f>
        <v>0.5481674343</v>
      </c>
      <c r="AC398" s="2">
        <f t="shared" si="5161"/>
        <v>0.4077613803</v>
      </c>
      <c r="AD398" s="2">
        <f t="shared" si="5161"/>
        <v>0.4591789918</v>
      </c>
      <c r="AE398" s="1">
        <f t="shared" si="5161"/>
        <v>1.730699652</v>
      </c>
      <c r="AF398" s="1"/>
      <c r="AG398" s="1"/>
      <c r="AH398" s="1">
        <f t="shared" si="24"/>
        <v>560</v>
      </c>
      <c r="AI398" s="10">
        <f t="shared" ref="AI398:AL398" si="5162">1000*$AH398+B398</f>
        <v>560000.5512</v>
      </c>
      <c r="AJ398" s="10">
        <f t="shared" si="5162"/>
        <v>560000.4127</v>
      </c>
      <c r="AK398" s="10">
        <f t="shared" si="5162"/>
        <v>560000.4665</v>
      </c>
      <c r="AL398" s="10">
        <f t="shared" si="5162"/>
        <v>560001.5746</v>
      </c>
      <c r="AM398" s="1">
        <f t="shared" ref="AM398:AP398" si="5163">SMALL(AI$2:AI$1001,$A398)</f>
        <v>397000.6181</v>
      </c>
      <c r="AN398" s="1">
        <f t="shared" si="5163"/>
        <v>397000.3779</v>
      </c>
      <c r="AO398" s="1">
        <f t="shared" si="5163"/>
        <v>397000.4799</v>
      </c>
      <c r="AP398" s="1">
        <f t="shared" si="5163"/>
        <v>397001.3558</v>
      </c>
      <c r="AQ398" s="2">
        <f t="shared" ref="AQ398:AT398" si="5164">AM398-1000*$A398</f>
        <v>0.6180521548</v>
      </c>
      <c r="AR398" s="2">
        <f t="shared" si="5164"/>
        <v>0.3779229601</v>
      </c>
      <c r="AS398" s="2">
        <f t="shared" si="5164"/>
        <v>0.4798541322</v>
      </c>
      <c r="AT398" s="1">
        <f t="shared" si="5164"/>
        <v>1.355797445</v>
      </c>
      <c r="AU398" s="1"/>
      <c r="AV398" s="1"/>
      <c r="AW398" s="1"/>
      <c r="AX398" s="1">
        <f t="shared" si="28"/>
        <v>352</v>
      </c>
      <c r="AY398" s="10">
        <f t="shared" ref="AY398:BB398" si="5165">1000*$AX398+B398</f>
        <v>352000.5512</v>
      </c>
      <c r="AZ398" s="10">
        <f t="shared" si="5165"/>
        <v>352000.4127</v>
      </c>
      <c r="BA398" s="10">
        <f t="shared" si="5165"/>
        <v>352000.4665</v>
      </c>
      <c r="BB398" s="10">
        <f t="shared" si="5165"/>
        <v>352001.5746</v>
      </c>
      <c r="BC398" s="1">
        <f t="shared" ref="BC398:BF398" si="5166">SMALL(AY$2:AY$1001,$A398)</f>
        <v>397000.7293</v>
      </c>
      <c r="BD398" s="1">
        <f t="shared" si="5166"/>
        <v>397000.3032</v>
      </c>
      <c r="BE398" s="1">
        <f t="shared" si="5166"/>
        <v>397000.4676</v>
      </c>
      <c r="BF398" s="1">
        <f t="shared" si="5166"/>
        <v>397001.5917</v>
      </c>
      <c r="BG398" s="2">
        <f t="shared" ref="BG398:BJ398" si="5167">BC398-1000*$A398</f>
        <v>0.7292566274</v>
      </c>
      <c r="BH398" s="2">
        <f t="shared" si="5167"/>
        <v>0.3032096304</v>
      </c>
      <c r="BI398" s="2">
        <f t="shared" si="5167"/>
        <v>0.4675994962</v>
      </c>
      <c r="BJ398" s="1">
        <f t="shared" si="5167"/>
        <v>1.591686505</v>
      </c>
      <c r="BK398" s="1"/>
      <c r="BL398" s="1"/>
      <c r="BM398" s="1"/>
      <c r="BN398" s="1">
        <f t="shared" si="32"/>
        <v>279</v>
      </c>
      <c r="BO398" s="10">
        <f t="shared" ref="BO398:BR398" si="5168">1000*$BN398+B398</f>
        <v>279000.5512</v>
      </c>
      <c r="BP398" s="10">
        <f t="shared" si="5168"/>
        <v>279000.4127</v>
      </c>
      <c r="BQ398" s="10">
        <f t="shared" si="5168"/>
        <v>279000.4665</v>
      </c>
      <c r="BR398" s="10">
        <f t="shared" si="5168"/>
        <v>279001.5746</v>
      </c>
      <c r="BS398" s="1">
        <f t="shared" ref="BS398:BV398" si="5169">SMALL(BO$2:BO$1001,$A398)</f>
        <v>397000.6595</v>
      </c>
      <c r="BT398" s="1">
        <f t="shared" si="5169"/>
        <v>397000.358</v>
      </c>
      <c r="BU398" s="1">
        <f t="shared" si="5169"/>
        <v>397000.4728</v>
      </c>
      <c r="BV398" s="1">
        <f t="shared" si="5169"/>
        <v>397001.626</v>
      </c>
      <c r="BW398" s="2">
        <f t="shared" ref="BW398:BZ398" si="5170">BS398-1000*$A398</f>
        <v>0.6595062367</v>
      </c>
      <c r="BX398" s="2">
        <f t="shared" si="5170"/>
        <v>0.3579550212</v>
      </c>
      <c r="BY398" s="2">
        <f t="shared" si="5170"/>
        <v>0.472787092</v>
      </c>
      <c r="BZ398" s="1">
        <f t="shared" si="5170"/>
        <v>1.626019137</v>
      </c>
    </row>
    <row r="399" ht="12.75" customHeight="1">
      <c r="A399" s="1">
        <v>398.0</v>
      </c>
      <c r="B399" s="2">
        <f t="shared" si="14"/>
        <v>0.6514552584</v>
      </c>
      <c r="C399" s="2">
        <f t="shared" si="15"/>
        <v>0.3593963413</v>
      </c>
      <c r="D399" s="2">
        <f t="shared" si="16"/>
        <v>0.4650816299</v>
      </c>
      <c r="E399" s="1">
        <f t="shared" si="17"/>
        <v>1.7634775</v>
      </c>
      <c r="G399" s="1"/>
      <c r="H399" s="1"/>
      <c r="I399" s="3">
        <f t="shared" si="18"/>
        <v>0.398</v>
      </c>
      <c r="J399" s="2">
        <f t="shared" ref="J399:M399" si="5171">IF($H$14=0,AB399,IF($H$14=1,AQ399,IF($H$14=2,BG399,IF($H$14=3,BW399,"BIG EFFIN ERROR"))))</f>
        <v>0.548367875</v>
      </c>
      <c r="K399" s="2">
        <f t="shared" si="5171"/>
        <v>0.4107194635</v>
      </c>
      <c r="L399" s="2">
        <f t="shared" si="5171"/>
        <v>0.4647771002</v>
      </c>
      <c r="M399" s="2">
        <f t="shared" si="5171"/>
        <v>1.546326846</v>
      </c>
      <c r="N399" s="1"/>
      <c r="O399" s="1"/>
      <c r="P399" s="1"/>
      <c r="Q399" s="1"/>
      <c r="R399" s="1"/>
      <c r="S399" s="1">
        <f t="shared" si="20"/>
        <v>673</v>
      </c>
      <c r="T399" s="10">
        <f t="shared" ref="T399:W399" si="5172">1000*$S399+B399</f>
        <v>673000.6515</v>
      </c>
      <c r="U399" s="10">
        <f t="shared" si="5172"/>
        <v>673000.3594</v>
      </c>
      <c r="V399" s="10">
        <f t="shared" si="5172"/>
        <v>673000.4651</v>
      </c>
      <c r="W399" s="10">
        <f t="shared" si="5172"/>
        <v>673001.7635</v>
      </c>
      <c r="X399" s="1">
        <f t="shared" ref="X399:AA399" si="5173">SMALL(T$2:T$1001,$A399)</f>
        <v>398000.5484</v>
      </c>
      <c r="Y399" s="1">
        <f t="shared" si="5173"/>
        <v>398000.4107</v>
      </c>
      <c r="Z399" s="1">
        <f t="shared" si="5173"/>
        <v>398000.4648</v>
      </c>
      <c r="AA399" s="1">
        <f t="shared" si="5173"/>
        <v>398001.5463</v>
      </c>
      <c r="AB399" s="2">
        <f t="shared" ref="AB399:AE399" si="5174">X399-1000*$A399</f>
        <v>0.548367875</v>
      </c>
      <c r="AC399" s="2">
        <f t="shared" si="5174"/>
        <v>0.4107194635</v>
      </c>
      <c r="AD399" s="2">
        <f t="shared" si="5174"/>
        <v>0.4647771002</v>
      </c>
      <c r="AE399" s="1">
        <f t="shared" si="5174"/>
        <v>1.546326846</v>
      </c>
      <c r="AF399" s="1"/>
      <c r="AG399" s="1"/>
      <c r="AH399" s="1">
        <f t="shared" si="24"/>
        <v>329</v>
      </c>
      <c r="AI399" s="10">
        <f t="shared" ref="AI399:AL399" si="5175">1000*$AH399+B399</f>
        <v>329000.6515</v>
      </c>
      <c r="AJ399" s="10">
        <f t="shared" si="5175"/>
        <v>329000.3594</v>
      </c>
      <c r="AK399" s="10">
        <f t="shared" si="5175"/>
        <v>329000.4651</v>
      </c>
      <c r="AL399" s="10">
        <f t="shared" si="5175"/>
        <v>329001.7635</v>
      </c>
      <c r="AM399" s="1">
        <f t="shared" ref="AM399:AP399" si="5176">SMALL(AI$2:AI$1001,$A399)</f>
        <v>398000.5984</v>
      </c>
      <c r="AN399" s="1">
        <f t="shared" si="5176"/>
        <v>398000.3779</v>
      </c>
      <c r="AO399" s="1">
        <f t="shared" si="5176"/>
        <v>398000.4611</v>
      </c>
      <c r="AP399" s="1">
        <f t="shared" si="5176"/>
        <v>398001.6508</v>
      </c>
      <c r="AQ399" s="2">
        <f t="shared" ref="AQ399:AT399" si="5177">AM399-1000*$A399</f>
        <v>0.59839801</v>
      </c>
      <c r="AR399" s="2">
        <f t="shared" si="5177"/>
        <v>0.3779429295</v>
      </c>
      <c r="AS399" s="2">
        <f t="shared" si="5177"/>
        <v>0.4611078465</v>
      </c>
      <c r="AT399" s="1">
        <f t="shared" si="5177"/>
        <v>1.650818259</v>
      </c>
      <c r="AU399" s="1"/>
      <c r="AV399" s="1"/>
      <c r="AW399" s="1"/>
      <c r="AX399" s="1">
        <f t="shared" si="28"/>
        <v>298</v>
      </c>
      <c r="AY399" s="10">
        <f t="shared" ref="AY399:BB399" si="5178">1000*$AX399+B399</f>
        <v>298000.6515</v>
      </c>
      <c r="AZ399" s="10">
        <f t="shared" si="5178"/>
        <v>298000.3594</v>
      </c>
      <c r="BA399" s="10">
        <f t="shared" si="5178"/>
        <v>298000.4651</v>
      </c>
      <c r="BB399" s="10">
        <f t="shared" si="5178"/>
        <v>298001.7635</v>
      </c>
      <c r="BC399" s="1">
        <f t="shared" ref="BC399:BF399" si="5179">SMALL(AY$2:AY$1001,$A399)</f>
        <v>398000.6498</v>
      </c>
      <c r="BD399" s="1">
        <f t="shared" si="5179"/>
        <v>398000.3408</v>
      </c>
      <c r="BE399" s="1">
        <f t="shared" si="5179"/>
        <v>398000.4676</v>
      </c>
      <c r="BF399" s="1">
        <f t="shared" si="5179"/>
        <v>398001.4364</v>
      </c>
      <c r="BG399" s="2">
        <f t="shared" ref="BG399:BJ399" si="5180">BC399-1000*$A399</f>
        <v>0.6497838966</v>
      </c>
      <c r="BH399" s="2">
        <f t="shared" si="5180"/>
        <v>0.3408330972</v>
      </c>
      <c r="BI399" s="2">
        <f t="shared" si="5180"/>
        <v>0.4676409609</v>
      </c>
      <c r="BJ399" s="1">
        <f t="shared" si="5180"/>
        <v>1.436369404</v>
      </c>
      <c r="BK399" s="1"/>
      <c r="BL399" s="1"/>
      <c r="BM399" s="1"/>
      <c r="BN399" s="1">
        <f t="shared" si="32"/>
        <v>658</v>
      </c>
      <c r="BO399" s="10">
        <f t="shared" ref="BO399:BR399" si="5181">1000*$BN399+B399</f>
        <v>658000.6515</v>
      </c>
      <c r="BP399" s="10">
        <f t="shared" si="5181"/>
        <v>658000.3594</v>
      </c>
      <c r="BQ399" s="10">
        <f t="shared" si="5181"/>
        <v>658000.4651</v>
      </c>
      <c r="BR399" s="10">
        <f t="shared" si="5181"/>
        <v>658001.7635</v>
      </c>
      <c r="BS399" s="1">
        <f t="shared" ref="BS399:BV399" si="5182">SMALL(BO$2:BO$1001,$A399)</f>
        <v>398000.561</v>
      </c>
      <c r="BT399" s="1">
        <f t="shared" si="5182"/>
        <v>398000.4116</v>
      </c>
      <c r="BU399" s="1">
        <f t="shared" si="5182"/>
        <v>398000.4685</v>
      </c>
      <c r="BV399" s="1">
        <f t="shared" si="5182"/>
        <v>398001.6264</v>
      </c>
      <c r="BW399" s="2">
        <f t="shared" ref="BW399:BZ399" si="5183">BS399-1000*$A399</f>
        <v>0.5610052128</v>
      </c>
      <c r="BX399" s="2">
        <f t="shared" si="5183"/>
        <v>0.4116137422</v>
      </c>
      <c r="BY399" s="2">
        <f t="shared" si="5183"/>
        <v>0.4684934702</v>
      </c>
      <c r="BZ399" s="1">
        <f t="shared" si="5183"/>
        <v>1.626444885</v>
      </c>
    </row>
    <row r="400" ht="12.75" customHeight="1">
      <c r="A400" s="1">
        <v>399.0</v>
      </c>
      <c r="B400" s="2">
        <f t="shared" si="14"/>
        <v>0.3983918735</v>
      </c>
      <c r="C400" s="2">
        <f t="shared" si="15"/>
        <v>0.5139635982</v>
      </c>
      <c r="D400" s="2">
        <f t="shared" si="16"/>
        <v>0.4760581496</v>
      </c>
      <c r="E400" s="1">
        <f t="shared" si="17"/>
        <v>2.048947554</v>
      </c>
      <c r="G400" s="1"/>
      <c r="H400" s="1"/>
      <c r="I400" s="3">
        <f t="shared" si="18"/>
        <v>0.399</v>
      </c>
      <c r="J400" s="2">
        <f t="shared" ref="J400:M400" si="5184">IF($H$14=0,AB400,IF($H$14=1,AQ400,IF($H$14=2,BG400,IF($H$14=3,BW400,"BIG EFFIN ERROR"))))</f>
        <v>0.5494436575</v>
      </c>
      <c r="K400" s="2">
        <f t="shared" si="5184"/>
        <v>0.4089409995</v>
      </c>
      <c r="L400" s="2">
        <f t="shared" si="5184"/>
        <v>0.4602257354</v>
      </c>
      <c r="M400" s="2">
        <f t="shared" si="5184"/>
        <v>1.739658412</v>
      </c>
      <c r="N400" s="1"/>
      <c r="O400" s="1"/>
      <c r="P400" s="1"/>
      <c r="Q400" s="1"/>
      <c r="R400" s="1"/>
      <c r="S400" s="1">
        <f t="shared" si="20"/>
        <v>100</v>
      </c>
      <c r="T400" s="10">
        <f t="shared" ref="T400:W400" si="5185">1000*$S400+B400</f>
        <v>100000.3984</v>
      </c>
      <c r="U400" s="10">
        <f t="shared" si="5185"/>
        <v>100000.514</v>
      </c>
      <c r="V400" s="10">
        <f t="shared" si="5185"/>
        <v>100000.4761</v>
      </c>
      <c r="W400" s="10">
        <f t="shared" si="5185"/>
        <v>100002.0489</v>
      </c>
      <c r="X400" s="1">
        <f t="shared" ref="X400:AA400" si="5186">SMALL(T$2:T$1001,$A400)</f>
        <v>399000.5494</v>
      </c>
      <c r="Y400" s="1">
        <f t="shared" si="5186"/>
        <v>399000.4089</v>
      </c>
      <c r="Z400" s="1">
        <f t="shared" si="5186"/>
        <v>399000.4602</v>
      </c>
      <c r="AA400" s="1">
        <f t="shared" si="5186"/>
        <v>399001.7397</v>
      </c>
      <c r="AB400" s="2">
        <f t="shared" ref="AB400:AE400" si="5187">X400-1000*$A400</f>
        <v>0.5494436575</v>
      </c>
      <c r="AC400" s="2">
        <f t="shared" si="5187"/>
        <v>0.4089409995</v>
      </c>
      <c r="AD400" s="2">
        <f t="shared" si="5187"/>
        <v>0.4602257354</v>
      </c>
      <c r="AE400" s="1">
        <f t="shared" si="5187"/>
        <v>1.739658412</v>
      </c>
      <c r="AF400" s="1"/>
      <c r="AG400" s="1"/>
      <c r="AH400" s="1">
        <f t="shared" si="24"/>
        <v>894</v>
      </c>
      <c r="AI400" s="10">
        <f t="shared" ref="AI400:AL400" si="5188">1000*$AH400+B400</f>
        <v>894000.3984</v>
      </c>
      <c r="AJ400" s="10">
        <f t="shared" si="5188"/>
        <v>894000.514</v>
      </c>
      <c r="AK400" s="10">
        <f t="shared" si="5188"/>
        <v>894000.4761</v>
      </c>
      <c r="AL400" s="10">
        <f t="shared" si="5188"/>
        <v>894002.0489</v>
      </c>
      <c r="AM400" s="1">
        <f t="shared" ref="AM400:AP400" si="5189">SMALL(AI$2:AI$1001,$A400)</f>
        <v>399000.6163</v>
      </c>
      <c r="AN400" s="1">
        <f t="shared" si="5189"/>
        <v>399000.378</v>
      </c>
      <c r="AO400" s="1">
        <f t="shared" si="5189"/>
        <v>399000.4767</v>
      </c>
      <c r="AP400" s="1">
        <f t="shared" si="5189"/>
        <v>399001.4145</v>
      </c>
      <c r="AQ400" s="2">
        <f t="shared" ref="AQ400:AT400" si="5190">AM400-1000*$A400</f>
        <v>0.6162566739</v>
      </c>
      <c r="AR400" s="2">
        <f t="shared" si="5190"/>
        <v>0.3779580856</v>
      </c>
      <c r="AS400" s="2">
        <f t="shared" si="5190"/>
        <v>0.4766533613</v>
      </c>
      <c r="AT400" s="1">
        <f t="shared" si="5190"/>
        <v>1.414488298</v>
      </c>
      <c r="AU400" s="1"/>
      <c r="AV400" s="1"/>
      <c r="AW400" s="1"/>
      <c r="AX400" s="1">
        <f t="shared" si="28"/>
        <v>739</v>
      </c>
      <c r="AY400" s="10">
        <f t="shared" ref="AY400:BB400" si="5191">1000*$AX400+B400</f>
        <v>739000.3984</v>
      </c>
      <c r="AZ400" s="10">
        <f t="shared" si="5191"/>
        <v>739000.514</v>
      </c>
      <c r="BA400" s="10">
        <f t="shared" si="5191"/>
        <v>739000.4761</v>
      </c>
      <c r="BB400" s="10">
        <f t="shared" si="5191"/>
        <v>739002.0489</v>
      </c>
      <c r="BC400" s="1">
        <f t="shared" ref="BC400:BF400" si="5192">SMALL(AY$2:AY$1001,$A400)</f>
        <v>399000.4189</v>
      </c>
      <c r="BD400" s="1">
        <f t="shared" si="5192"/>
        <v>399000.4978</v>
      </c>
      <c r="BE400" s="1">
        <f t="shared" si="5192"/>
        <v>399000.4676</v>
      </c>
      <c r="BF400" s="1">
        <f t="shared" si="5192"/>
        <v>399001.6176</v>
      </c>
      <c r="BG400" s="2">
        <f t="shared" ref="BG400:BJ400" si="5193">BC400-1000*$A400</f>
        <v>0.418896249</v>
      </c>
      <c r="BH400" s="2">
        <f t="shared" si="5193"/>
        <v>0.4977794969</v>
      </c>
      <c r="BI400" s="2">
        <f t="shared" si="5193"/>
        <v>0.4676439392</v>
      </c>
      <c r="BJ400" s="1">
        <f t="shared" si="5193"/>
        <v>1.617613675</v>
      </c>
      <c r="BK400" s="1"/>
      <c r="BL400" s="1"/>
      <c r="BM400" s="1"/>
      <c r="BN400" s="1">
        <f t="shared" si="32"/>
        <v>961</v>
      </c>
      <c r="BO400" s="10">
        <f t="shared" ref="BO400:BR400" si="5194">1000*$BN400+B400</f>
        <v>961000.3984</v>
      </c>
      <c r="BP400" s="10">
        <f t="shared" si="5194"/>
        <v>961000.514</v>
      </c>
      <c r="BQ400" s="10">
        <f t="shared" si="5194"/>
        <v>961000.4761</v>
      </c>
      <c r="BR400" s="10">
        <f t="shared" si="5194"/>
        <v>961002.0489</v>
      </c>
      <c r="BS400" s="1">
        <f t="shared" ref="BS400:BV400" si="5195">SMALL(BO$2:BO$1001,$A400)</f>
        <v>399000.4377</v>
      </c>
      <c r="BT400" s="1">
        <f t="shared" si="5195"/>
        <v>399000.4714</v>
      </c>
      <c r="BU400" s="1">
        <f t="shared" si="5195"/>
        <v>399000.4586</v>
      </c>
      <c r="BV400" s="1">
        <f t="shared" si="5195"/>
        <v>399001.6265</v>
      </c>
      <c r="BW400" s="2">
        <f t="shared" ref="BW400:BZ400" si="5196">BS400-1000*$A400</f>
        <v>0.4377338778</v>
      </c>
      <c r="BX400" s="2">
        <f t="shared" si="5196"/>
        <v>0.4713998305</v>
      </c>
      <c r="BY400" s="2">
        <f t="shared" si="5196"/>
        <v>0.4585818605</v>
      </c>
      <c r="BZ400" s="1">
        <f t="shared" si="5196"/>
        <v>1.626465243</v>
      </c>
    </row>
    <row r="401" ht="12.75" customHeight="1">
      <c r="A401" s="1">
        <v>400.0</v>
      </c>
      <c r="B401" s="2">
        <f t="shared" si="14"/>
        <v>0.439443261</v>
      </c>
      <c r="C401" s="2">
        <f t="shared" si="15"/>
        <v>0.4947854769</v>
      </c>
      <c r="D401" s="2">
        <f t="shared" si="16"/>
        <v>0.4743926862</v>
      </c>
      <c r="E401" s="1">
        <f t="shared" si="17"/>
        <v>1.713812772</v>
      </c>
      <c r="G401" s="1"/>
      <c r="H401" s="1"/>
      <c r="I401" s="3">
        <f t="shared" si="18"/>
        <v>0.4</v>
      </c>
      <c r="J401" s="2">
        <f t="shared" ref="J401:M401" si="5197">IF($H$14=0,AB401,IF($H$14=1,AQ401,IF($H$14=2,BG401,IF($H$14=3,BW401,"BIG EFFIN ERROR"))))</f>
        <v>0.5498203212</v>
      </c>
      <c r="K401" s="2">
        <f t="shared" si="5197"/>
        <v>0.4243229065</v>
      </c>
      <c r="L401" s="2">
        <f t="shared" si="5197"/>
        <v>0.4745388711</v>
      </c>
      <c r="M401" s="2">
        <f t="shared" si="5197"/>
        <v>1.499153717</v>
      </c>
      <c r="N401" s="1"/>
      <c r="O401" s="1"/>
      <c r="P401" s="1"/>
      <c r="Q401" s="1"/>
      <c r="R401" s="1"/>
      <c r="S401" s="1">
        <f t="shared" si="20"/>
        <v>168</v>
      </c>
      <c r="T401" s="10">
        <f t="shared" ref="T401:W401" si="5198">1000*$S401+B401</f>
        <v>168000.4394</v>
      </c>
      <c r="U401" s="10">
        <f t="shared" si="5198"/>
        <v>168000.4948</v>
      </c>
      <c r="V401" s="10">
        <f t="shared" si="5198"/>
        <v>168000.4744</v>
      </c>
      <c r="W401" s="10">
        <f t="shared" si="5198"/>
        <v>168001.7138</v>
      </c>
      <c r="X401" s="1">
        <f t="shared" ref="X401:AA401" si="5199">SMALL(T$2:T$1001,$A401)</f>
        <v>400000.5498</v>
      </c>
      <c r="Y401" s="1">
        <f t="shared" si="5199"/>
        <v>400000.4243</v>
      </c>
      <c r="Z401" s="1">
        <f t="shared" si="5199"/>
        <v>400000.4745</v>
      </c>
      <c r="AA401" s="1">
        <f t="shared" si="5199"/>
        <v>400001.4992</v>
      </c>
      <c r="AB401" s="2">
        <f t="shared" ref="AB401:AE401" si="5200">X401-1000*$A401</f>
        <v>0.5498203212</v>
      </c>
      <c r="AC401" s="2">
        <f t="shared" si="5200"/>
        <v>0.4243229065</v>
      </c>
      <c r="AD401" s="2">
        <f t="shared" si="5200"/>
        <v>0.4745388711</v>
      </c>
      <c r="AE401" s="1">
        <f t="shared" si="5200"/>
        <v>1.499153717</v>
      </c>
      <c r="AF401" s="1"/>
      <c r="AG401" s="1"/>
      <c r="AH401" s="1">
        <f t="shared" si="24"/>
        <v>843</v>
      </c>
      <c r="AI401" s="10">
        <f t="shared" ref="AI401:AL401" si="5201">1000*$AH401+B401</f>
        <v>843000.4394</v>
      </c>
      <c r="AJ401" s="10">
        <f t="shared" si="5201"/>
        <v>843000.4948</v>
      </c>
      <c r="AK401" s="10">
        <f t="shared" si="5201"/>
        <v>843000.4744</v>
      </c>
      <c r="AL401" s="10">
        <f t="shared" si="5201"/>
        <v>843001.7138</v>
      </c>
      <c r="AM401" s="1">
        <f t="shared" ref="AM401:AP401" si="5202">SMALL(AI$2:AI$1001,$A401)</f>
        <v>400000.6202</v>
      </c>
      <c r="AN401" s="1">
        <f t="shared" si="5202"/>
        <v>400000.3782</v>
      </c>
      <c r="AO401" s="1">
        <f t="shared" si="5202"/>
        <v>400000.4707</v>
      </c>
      <c r="AP401" s="1">
        <f t="shared" si="5202"/>
        <v>400001.6164</v>
      </c>
      <c r="AQ401" s="2">
        <f t="shared" ref="AQ401:AT401" si="5203">AM401-1000*$A401</f>
        <v>0.6202480261</v>
      </c>
      <c r="AR401" s="2">
        <f t="shared" si="5203"/>
        <v>0.3781566151</v>
      </c>
      <c r="AS401" s="2">
        <f t="shared" si="5203"/>
        <v>0.4706855185</v>
      </c>
      <c r="AT401" s="1">
        <f t="shared" si="5203"/>
        <v>1.616386902</v>
      </c>
      <c r="AU401" s="1"/>
      <c r="AV401" s="1"/>
      <c r="AW401" s="1"/>
      <c r="AX401" s="1">
        <f t="shared" si="28"/>
        <v>680</v>
      </c>
      <c r="AY401" s="10">
        <f t="shared" ref="AY401:BB401" si="5204">1000*$AX401+B401</f>
        <v>680000.4394</v>
      </c>
      <c r="AZ401" s="10">
        <f t="shared" si="5204"/>
        <v>680000.4948</v>
      </c>
      <c r="BA401" s="10">
        <f t="shared" si="5204"/>
        <v>680000.4744</v>
      </c>
      <c r="BB401" s="10">
        <f t="shared" si="5204"/>
        <v>680001.7138</v>
      </c>
      <c r="BC401" s="1">
        <f t="shared" ref="BC401:BF401" si="5205">SMALL(AY$2:AY$1001,$A401)</f>
        <v>400000.6325</v>
      </c>
      <c r="BD401" s="1">
        <f t="shared" si="5205"/>
        <v>400000.3733</v>
      </c>
      <c r="BE401" s="1">
        <f t="shared" si="5205"/>
        <v>400000.4677</v>
      </c>
      <c r="BF401" s="1">
        <f t="shared" si="5205"/>
        <v>400001.7481</v>
      </c>
      <c r="BG401" s="2">
        <f t="shared" ref="BG401:BJ401" si="5206">BC401-1000*$A401</f>
        <v>0.6325268204</v>
      </c>
      <c r="BH401" s="2">
        <f t="shared" si="5206"/>
        <v>0.3733424594</v>
      </c>
      <c r="BI401" s="2">
        <f t="shared" si="5206"/>
        <v>0.4676548837</v>
      </c>
      <c r="BJ401" s="1">
        <f t="shared" si="5206"/>
        <v>1.748146523</v>
      </c>
      <c r="BK401" s="1"/>
      <c r="BL401" s="1"/>
      <c r="BM401" s="1"/>
      <c r="BN401" s="1">
        <f t="shared" si="32"/>
        <v>562</v>
      </c>
      <c r="BO401" s="10">
        <f t="shared" ref="BO401:BR401" si="5207">1000*$BN401+B401</f>
        <v>562000.4394</v>
      </c>
      <c r="BP401" s="10">
        <f t="shared" si="5207"/>
        <v>562000.4948</v>
      </c>
      <c r="BQ401" s="10">
        <f t="shared" si="5207"/>
        <v>562000.4744</v>
      </c>
      <c r="BR401" s="10">
        <f t="shared" si="5207"/>
        <v>562001.7138</v>
      </c>
      <c r="BS401" s="1">
        <f t="shared" ref="BS401:BV401" si="5208">SMALL(BO$2:BO$1001,$A401)</f>
        <v>400000.5748</v>
      </c>
      <c r="BT401" s="1">
        <f t="shared" si="5208"/>
        <v>400000.3878</v>
      </c>
      <c r="BU401" s="1">
        <f t="shared" si="5208"/>
        <v>400000.459</v>
      </c>
      <c r="BV401" s="1">
        <f t="shared" si="5208"/>
        <v>400001.627</v>
      </c>
      <c r="BW401" s="2">
        <f t="shared" ref="BW401:BZ401" si="5209">BS401-1000*$A401</f>
        <v>0.5748494294</v>
      </c>
      <c r="BX401" s="2">
        <f t="shared" si="5209"/>
        <v>0.3878164993</v>
      </c>
      <c r="BY401" s="2">
        <f t="shared" si="5209"/>
        <v>0.4590127665</v>
      </c>
      <c r="BZ401" s="1">
        <f t="shared" si="5209"/>
        <v>1.627004721</v>
      </c>
    </row>
    <row r="402" ht="12.75" customHeight="1">
      <c r="A402" s="1">
        <v>401.0</v>
      </c>
      <c r="B402" s="2">
        <f t="shared" si="14"/>
        <v>0.5286106708</v>
      </c>
      <c r="C402" s="2">
        <f t="shared" si="15"/>
        <v>0.4579644941</v>
      </c>
      <c r="D402" s="2">
        <f t="shared" si="16"/>
        <v>0.4863142072</v>
      </c>
      <c r="E402" s="1">
        <f t="shared" si="17"/>
        <v>1.491953848</v>
      </c>
      <c r="G402" s="1"/>
      <c r="H402" s="1"/>
      <c r="I402" s="3">
        <f t="shared" si="18"/>
        <v>0.401</v>
      </c>
      <c r="J402" s="2">
        <f t="shared" ref="J402:M402" si="5210">IF($H$14=0,AB402,IF($H$14=1,AQ402,IF($H$14=2,BG402,IF($H$14=3,BW402,"BIG EFFIN ERROR"))))</f>
        <v>0.5500277973</v>
      </c>
      <c r="K402" s="2">
        <f t="shared" si="5210"/>
        <v>0.4250927125</v>
      </c>
      <c r="L402" s="2">
        <f t="shared" si="5210"/>
        <v>0.4749730203</v>
      </c>
      <c r="M402" s="2">
        <f t="shared" si="5210"/>
        <v>1.504697553</v>
      </c>
      <c r="N402" s="1"/>
      <c r="O402" s="1"/>
      <c r="P402" s="1"/>
      <c r="Q402" s="1"/>
      <c r="R402" s="1"/>
      <c r="S402" s="1">
        <f t="shared" si="20"/>
        <v>355</v>
      </c>
      <c r="T402" s="10">
        <f t="shared" ref="T402:W402" si="5211">1000*$S402+B402</f>
        <v>355000.5286</v>
      </c>
      <c r="U402" s="10">
        <f t="shared" si="5211"/>
        <v>355000.458</v>
      </c>
      <c r="V402" s="10">
        <f t="shared" si="5211"/>
        <v>355000.4863</v>
      </c>
      <c r="W402" s="10">
        <f t="shared" si="5211"/>
        <v>355001.492</v>
      </c>
      <c r="X402" s="1">
        <f t="shared" ref="X402:AA402" si="5212">SMALL(T$2:T$1001,$A402)</f>
        <v>401000.55</v>
      </c>
      <c r="Y402" s="1">
        <f t="shared" si="5212"/>
        <v>401000.4251</v>
      </c>
      <c r="Z402" s="1">
        <f t="shared" si="5212"/>
        <v>401000.475</v>
      </c>
      <c r="AA402" s="1">
        <f t="shared" si="5212"/>
        <v>401001.5047</v>
      </c>
      <c r="AB402" s="2">
        <f t="shared" ref="AB402:AE402" si="5213">X402-1000*$A402</f>
        <v>0.5500277973</v>
      </c>
      <c r="AC402" s="2">
        <f t="shared" si="5213"/>
        <v>0.4250927125</v>
      </c>
      <c r="AD402" s="2">
        <f t="shared" si="5213"/>
        <v>0.4749730203</v>
      </c>
      <c r="AE402" s="1">
        <f t="shared" si="5213"/>
        <v>1.504697553</v>
      </c>
      <c r="AF402" s="1"/>
      <c r="AG402" s="1"/>
      <c r="AH402" s="1">
        <f t="shared" si="24"/>
        <v>732</v>
      </c>
      <c r="AI402" s="10">
        <f t="shared" ref="AI402:AL402" si="5214">1000*$AH402+B402</f>
        <v>732000.5286</v>
      </c>
      <c r="AJ402" s="10">
        <f t="shared" si="5214"/>
        <v>732000.458</v>
      </c>
      <c r="AK402" s="10">
        <f t="shared" si="5214"/>
        <v>732000.4863</v>
      </c>
      <c r="AL402" s="10">
        <f t="shared" si="5214"/>
        <v>732001.492</v>
      </c>
      <c r="AM402" s="1">
        <f t="shared" ref="AM402:AP402" si="5215">SMALL(AI$2:AI$1001,$A402)</f>
        <v>401000.6326</v>
      </c>
      <c r="AN402" s="1">
        <f t="shared" si="5215"/>
        <v>401000.3783</v>
      </c>
      <c r="AO402" s="1">
        <f t="shared" si="5215"/>
        <v>401000.4735</v>
      </c>
      <c r="AP402" s="1">
        <f t="shared" si="5215"/>
        <v>401001.6711</v>
      </c>
      <c r="AQ402" s="2">
        <f t="shared" ref="AQ402:AT402" si="5216">AM402-1000*$A402</f>
        <v>0.6325996189</v>
      </c>
      <c r="AR402" s="2">
        <f t="shared" si="5216"/>
        <v>0.3783072404</v>
      </c>
      <c r="AS402" s="2">
        <f t="shared" si="5216"/>
        <v>0.47350735</v>
      </c>
      <c r="AT402" s="1">
        <f t="shared" si="5216"/>
        <v>1.671135354</v>
      </c>
      <c r="AU402" s="1"/>
      <c r="AV402" s="1"/>
      <c r="AW402" s="1"/>
      <c r="AX402" s="1">
        <f t="shared" si="28"/>
        <v>949</v>
      </c>
      <c r="AY402" s="10">
        <f t="shared" ref="AY402:BB402" si="5217">1000*$AX402+B402</f>
        <v>949000.5286</v>
      </c>
      <c r="AZ402" s="10">
        <f t="shared" si="5217"/>
        <v>949000.458</v>
      </c>
      <c r="BA402" s="10">
        <f t="shared" si="5217"/>
        <v>949000.4863</v>
      </c>
      <c r="BB402" s="10">
        <f t="shared" si="5217"/>
        <v>949001.492</v>
      </c>
      <c r="BC402" s="1">
        <f t="shared" ref="BC402:BF402" si="5218">SMALL(AY$2:AY$1001,$A402)</f>
        <v>401000.7332</v>
      </c>
      <c r="BD402" s="1">
        <f t="shared" si="5218"/>
        <v>401000.3026</v>
      </c>
      <c r="BE402" s="1">
        <f t="shared" si="5218"/>
        <v>401000.4677</v>
      </c>
      <c r="BF402" s="1">
        <f t="shared" si="5218"/>
        <v>401001.6079</v>
      </c>
      <c r="BG402" s="2">
        <f t="shared" ref="BG402:BJ402" si="5219">BC402-1000*$A402</f>
        <v>0.7331601268</v>
      </c>
      <c r="BH402" s="2">
        <f t="shared" si="5219"/>
        <v>0.3025565802</v>
      </c>
      <c r="BI402" s="2">
        <f t="shared" si="5219"/>
        <v>0.4676701176</v>
      </c>
      <c r="BJ402" s="1">
        <f t="shared" si="5219"/>
        <v>1.607923937</v>
      </c>
      <c r="BK402" s="1"/>
      <c r="BL402" s="1"/>
      <c r="BM402" s="1"/>
      <c r="BN402" s="1">
        <f t="shared" si="32"/>
        <v>166</v>
      </c>
      <c r="BO402" s="10">
        <f t="shared" ref="BO402:BR402" si="5220">1000*$BN402+B402</f>
        <v>166000.5286</v>
      </c>
      <c r="BP402" s="10">
        <f t="shared" si="5220"/>
        <v>166000.458</v>
      </c>
      <c r="BQ402" s="10">
        <f t="shared" si="5220"/>
        <v>166000.4863</v>
      </c>
      <c r="BR402" s="10">
        <f t="shared" si="5220"/>
        <v>166001.492</v>
      </c>
      <c r="BS402" s="1">
        <f t="shared" ref="BS402:BV402" si="5221">SMALL(BO$2:BO$1001,$A402)</f>
        <v>401000.6359</v>
      </c>
      <c r="BT402" s="1">
        <f t="shared" si="5221"/>
        <v>401000.362</v>
      </c>
      <c r="BU402" s="1">
        <f t="shared" si="5221"/>
        <v>401000.4662</v>
      </c>
      <c r="BV402" s="1">
        <f t="shared" si="5221"/>
        <v>401001.6281</v>
      </c>
      <c r="BW402" s="2">
        <f t="shared" ref="BW402:BZ402" si="5222">BS402-1000*$A402</f>
        <v>0.6358539065</v>
      </c>
      <c r="BX402" s="2">
        <f t="shared" si="5222"/>
        <v>0.3619583048</v>
      </c>
      <c r="BY402" s="2">
        <f t="shared" si="5222"/>
        <v>0.4661777781</v>
      </c>
      <c r="BZ402" s="1">
        <f t="shared" si="5222"/>
        <v>1.628065494</v>
      </c>
    </row>
    <row r="403" ht="12.75" customHeight="1">
      <c r="A403" s="1">
        <v>402.0</v>
      </c>
      <c r="B403" s="2">
        <f t="shared" si="14"/>
        <v>0.6489558703</v>
      </c>
      <c r="C403" s="2">
        <f t="shared" si="15"/>
        <v>0.3933636441</v>
      </c>
      <c r="D403" s="2">
        <f t="shared" si="16"/>
        <v>0.4862116833</v>
      </c>
      <c r="E403" s="1">
        <f t="shared" si="17"/>
        <v>1.75280155</v>
      </c>
      <c r="G403" s="1"/>
      <c r="H403" s="1"/>
      <c r="I403" s="3">
        <f t="shared" si="18"/>
        <v>0.402</v>
      </c>
      <c r="J403" s="2">
        <f t="shared" ref="J403:M403" si="5223">IF($H$14=0,AB403,IF($H$14=1,AQ403,IF($H$14=2,BG403,IF($H$14=3,BW403,"BIG EFFIN ERROR"))))</f>
        <v>0.5511046411</v>
      </c>
      <c r="K403" s="2">
        <f t="shared" si="5223"/>
        <v>0.4269032647</v>
      </c>
      <c r="L403" s="2">
        <f t="shared" si="5223"/>
        <v>0.4740238282</v>
      </c>
      <c r="M403" s="2">
        <f t="shared" si="5223"/>
        <v>1.635821117</v>
      </c>
      <c r="N403" s="1"/>
      <c r="O403" s="1"/>
      <c r="P403" s="1"/>
      <c r="Q403" s="1"/>
      <c r="R403" s="1"/>
      <c r="S403" s="1">
        <f t="shared" si="20"/>
        <v>657</v>
      </c>
      <c r="T403" s="10">
        <f t="shared" ref="T403:W403" si="5224">1000*$S403+B403</f>
        <v>657000.649</v>
      </c>
      <c r="U403" s="10">
        <f t="shared" si="5224"/>
        <v>657000.3934</v>
      </c>
      <c r="V403" s="10">
        <f t="shared" si="5224"/>
        <v>657000.4862</v>
      </c>
      <c r="W403" s="10">
        <f t="shared" si="5224"/>
        <v>657001.7528</v>
      </c>
      <c r="X403" s="1">
        <f t="shared" ref="X403:AA403" si="5225">SMALL(T$2:T$1001,$A403)</f>
        <v>402000.5511</v>
      </c>
      <c r="Y403" s="1">
        <f t="shared" si="5225"/>
        <v>402000.4269</v>
      </c>
      <c r="Z403" s="1">
        <f t="shared" si="5225"/>
        <v>402000.474</v>
      </c>
      <c r="AA403" s="1">
        <f t="shared" si="5225"/>
        <v>402001.6358</v>
      </c>
      <c r="AB403" s="2">
        <f t="shared" ref="AB403:AE403" si="5226">X403-1000*$A403</f>
        <v>0.5511046411</v>
      </c>
      <c r="AC403" s="2">
        <f t="shared" si="5226"/>
        <v>0.4269032647</v>
      </c>
      <c r="AD403" s="2">
        <f t="shared" si="5226"/>
        <v>0.4740238282</v>
      </c>
      <c r="AE403" s="1">
        <f t="shared" si="5226"/>
        <v>1.635821117</v>
      </c>
      <c r="AF403" s="1"/>
      <c r="AG403" s="1"/>
      <c r="AH403" s="1">
        <f t="shared" si="24"/>
        <v>472</v>
      </c>
      <c r="AI403" s="10">
        <f t="shared" ref="AI403:AL403" si="5227">1000*$AH403+B403</f>
        <v>472000.649</v>
      </c>
      <c r="AJ403" s="10">
        <f t="shared" si="5227"/>
        <v>472000.3934</v>
      </c>
      <c r="AK403" s="10">
        <f t="shared" si="5227"/>
        <v>472000.4862</v>
      </c>
      <c r="AL403" s="10">
        <f t="shared" si="5227"/>
        <v>472001.7528</v>
      </c>
      <c r="AM403" s="1">
        <f t="shared" ref="AM403:AP403" si="5228">SMALL(AI$2:AI$1001,$A403)</f>
        <v>402000.5875</v>
      </c>
      <c r="AN403" s="1">
        <f t="shared" si="5228"/>
        <v>402000.3783</v>
      </c>
      <c r="AO403" s="1">
        <f t="shared" si="5228"/>
        <v>402000.4567</v>
      </c>
      <c r="AP403" s="1">
        <f t="shared" si="5228"/>
        <v>402001.6689</v>
      </c>
      <c r="AQ403" s="2">
        <f t="shared" ref="AQ403:AT403" si="5229">AM403-1000*$A403</f>
        <v>0.5874729449</v>
      </c>
      <c r="AR403" s="2">
        <f t="shared" si="5229"/>
        <v>0.378316396</v>
      </c>
      <c r="AS403" s="2">
        <f t="shared" si="5229"/>
        <v>0.4566833868</v>
      </c>
      <c r="AT403" s="1">
        <f t="shared" si="5229"/>
        <v>1.668936843</v>
      </c>
      <c r="AU403" s="1"/>
      <c r="AV403" s="1"/>
      <c r="AW403" s="1"/>
      <c r="AX403" s="1">
        <f t="shared" si="28"/>
        <v>946</v>
      </c>
      <c r="AY403" s="10">
        <f t="shared" ref="AY403:BB403" si="5230">1000*$AX403+B403</f>
        <v>946000.649</v>
      </c>
      <c r="AZ403" s="10">
        <f t="shared" si="5230"/>
        <v>946000.3934</v>
      </c>
      <c r="BA403" s="10">
        <f t="shared" si="5230"/>
        <v>946000.4862</v>
      </c>
      <c r="BB403" s="10">
        <f t="shared" si="5230"/>
        <v>946001.7528</v>
      </c>
      <c r="BC403" s="1">
        <f t="shared" ref="BC403:BF403" si="5231">SMALL(AY$2:AY$1001,$A403)</f>
        <v>402000.6025</v>
      </c>
      <c r="BD403" s="1">
        <f t="shared" si="5231"/>
        <v>402000.3852</v>
      </c>
      <c r="BE403" s="1">
        <f t="shared" si="5231"/>
        <v>402000.4677</v>
      </c>
      <c r="BF403" s="1">
        <f t="shared" si="5231"/>
        <v>402001.6341</v>
      </c>
      <c r="BG403" s="2">
        <f t="shared" ref="BG403:BJ403" si="5232">BC403-1000*$A403</f>
        <v>0.6024545238</v>
      </c>
      <c r="BH403" s="2">
        <f t="shared" si="5232"/>
        <v>0.3851901263</v>
      </c>
      <c r="BI403" s="2">
        <f t="shared" si="5232"/>
        <v>0.4676724822</v>
      </c>
      <c r="BJ403" s="1">
        <f t="shared" si="5232"/>
        <v>1.634071192</v>
      </c>
      <c r="BK403" s="1"/>
      <c r="BL403" s="1"/>
      <c r="BM403" s="1"/>
      <c r="BN403" s="1">
        <f t="shared" si="32"/>
        <v>640</v>
      </c>
      <c r="BO403" s="10">
        <f t="shared" ref="BO403:BR403" si="5233">1000*$BN403+B403</f>
        <v>640000.649</v>
      </c>
      <c r="BP403" s="10">
        <f t="shared" si="5233"/>
        <v>640000.3934</v>
      </c>
      <c r="BQ403" s="10">
        <f t="shared" si="5233"/>
        <v>640000.4862</v>
      </c>
      <c r="BR403" s="10">
        <f t="shared" si="5233"/>
        <v>640001.7528</v>
      </c>
      <c r="BS403" s="1">
        <f t="shared" ref="BS403:BV403" si="5234">SMALL(BO$2:BO$1001,$A403)</f>
        <v>402000.6849</v>
      </c>
      <c r="BT403" s="1">
        <f t="shared" si="5234"/>
        <v>402000.3285</v>
      </c>
      <c r="BU403" s="1">
        <f t="shared" si="5234"/>
        <v>402000.464</v>
      </c>
      <c r="BV403" s="1">
        <f t="shared" si="5234"/>
        <v>402001.6293</v>
      </c>
      <c r="BW403" s="2">
        <f t="shared" ref="BW403:BZ403" si="5235">BS403-1000*$A403</f>
        <v>0.6848796639</v>
      </c>
      <c r="BX403" s="2">
        <f t="shared" si="5235"/>
        <v>0.3284615039</v>
      </c>
      <c r="BY403" s="2">
        <f t="shared" si="5235"/>
        <v>0.4640174871</v>
      </c>
      <c r="BZ403" s="1">
        <f t="shared" si="5235"/>
        <v>1.629306001</v>
      </c>
    </row>
    <row r="404" ht="12.75" customHeight="1">
      <c r="A404" s="1">
        <v>403.0</v>
      </c>
      <c r="B404" s="2">
        <f t="shared" si="14"/>
        <v>0.5655045733</v>
      </c>
      <c r="C404" s="2">
        <f t="shared" si="15"/>
        <v>0.3921038445</v>
      </c>
      <c r="D404" s="2">
        <f t="shared" si="16"/>
        <v>0.4589988827</v>
      </c>
      <c r="E404" s="1">
        <f t="shared" si="17"/>
        <v>1.592131398</v>
      </c>
      <c r="G404" s="1"/>
      <c r="H404" s="1"/>
      <c r="I404" s="3">
        <f t="shared" si="18"/>
        <v>0.403</v>
      </c>
      <c r="J404" s="2">
        <f t="shared" ref="J404:M404" si="5236">IF($H$14=0,AB404,IF($H$14=1,AQ404,IF($H$14=2,BG404,IF($H$14=3,BW404,"BIG EFFIN ERROR"))))</f>
        <v>0.5511875309</v>
      </c>
      <c r="K404" s="2">
        <f t="shared" si="5236"/>
        <v>0.4126930062</v>
      </c>
      <c r="L404" s="2">
        <f t="shared" si="5236"/>
        <v>0.46648656</v>
      </c>
      <c r="M404" s="2">
        <f t="shared" si="5236"/>
        <v>1.574556148</v>
      </c>
      <c r="N404" s="1"/>
      <c r="O404" s="1"/>
      <c r="P404" s="1"/>
      <c r="Q404" s="1"/>
      <c r="R404" s="1"/>
      <c r="S404" s="1">
        <f t="shared" si="20"/>
        <v>443</v>
      </c>
      <c r="T404" s="10">
        <f t="shared" ref="T404:W404" si="5237">1000*$S404+B404</f>
        <v>443000.5655</v>
      </c>
      <c r="U404" s="10">
        <f t="shared" si="5237"/>
        <v>443000.3921</v>
      </c>
      <c r="V404" s="10">
        <f t="shared" si="5237"/>
        <v>443000.459</v>
      </c>
      <c r="W404" s="10">
        <f t="shared" si="5237"/>
        <v>443001.5921</v>
      </c>
      <c r="X404" s="1">
        <f t="shared" ref="X404:AA404" si="5238">SMALL(T$2:T$1001,$A404)</f>
        <v>403000.5512</v>
      </c>
      <c r="Y404" s="1">
        <f t="shared" si="5238"/>
        <v>403000.4127</v>
      </c>
      <c r="Z404" s="1">
        <f t="shared" si="5238"/>
        <v>403000.4665</v>
      </c>
      <c r="AA404" s="1">
        <f t="shared" si="5238"/>
        <v>403001.5746</v>
      </c>
      <c r="AB404" s="2">
        <f t="shared" ref="AB404:AE404" si="5239">X404-1000*$A404</f>
        <v>0.5511875309</v>
      </c>
      <c r="AC404" s="2">
        <f t="shared" si="5239"/>
        <v>0.4126930062</v>
      </c>
      <c r="AD404" s="2">
        <f t="shared" si="5239"/>
        <v>0.46648656</v>
      </c>
      <c r="AE404" s="1">
        <f t="shared" si="5239"/>
        <v>1.574556148</v>
      </c>
      <c r="AF404" s="1"/>
      <c r="AG404" s="1"/>
      <c r="AH404" s="1">
        <f t="shared" si="24"/>
        <v>468</v>
      </c>
      <c r="AI404" s="10">
        <f t="shared" ref="AI404:AL404" si="5240">1000*$AH404+B404</f>
        <v>468000.5655</v>
      </c>
      <c r="AJ404" s="10">
        <f t="shared" si="5240"/>
        <v>468000.3921</v>
      </c>
      <c r="AK404" s="10">
        <f t="shared" si="5240"/>
        <v>468000.459</v>
      </c>
      <c r="AL404" s="10">
        <f t="shared" si="5240"/>
        <v>468001.5921</v>
      </c>
      <c r="AM404" s="1">
        <f t="shared" ref="AM404:AP404" si="5241">SMALL(AI$2:AI$1001,$A404)</f>
        <v>403000.5981</v>
      </c>
      <c r="AN404" s="1">
        <f t="shared" si="5241"/>
        <v>403000.3785</v>
      </c>
      <c r="AO404" s="1">
        <f t="shared" si="5241"/>
        <v>403000.4634</v>
      </c>
      <c r="AP404" s="1">
        <f t="shared" si="5241"/>
        <v>403001.5871</v>
      </c>
      <c r="AQ404" s="2">
        <f t="shared" ref="AQ404:AT404" si="5242">AM404-1000*$A404</f>
        <v>0.5980540646</v>
      </c>
      <c r="AR404" s="2">
        <f t="shared" si="5242"/>
        <v>0.3785427294</v>
      </c>
      <c r="AS404" s="2">
        <f t="shared" si="5242"/>
        <v>0.4633913776</v>
      </c>
      <c r="AT404" s="1">
        <f t="shared" si="5242"/>
        <v>1.587092898</v>
      </c>
      <c r="AU404" s="1"/>
      <c r="AV404" s="1"/>
      <c r="AW404" s="1"/>
      <c r="AX404" s="1">
        <f t="shared" si="28"/>
        <v>132</v>
      </c>
      <c r="AY404" s="10">
        <f t="shared" ref="AY404:BB404" si="5243">1000*$AX404+B404</f>
        <v>132000.5655</v>
      </c>
      <c r="AZ404" s="10">
        <f t="shared" si="5243"/>
        <v>132000.3921</v>
      </c>
      <c r="BA404" s="10">
        <f t="shared" si="5243"/>
        <v>132000.459</v>
      </c>
      <c r="BB404" s="10">
        <f t="shared" si="5243"/>
        <v>132001.5921</v>
      </c>
      <c r="BC404" s="1">
        <f t="shared" ref="BC404:BF404" si="5244">SMALL(AY$2:AY$1001,$A404)</f>
        <v>403000.8176</v>
      </c>
      <c r="BD404" s="1">
        <f t="shared" si="5244"/>
        <v>403000.2771</v>
      </c>
      <c r="BE404" s="1">
        <f t="shared" si="5244"/>
        <v>403000.4677</v>
      </c>
      <c r="BF404" s="1">
        <f t="shared" si="5244"/>
        <v>403001.8364</v>
      </c>
      <c r="BG404" s="2">
        <f t="shared" ref="BG404:BJ404" si="5245">BC404-1000*$A404</f>
        <v>0.8176412901</v>
      </c>
      <c r="BH404" s="2">
        <f t="shared" si="5245"/>
        <v>0.2771013302</v>
      </c>
      <c r="BI404" s="2">
        <f t="shared" si="5245"/>
        <v>0.4676749359</v>
      </c>
      <c r="BJ404" s="1">
        <f t="shared" si="5245"/>
        <v>1.836384177</v>
      </c>
      <c r="BK404" s="1"/>
      <c r="BL404" s="1"/>
      <c r="BM404" s="1"/>
      <c r="BN404" s="1">
        <f t="shared" si="32"/>
        <v>334</v>
      </c>
      <c r="BO404" s="10">
        <f t="shared" ref="BO404:BR404" si="5246">1000*$BN404+B404</f>
        <v>334000.5655</v>
      </c>
      <c r="BP404" s="10">
        <f t="shared" si="5246"/>
        <v>334000.3921</v>
      </c>
      <c r="BQ404" s="10">
        <f t="shared" si="5246"/>
        <v>334000.459</v>
      </c>
      <c r="BR404" s="10">
        <f t="shared" si="5246"/>
        <v>334001.5921</v>
      </c>
      <c r="BS404" s="1">
        <f t="shared" ref="BS404:BV404" si="5247">SMALL(BO$2:BO$1001,$A404)</f>
        <v>403000.7396</v>
      </c>
      <c r="BT404" s="1">
        <f t="shared" si="5247"/>
        <v>403000.3066</v>
      </c>
      <c r="BU404" s="1">
        <f t="shared" si="5247"/>
        <v>403000.4713</v>
      </c>
      <c r="BV404" s="1">
        <f t="shared" si="5247"/>
        <v>403001.6295</v>
      </c>
      <c r="BW404" s="2">
        <f t="shared" ref="BW404:BZ404" si="5248">BS404-1000*$A404</f>
        <v>0.7395796176</v>
      </c>
      <c r="BX404" s="2">
        <f t="shared" si="5248"/>
        <v>0.3065774692</v>
      </c>
      <c r="BY404" s="2">
        <f t="shared" si="5248"/>
        <v>0.4712508364</v>
      </c>
      <c r="BZ404" s="1">
        <f t="shared" si="5248"/>
        <v>1.629460706</v>
      </c>
    </row>
    <row r="405" ht="12.75" customHeight="1">
      <c r="A405" s="1">
        <v>404.0</v>
      </c>
      <c r="B405" s="2">
        <f t="shared" si="14"/>
        <v>0.5925073184</v>
      </c>
      <c r="C405" s="2">
        <f t="shared" si="15"/>
        <v>0.4076477609</v>
      </c>
      <c r="D405" s="2">
        <f t="shared" si="16"/>
        <v>0.4757736383</v>
      </c>
      <c r="E405" s="1">
        <f t="shared" si="17"/>
        <v>1.71349984</v>
      </c>
      <c r="G405" s="1"/>
      <c r="H405" s="1"/>
      <c r="I405" s="3">
        <f t="shared" si="18"/>
        <v>0.404</v>
      </c>
      <c r="J405" s="2">
        <f t="shared" ref="J405:M405" si="5249">IF($H$14=0,AB405,IF($H$14=1,AQ405,IF($H$14=2,BG405,IF($H$14=3,BW405,"BIG EFFIN ERROR"))))</f>
        <v>0.5512171678</v>
      </c>
      <c r="K405" s="2">
        <f t="shared" si="5249"/>
        <v>0.4275798868</v>
      </c>
      <c r="L405" s="2">
        <f t="shared" si="5249"/>
        <v>0.4704719625</v>
      </c>
      <c r="M405" s="2">
        <f t="shared" si="5249"/>
        <v>1.882520348</v>
      </c>
      <c r="N405" s="1"/>
      <c r="O405" s="1"/>
      <c r="P405" s="1"/>
      <c r="Q405" s="1"/>
      <c r="R405" s="1"/>
      <c r="S405" s="1">
        <f t="shared" si="20"/>
        <v>512</v>
      </c>
      <c r="T405" s="10">
        <f t="shared" ref="T405:W405" si="5250">1000*$S405+B405</f>
        <v>512000.5925</v>
      </c>
      <c r="U405" s="10">
        <f t="shared" si="5250"/>
        <v>512000.4076</v>
      </c>
      <c r="V405" s="10">
        <f t="shared" si="5250"/>
        <v>512000.4758</v>
      </c>
      <c r="W405" s="10">
        <f t="shared" si="5250"/>
        <v>512001.7135</v>
      </c>
      <c r="X405" s="1">
        <f t="shared" ref="X405:AA405" si="5251">SMALL(T$2:T$1001,$A405)</f>
        <v>404000.5512</v>
      </c>
      <c r="Y405" s="1">
        <f t="shared" si="5251"/>
        <v>404000.4276</v>
      </c>
      <c r="Z405" s="1">
        <f t="shared" si="5251"/>
        <v>404000.4705</v>
      </c>
      <c r="AA405" s="1">
        <f t="shared" si="5251"/>
        <v>404001.8825</v>
      </c>
      <c r="AB405" s="2">
        <f t="shared" ref="AB405:AE405" si="5252">X405-1000*$A405</f>
        <v>0.5512171678</v>
      </c>
      <c r="AC405" s="2">
        <f t="shared" si="5252"/>
        <v>0.4275798868</v>
      </c>
      <c r="AD405" s="2">
        <f t="shared" si="5252"/>
        <v>0.4704719625</v>
      </c>
      <c r="AE405" s="1">
        <f t="shared" si="5252"/>
        <v>1.882520348</v>
      </c>
      <c r="AF405" s="1"/>
      <c r="AG405" s="1"/>
      <c r="AH405" s="1">
        <f t="shared" si="24"/>
        <v>533</v>
      </c>
      <c r="AI405" s="10">
        <f t="shared" ref="AI405:AL405" si="5253">1000*$AH405+B405</f>
        <v>533000.5925</v>
      </c>
      <c r="AJ405" s="10">
        <f t="shared" si="5253"/>
        <v>533000.4076</v>
      </c>
      <c r="AK405" s="10">
        <f t="shared" si="5253"/>
        <v>533000.4758</v>
      </c>
      <c r="AL405" s="10">
        <f t="shared" si="5253"/>
        <v>533001.7135</v>
      </c>
      <c r="AM405" s="1">
        <f t="shared" ref="AM405:AP405" si="5254">SMALL(AI$2:AI$1001,$A405)</f>
        <v>404000.6141</v>
      </c>
      <c r="AN405" s="1">
        <f t="shared" si="5254"/>
        <v>404000.3787</v>
      </c>
      <c r="AO405" s="1">
        <f t="shared" si="5254"/>
        <v>404000.4656</v>
      </c>
      <c r="AP405" s="1">
        <f t="shared" si="5254"/>
        <v>404001.7076</v>
      </c>
      <c r="AQ405" s="2">
        <f t="shared" ref="AQ405:AT405" si="5255">AM405-1000*$A405</f>
        <v>0.6140779517</v>
      </c>
      <c r="AR405" s="2">
        <f t="shared" si="5255"/>
        <v>0.3787263835</v>
      </c>
      <c r="AS405" s="2">
        <f t="shared" si="5255"/>
        <v>0.4656493083</v>
      </c>
      <c r="AT405" s="1">
        <f t="shared" si="5255"/>
        <v>1.707589151</v>
      </c>
      <c r="AU405" s="1"/>
      <c r="AV405" s="1"/>
      <c r="AW405" s="1"/>
      <c r="AX405" s="1">
        <f t="shared" si="28"/>
        <v>729</v>
      </c>
      <c r="AY405" s="10">
        <f t="shared" ref="AY405:BB405" si="5256">1000*$AX405+B405</f>
        <v>729000.5925</v>
      </c>
      <c r="AZ405" s="10">
        <f t="shared" si="5256"/>
        <v>729000.4076</v>
      </c>
      <c r="BA405" s="10">
        <f t="shared" si="5256"/>
        <v>729000.4758</v>
      </c>
      <c r="BB405" s="10">
        <f t="shared" si="5256"/>
        <v>729001.7135</v>
      </c>
      <c r="BC405" s="1">
        <f t="shared" ref="BC405:BF405" si="5257">SMALL(AY$2:AY$1001,$A405)</f>
        <v>404000.7369</v>
      </c>
      <c r="BD405" s="1">
        <f t="shared" si="5257"/>
        <v>404000.3206</v>
      </c>
      <c r="BE405" s="1">
        <f t="shared" si="5257"/>
        <v>404000.4677</v>
      </c>
      <c r="BF405" s="1">
        <f t="shared" si="5257"/>
        <v>404001.8308</v>
      </c>
      <c r="BG405" s="2">
        <f t="shared" ref="BG405:BJ405" si="5258">BC405-1000*$A405</f>
        <v>0.7369307129</v>
      </c>
      <c r="BH405" s="2">
        <f t="shared" si="5258"/>
        <v>0.3206160093</v>
      </c>
      <c r="BI405" s="2">
        <f t="shared" si="5258"/>
        <v>0.4676836313</v>
      </c>
      <c r="BJ405" s="1">
        <f t="shared" si="5258"/>
        <v>1.83077062</v>
      </c>
      <c r="BK405" s="1"/>
      <c r="BL405" s="1"/>
      <c r="BM405" s="1"/>
      <c r="BN405" s="1">
        <f t="shared" si="32"/>
        <v>561</v>
      </c>
      <c r="BO405" s="10">
        <f t="shared" ref="BO405:BR405" si="5259">1000*$BN405+B405</f>
        <v>561000.5925</v>
      </c>
      <c r="BP405" s="10">
        <f t="shared" si="5259"/>
        <v>561000.4076</v>
      </c>
      <c r="BQ405" s="10">
        <f t="shared" si="5259"/>
        <v>561000.4758</v>
      </c>
      <c r="BR405" s="10">
        <f t="shared" si="5259"/>
        <v>561001.7135</v>
      </c>
      <c r="BS405" s="1">
        <f t="shared" ref="BS405:BV405" si="5260">SMALL(BO$2:BO$1001,$A405)</f>
        <v>404000.6991</v>
      </c>
      <c r="BT405" s="1">
        <f t="shared" si="5260"/>
        <v>404000.3195</v>
      </c>
      <c r="BU405" s="1">
        <f t="shared" si="5260"/>
        <v>404000.4639</v>
      </c>
      <c r="BV405" s="1">
        <f t="shared" si="5260"/>
        <v>404001.6296</v>
      </c>
      <c r="BW405" s="2">
        <f t="shared" ref="BW405:BZ405" si="5261">BS405-1000*$A405</f>
        <v>0.6991128224</v>
      </c>
      <c r="BX405" s="2">
        <f t="shared" si="5261"/>
        <v>0.3195302775</v>
      </c>
      <c r="BY405" s="2">
        <f t="shared" si="5261"/>
        <v>0.4638819724</v>
      </c>
      <c r="BZ405" s="1">
        <f t="shared" si="5261"/>
        <v>1.629567634</v>
      </c>
    </row>
    <row r="406" ht="12.75" customHeight="1">
      <c r="A406" s="1">
        <v>405.0</v>
      </c>
      <c r="B406" s="2">
        <f t="shared" si="14"/>
        <v>0.4970453995</v>
      </c>
      <c r="C406" s="2">
        <f t="shared" si="15"/>
        <v>0.4829589411</v>
      </c>
      <c r="D406" s="2">
        <f t="shared" si="16"/>
        <v>0.4879429327</v>
      </c>
      <c r="E406" s="1">
        <f t="shared" si="17"/>
        <v>1.826340758</v>
      </c>
      <c r="G406" s="1"/>
      <c r="H406" s="1"/>
      <c r="I406" s="3">
        <f t="shared" si="18"/>
        <v>0.405</v>
      </c>
      <c r="J406" s="2">
        <f t="shared" ref="J406:M406" si="5262">IF($H$14=0,AB406,IF($H$14=1,AQ406,IF($H$14=2,BG406,IF($H$14=3,BW406,"BIG EFFIN ERROR"))))</f>
        <v>0.5515242615</v>
      </c>
      <c r="K406" s="2">
        <f t="shared" si="5262"/>
        <v>0.4406186003</v>
      </c>
      <c r="L406" s="2">
        <f t="shared" si="5262"/>
        <v>0.4799356757</v>
      </c>
      <c r="M406" s="2">
        <f t="shared" si="5262"/>
        <v>1.820801398</v>
      </c>
      <c r="N406" s="1"/>
      <c r="O406" s="1"/>
      <c r="P406" s="1"/>
      <c r="Q406" s="1"/>
      <c r="R406" s="1"/>
      <c r="S406" s="1">
        <f t="shared" si="20"/>
        <v>276</v>
      </c>
      <c r="T406" s="10">
        <f t="shared" ref="T406:W406" si="5263">1000*$S406+B406</f>
        <v>276000.497</v>
      </c>
      <c r="U406" s="10">
        <f t="shared" si="5263"/>
        <v>276000.483</v>
      </c>
      <c r="V406" s="10">
        <f t="shared" si="5263"/>
        <v>276000.4879</v>
      </c>
      <c r="W406" s="10">
        <f t="shared" si="5263"/>
        <v>276001.8263</v>
      </c>
      <c r="X406" s="1">
        <f t="shared" ref="X406:AA406" si="5264">SMALL(T$2:T$1001,$A406)</f>
        <v>405000.5515</v>
      </c>
      <c r="Y406" s="1">
        <f t="shared" si="5264"/>
        <v>405000.4406</v>
      </c>
      <c r="Z406" s="1">
        <f t="shared" si="5264"/>
        <v>405000.4799</v>
      </c>
      <c r="AA406" s="1">
        <f t="shared" si="5264"/>
        <v>405001.8208</v>
      </c>
      <c r="AB406" s="2">
        <f t="shared" ref="AB406:AE406" si="5265">X406-1000*$A406</f>
        <v>0.5515242615</v>
      </c>
      <c r="AC406" s="2">
        <f t="shared" si="5265"/>
        <v>0.4406186003</v>
      </c>
      <c r="AD406" s="2">
        <f t="shared" si="5265"/>
        <v>0.4799356757</v>
      </c>
      <c r="AE406" s="1">
        <f t="shared" si="5265"/>
        <v>1.820801398</v>
      </c>
      <c r="AF406" s="1"/>
      <c r="AG406" s="1"/>
      <c r="AH406" s="1">
        <f t="shared" si="24"/>
        <v>804</v>
      </c>
      <c r="AI406" s="10">
        <f t="shared" ref="AI406:AL406" si="5266">1000*$AH406+B406</f>
        <v>804000.497</v>
      </c>
      <c r="AJ406" s="10">
        <f t="shared" si="5266"/>
        <v>804000.483</v>
      </c>
      <c r="AK406" s="10">
        <f t="shared" si="5266"/>
        <v>804000.4879</v>
      </c>
      <c r="AL406" s="10">
        <f t="shared" si="5266"/>
        <v>804001.8263</v>
      </c>
      <c r="AM406" s="1">
        <f t="shared" ref="AM406:AP406" si="5267">SMALL(AI$2:AI$1001,$A406)</f>
        <v>405000.6035</v>
      </c>
      <c r="AN406" s="1">
        <f t="shared" si="5267"/>
        <v>405000.3789</v>
      </c>
      <c r="AO406" s="1">
        <f t="shared" si="5267"/>
        <v>405000.4597</v>
      </c>
      <c r="AP406" s="1">
        <f t="shared" si="5267"/>
        <v>405001.7791</v>
      </c>
      <c r="AQ406" s="2">
        <f t="shared" ref="AQ406:AT406" si="5268">AM406-1000*$A406</f>
        <v>0.6034717407</v>
      </c>
      <c r="AR406" s="2">
        <f t="shared" si="5268"/>
        <v>0.3788819154</v>
      </c>
      <c r="AS406" s="2">
        <f t="shared" si="5268"/>
        <v>0.4596945765</v>
      </c>
      <c r="AT406" s="1">
        <f t="shared" si="5268"/>
        <v>1.779141562</v>
      </c>
      <c r="AU406" s="1"/>
      <c r="AV406" s="1"/>
      <c r="AW406" s="1"/>
      <c r="AX406" s="1">
        <f t="shared" si="28"/>
        <v>964</v>
      </c>
      <c r="AY406" s="10">
        <f t="shared" ref="AY406:BB406" si="5269">1000*$AX406+B406</f>
        <v>964000.497</v>
      </c>
      <c r="AZ406" s="10">
        <f t="shared" si="5269"/>
        <v>964000.483</v>
      </c>
      <c r="BA406" s="10">
        <f t="shared" si="5269"/>
        <v>964000.4879</v>
      </c>
      <c r="BB406" s="10">
        <f t="shared" si="5269"/>
        <v>964001.8263</v>
      </c>
      <c r="BC406" s="1">
        <f t="shared" ref="BC406:BF406" si="5270">SMALL(AY$2:AY$1001,$A406)</f>
        <v>405000.7083</v>
      </c>
      <c r="BD406" s="1">
        <f t="shared" si="5270"/>
        <v>405000.3102</v>
      </c>
      <c r="BE406" s="1">
        <f t="shared" si="5270"/>
        <v>405000.4677</v>
      </c>
      <c r="BF406" s="1">
        <f t="shared" si="5270"/>
        <v>405001.5266</v>
      </c>
      <c r="BG406" s="2">
        <f t="shared" ref="BG406:BJ406" si="5271">BC406-1000*$A406</f>
        <v>0.7082514046</v>
      </c>
      <c r="BH406" s="2">
        <f t="shared" si="5271"/>
        <v>0.3101573184</v>
      </c>
      <c r="BI406" s="2">
        <f t="shared" si="5271"/>
        <v>0.4677160699</v>
      </c>
      <c r="BJ406" s="1">
        <f t="shared" si="5271"/>
        <v>1.526638999</v>
      </c>
      <c r="BK406" s="1"/>
      <c r="BL406" s="1"/>
      <c r="BM406" s="1"/>
      <c r="BN406" s="1">
        <f t="shared" si="32"/>
        <v>761</v>
      </c>
      <c r="BO406" s="10">
        <f t="shared" ref="BO406:BR406" si="5272">1000*$BN406+B406</f>
        <v>761000.497</v>
      </c>
      <c r="BP406" s="10">
        <f t="shared" si="5272"/>
        <v>761000.483</v>
      </c>
      <c r="BQ406" s="10">
        <f t="shared" si="5272"/>
        <v>761000.4879</v>
      </c>
      <c r="BR406" s="10">
        <f t="shared" si="5272"/>
        <v>761001.8263</v>
      </c>
      <c r="BS406" s="1">
        <f t="shared" ref="BS406:BV406" si="5273">SMALL(BO$2:BO$1001,$A406)</f>
        <v>405000.7875</v>
      </c>
      <c r="BT406" s="1">
        <f t="shared" si="5273"/>
        <v>405000.2845</v>
      </c>
      <c r="BU406" s="1">
        <f t="shared" si="5273"/>
        <v>405000.4757</v>
      </c>
      <c r="BV406" s="1">
        <f t="shared" si="5273"/>
        <v>405001.6307</v>
      </c>
      <c r="BW406" s="2">
        <f t="shared" ref="BW406:BZ406" si="5274">BS406-1000*$A406</f>
        <v>0.7875407497</v>
      </c>
      <c r="BX406" s="2">
        <f t="shared" si="5274"/>
        <v>0.2845477712</v>
      </c>
      <c r="BY406" s="2">
        <f t="shared" si="5274"/>
        <v>0.4757468328</v>
      </c>
      <c r="BZ406" s="1">
        <f t="shared" si="5274"/>
        <v>1.630729326</v>
      </c>
    </row>
    <row r="407" ht="12.75" customHeight="1">
      <c r="A407" s="1">
        <v>406.0</v>
      </c>
      <c r="B407" s="2">
        <f t="shared" si="14"/>
        <v>0.7068674044</v>
      </c>
      <c r="C407" s="2">
        <f t="shared" si="15"/>
        <v>0.3071816165</v>
      </c>
      <c r="D407" s="2">
        <f t="shared" si="16"/>
        <v>0.4604094305</v>
      </c>
      <c r="E407" s="1">
        <f t="shared" si="17"/>
        <v>1.608441493</v>
      </c>
      <c r="G407" s="1"/>
      <c r="H407" s="1"/>
      <c r="I407" s="3">
        <f t="shared" si="18"/>
        <v>0.406</v>
      </c>
      <c r="J407" s="2">
        <f t="shared" ref="J407:M407" si="5275">IF($H$14=0,AB407,IF($H$14=1,AQ407,IF($H$14=2,BG407,IF($H$14=3,BW407,"BIG EFFIN ERROR"))))</f>
        <v>0.551639717</v>
      </c>
      <c r="K407" s="2">
        <f t="shared" si="5275"/>
        <v>0.4326228126</v>
      </c>
      <c r="L407" s="2">
        <f t="shared" si="5275"/>
        <v>0.4700245971</v>
      </c>
      <c r="M407" s="2">
        <f t="shared" si="5275"/>
        <v>2.18211834</v>
      </c>
      <c r="N407" s="1"/>
      <c r="O407" s="1"/>
      <c r="P407" s="1"/>
      <c r="Q407" s="1"/>
      <c r="R407" s="1"/>
      <c r="S407" s="1">
        <f t="shared" si="20"/>
        <v>801</v>
      </c>
      <c r="T407" s="10">
        <f t="shared" ref="T407:W407" si="5276">1000*$S407+B407</f>
        <v>801000.7069</v>
      </c>
      <c r="U407" s="10">
        <f t="shared" si="5276"/>
        <v>801000.3072</v>
      </c>
      <c r="V407" s="10">
        <f t="shared" si="5276"/>
        <v>801000.4604</v>
      </c>
      <c r="W407" s="10">
        <f t="shared" si="5276"/>
        <v>801001.6084</v>
      </c>
      <c r="X407" s="1">
        <f t="shared" ref="X407:AA407" si="5277">SMALL(T$2:T$1001,$A407)</f>
        <v>406000.5516</v>
      </c>
      <c r="Y407" s="1">
        <f t="shared" si="5277"/>
        <v>406000.4326</v>
      </c>
      <c r="Z407" s="1">
        <f t="shared" si="5277"/>
        <v>406000.47</v>
      </c>
      <c r="AA407" s="1">
        <f t="shared" si="5277"/>
        <v>406002.1821</v>
      </c>
      <c r="AB407" s="2">
        <f t="shared" ref="AB407:AE407" si="5278">X407-1000*$A407</f>
        <v>0.551639717</v>
      </c>
      <c r="AC407" s="2">
        <f t="shared" si="5278"/>
        <v>0.4326228126</v>
      </c>
      <c r="AD407" s="2">
        <f t="shared" si="5278"/>
        <v>0.4700245971</v>
      </c>
      <c r="AE407" s="1">
        <f t="shared" si="5278"/>
        <v>2.18211834</v>
      </c>
      <c r="AF407" s="1"/>
      <c r="AG407" s="1"/>
      <c r="AH407" s="1">
        <f t="shared" si="24"/>
        <v>147</v>
      </c>
      <c r="AI407" s="10">
        <f t="shared" ref="AI407:AL407" si="5279">1000*$AH407+B407</f>
        <v>147000.7069</v>
      </c>
      <c r="AJ407" s="10">
        <f t="shared" si="5279"/>
        <v>147000.3072</v>
      </c>
      <c r="AK407" s="10">
        <f t="shared" si="5279"/>
        <v>147000.4604</v>
      </c>
      <c r="AL407" s="10">
        <f t="shared" si="5279"/>
        <v>147001.6084</v>
      </c>
      <c r="AM407" s="1">
        <f t="shared" ref="AM407:AP407" si="5280">SMALL(AI$2:AI$1001,$A407)</f>
        <v>406000.667</v>
      </c>
      <c r="AN407" s="1">
        <f t="shared" si="5280"/>
        <v>406000.379</v>
      </c>
      <c r="AO407" s="1">
        <f t="shared" si="5280"/>
        <v>406000.4742</v>
      </c>
      <c r="AP407" s="1">
        <f t="shared" si="5280"/>
        <v>406002.0271</v>
      </c>
      <c r="AQ407" s="2">
        <f t="shared" ref="AQ407:AT407" si="5281">AM407-1000*$A407</f>
        <v>0.6670444381</v>
      </c>
      <c r="AR407" s="2">
        <f t="shared" si="5281"/>
        <v>0.3789996028</v>
      </c>
      <c r="AS407" s="2">
        <f t="shared" si="5281"/>
        <v>0.4741536138</v>
      </c>
      <c r="AT407" s="1">
        <f t="shared" si="5281"/>
        <v>2.027143389</v>
      </c>
      <c r="AU407" s="1"/>
      <c r="AV407" s="1"/>
      <c r="AW407" s="1"/>
      <c r="AX407" s="1">
        <f t="shared" si="28"/>
        <v>156</v>
      </c>
      <c r="AY407" s="10">
        <f t="shared" ref="AY407:BB407" si="5282">1000*$AX407+B407</f>
        <v>156000.7069</v>
      </c>
      <c r="AZ407" s="10">
        <f t="shared" si="5282"/>
        <v>156000.3072</v>
      </c>
      <c r="BA407" s="10">
        <f t="shared" si="5282"/>
        <v>156000.4604</v>
      </c>
      <c r="BB407" s="10">
        <f t="shared" si="5282"/>
        <v>156001.6084</v>
      </c>
      <c r="BC407" s="1">
        <f t="shared" ref="BC407:BF407" si="5283">SMALL(AY$2:AY$1001,$A407)</f>
        <v>406000.5896</v>
      </c>
      <c r="BD407" s="1">
        <f t="shared" si="5283"/>
        <v>406000.3817</v>
      </c>
      <c r="BE407" s="1">
        <f t="shared" si="5283"/>
        <v>406000.4677</v>
      </c>
      <c r="BF407" s="1">
        <f t="shared" si="5283"/>
        <v>406001.4166</v>
      </c>
      <c r="BG407" s="2">
        <f t="shared" ref="BG407:BJ407" si="5284">BC407-1000*$A407</f>
        <v>0.5895682327</v>
      </c>
      <c r="BH407" s="2">
        <f t="shared" si="5284"/>
        <v>0.3817180909</v>
      </c>
      <c r="BI407" s="2">
        <f t="shared" si="5284"/>
        <v>0.467728939</v>
      </c>
      <c r="BJ407" s="1">
        <f t="shared" si="5284"/>
        <v>1.416557288</v>
      </c>
      <c r="BK407" s="1"/>
      <c r="BL407" s="1"/>
      <c r="BM407" s="1"/>
      <c r="BN407" s="1">
        <f t="shared" si="32"/>
        <v>359</v>
      </c>
      <c r="BO407" s="10">
        <f t="shared" ref="BO407:BR407" si="5285">1000*$BN407+B407</f>
        <v>359000.7069</v>
      </c>
      <c r="BP407" s="10">
        <f t="shared" si="5285"/>
        <v>359000.3072</v>
      </c>
      <c r="BQ407" s="10">
        <f t="shared" si="5285"/>
        <v>359000.4604</v>
      </c>
      <c r="BR407" s="10">
        <f t="shared" si="5285"/>
        <v>359001.6084</v>
      </c>
      <c r="BS407" s="1">
        <f t="shared" ref="BS407:BV407" si="5286">SMALL(BO$2:BO$1001,$A407)</f>
        <v>406000.6853</v>
      </c>
      <c r="BT407" s="1">
        <f t="shared" si="5286"/>
        <v>406000.3415</v>
      </c>
      <c r="BU407" s="1">
        <f t="shared" si="5286"/>
        <v>406000.4722</v>
      </c>
      <c r="BV407" s="1">
        <f t="shared" si="5286"/>
        <v>406001.631</v>
      </c>
      <c r="BW407" s="2">
        <f t="shared" ref="BW407:BZ407" si="5287">BS407-1000*$A407</f>
        <v>0.685326357</v>
      </c>
      <c r="BX407" s="2">
        <f t="shared" si="5287"/>
        <v>0.3415179382</v>
      </c>
      <c r="BY407" s="2">
        <f t="shared" si="5287"/>
        <v>0.4721926288</v>
      </c>
      <c r="BZ407" s="1">
        <f t="shared" si="5287"/>
        <v>1.631025313</v>
      </c>
    </row>
    <row r="408" ht="12.75" customHeight="1">
      <c r="A408" s="1">
        <v>407.0</v>
      </c>
      <c r="B408" s="2">
        <f t="shared" si="14"/>
        <v>0.7393133462</v>
      </c>
      <c r="C408" s="2">
        <f t="shared" si="15"/>
        <v>0.3341927224</v>
      </c>
      <c r="D408" s="2">
        <f t="shared" si="16"/>
        <v>0.4752092893</v>
      </c>
      <c r="E408" s="1">
        <f t="shared" si="17"/>
        <v>1.872858365</v>
      </c>
      <c r="G408" s="1"/>
      <c r="H408" s="1"/>
      <c r="I408" s="3">
        <f t="shared" si="18"/>
        <v>0.407</v>
      </c>
      <c r="J408" s="2">
        <f t="shared" ref="J408:M408" si="5288">IF($H$14=0,AB408,IF($H$14=1,AQ408,IF($H$14=2,BG408,IF($H$14=3,BW408,"BIG EFFIN ERROR"))))</f>
        <v>0.5528709366</v>
      </c>
      <c r="K408" s="2">
        <f t="shared" si="5288"/>
        <v>0.4469951461</v>
      </c>
      <c r="L408" s="2">
        <f t="shared" si="5288"/>
        <v>0.4838577645</v>
      </c>
      <c r="M408" s="2">
        <f t="shared" si="5288"/>
        <v>1.872172275</v>
      </c>
      <c r="N408" s="1"/>
      <c r="O408" s="1"/>
      <c r="P408" s="1"/>
      <c r="Q408" s="1"/>
      <c r="R408" s="1"/>
      <c r="S408" s="1">
        <f t="shared" si="20"/>
        <v>859</v>
      </c>
      <c r="T408" s="10">
        <f t="shared" ref="T408:W408" si="5289">1000*$S408+B408</f>
        <v>859000.7393</v>
      </c>
      <c r="U408" s="10">
        <f t="shared" si="5289"/>
        <v>859000.3342</v>
      </c>
      <c r="V408" s="10">
        <f t="shared" si="5289"/>
        <v>859000.4752</v>
      </c>
      <c r="W408" s="10">
        <f t="shared" si="5289"/>
        <v>859001.8729</v>
      </c>
      <c r="X408" s="1">
        <f t="shared" ref="X408:AA408" si="5290">SMALL(T$2:T$1001,$A408)</f>
        <v>407000.5529</v>
      </c>
      <c r="Y408" s="1">
        <f t="shared" si="5290"/>
        <v>407000.447</v>
      </c>
      <c r="Z408" s="1">
        <f t="shared" si="5290"/>
        <v>407000.4839</v>
      </c>
      <c r="AA408" s="1">
        <f t="shared" si="5290"/>
        <v>407001.8722</v>
      </c>
      <c r="AB408" s="2">
        <f t="shared" ref="AB408:AE408" si="5291">X408-1000*$A408</f>
        <v>0.5528709366</v>
      </c>
      <c r="AC408" s="2">
        <f t="shared" si="5291"/>
        <v>0.4469951461</v>
      </c>
      <c r="AD408" s="2">
        <f t="shared" si="5291"/>
        <v>0.4838577645</v>
      </c>
      <c r="AE408" s="1">
        <f t="shared" si="5291"/>
        <v>1.872172275</v>
      </c>
      <c r="AF408" s="1"/>
      <c r="AG408" s="1"/>
      <c r="AH408" s="1">
        <f t="shared" si="24"/>
        <v>235</v>
      </c>
      <c r="AI408" s="10">
        <f t="shared" ref="AI408:AL408" si="5292">1000*$AH408+B408</f>
        <v>235000.7393</v>
      </c>
      <c r="AJ408" s="10">
        <f t="shared" si="5292"/>
        <v>235000.3342</v>
      </c>
      <c r="AK408" s="10">
        <f t="shared" si="5292"/>
        <v>235000.4752</v>
      </c>
      <c r="AL408" s="10">
        <f t="shared" si="5292"/>
        <v>235001.8729</v>
      </c>
      <c r="AM408" s="1">
        <f t="shared" ref="AM408:AP408" si="5293">SMALL(AI$2:AI$1001,$A408)</f>
        <v>407000.6411</v>
      </c>
      <c r="AN408" s="1">
        <f t="shared" si="5293"/>
        <v>407000.3792</v>
      </c>
      <c r="AO408" s="1">
        <f t="shared" si="5293"/>
        <v>407000.4704</v>
      </c>
      <c r="AP408" s="1">
        <f t="shared" si="5293"/>
        <v>407001.8719</v>
      </c>
      <c r="AQ408" s="2">
        <f t="shared" ref="AQ408:AT408" si="5294">AM408-1000*$A408</f>
        <v>0.6410697007</v>
      </c>
      <c r="AR408" s="2">
        <f t="shared" si="5294"/>
        <v>0.3792494767</v>
      </c>
      <c r="AS408" s="2">
        <f t="shared" si="5294"/>
        <v>0.4704142356</v>
      </c>
      <c r="AT408" s="1">
        <f t="shared" si="5294"/>
        <v>1.871945553</v>
      </c>
      <c r="AU408" s="1"/>
      <c r="AV408" s="1"/>
      <c r="AW408" s="1"/>
      <c r="AX408" s="1">
        <f t="shared" si="28"/>
        <v>705</v>
      </c>
      <c r="AY408" s="10">
        <f t="shared" ref="AY408:BB408" si="5295">1000*$AX408+B408</f>
        <v>705000.7393</v>
      </c>
      <c r="AZ408" s="10">
        <f t="shared" si="5295"/>
        <v>705000.3342</v>
      </c>
      <c r="BA408" s="10">
        <f t="shared" si="5295"/>
        <v>705000.4752</v>
      </c>
      <c r="BB408" s="10">
        <f t="shared" si="5295"/>
        <v>705001.8729</v>
      </c>
      <c r="BC408" s="1">
        <f t="shared" ref="BC408:BF408" si="5296">SMALL(AY$2:AY$1001,$A408)</f>
        <v>407000.7</v>
      </c>
      <c r="BD408" s="1">
        <f t="shared" si="5296"/>
        <v>407000.3181</v>
      </c>
      <c r="BE408" s="1">
        <f t="shared" si="5296"/>
        <v>407000.4678</v>
      </c>
      <c r="BF408" s="1">
        <f t="shared" si="5296"/>
        <v>407001.5511</v>
      </c>
      <c r="BG408" s="2">
        <f t="shared" ref="BG408:BJ408" si="5297">BC408-1000*$A408</f>
        <v>0.6999626136</v>
      </c>
      <c r="BH408" s="2">
        <f t="shared" si="5297"/>
        <v>0.318071525</v>
      </c>
      <c r="BI408" s="2">
        <f t="shared" si="5297"/>
        <v>0.4677687048</v>
      </c>
      <c r="BJ408" s="1">
        <f t="shared" si="5297"/>
        <v>1.551090737</v>
      </c>
      <c r="BK408" s="1"/>
      <c r="BL408" s="1"/>
      <c r="BM408" s="1"/>
      <c r="BN408" s="1">
        <f t="shared" si="32"/>
        <v>828</v>
      </c>
      <c r="BO408" s="10">
        <f t="shared" ref="BO408:BR408" si="5298">1000*$BN408+B408</f>
        <v>828000.7393</v>
      </c>
      <c r="BP408" s="10">
        <f t="shared" si="5298"/>
        <v>828000.3342</v>
      </c>
      <c r="BQ408" s="10">
        <f t="shared" si="5298"/>
        <v>828000.4752</v>
      </c>
      <c r="BR408" s="10">
        <f t="shared" si="5298"/>
        <v>828001.8729</v>
      </c>
      <c r="BS408" s="1">
        <f t="shared" ref="BS408:BV408" si="5299">SMALL(BO$2:BO$1001,$A408)</f>
        <v>407000.4956</v>
      </c>
      <c r="BT408" s="1">
        <f t="shared" si="5299"/>
        <v>407000.457</v>
      </c>
      <c r="BU408" s="1">
        <f t="shared" si="5299"/>
        <v>407000.4717</v>
      </c>
      <c r="BV408" s="1">
        <f t="shared" si="5299"/>
        <v>407001.6322</v>
      </c>
      <c r="BW408" s="2">
        <f t="shared" ref="BW408:BZ408" si="5300">BS408-1000*$A408</f>
        <v>0.4956196436</v>
      </c>
      <c r="BX408" s="2">
        <f t="shared" si="5300"/>
        <v>0.4570328053</v>
      </c>
      <c r="BY408" s="2">
        <f t="shared" si="5300"/>
        <v>0.4716922556</v>
      </c>
      <c r="BZ408" s="1">
        <f t="shared" si="5300"/>
        <v>1.632215908</v>
      </c>
    </row>
    <row r="409" ht="12.75" customHeight="1">
      <c r="A409" s="1">
        <v>408.0</v>
      </c>
      <c r="B409" s="2">
        <f t="shared" si="14"/>
        <v>0.5995169784</v>
      </c>
      <c r="C409" s="2">
        <f t="shared" si="15"/>
        <v>0.3902105257</v>
      </c>
      <c r="D409" s="2">
        <f t="shared" si="16"/>
        <v>0.4671670424</v>
      </c>
      <c r="E409" s="1">
        <f t="shared" si="17"/>
        <v>1.719801544</v>
      </c>
      <c r="G409" s="1"/>
      <c r="H409" s="1"/>
      <c r="I409" s="3">
        <f t="shared" si="18"/>
        <v>0.408</v>
      </c>
      <c r="J409" s="2">
        <f t="shared" ref="J409:M409" si="5301">IF($H$14=0,AB409,IF($H$14=1,AQ409,IF($H$14=2,BG409,IF($H$14=3,BW409,"BIG EFFIN ERROR"))))</f>
        <v>0.5529526156</v>
      </c>
      <c r="K409" s="2">
        <f t="shared" si="5301"/>
        <v>0.4145146013</v>
      </c>
      <c r="L409" s="2">
        <f t="shared" si="5301"/>
        <v>0.4660291242</v>
      </c>
      <c r="M409" s="2">
        <f t="shared" si="5301"/>
        <v>1.687358956</v>
      </c>
      <c r="N409" s="1"/>
      <c r="O409" s="1"/>
      <c r="P409" s="1"/>
      <c r="Q409" s="1"/>
      <c r="R409" s="1"/>
      <c r="S409" s="1">
        <f t="shared" si="20"/>
        <v>531</v>
      </c>
      <c r="T409" s="10">
        <f t="shared" ref="T409:W409" si="5302">1000*$S409+B409</f>
        <v>531000.5995</v>
      </c>
      <c r="U409" s="10">
        <f t="shared" si="5302"/>
        <v>531000.3902</v>
      </c>
      <c r="V409" s="10">
        <f t="shared" si="5302"/>
        <v>531000.4672</v>
      </c>
      <c r="W409" s="10">
        <f t="shared" si="5302"/>
        <v>531001.7198</v>
      </c>
      <c r="X409" s="1">
        <f t="shared" ref="X409:AA409" si="5303">SMALL(T$2:T$1001,$A409)</f>
        <v>408000.553</v>
      </c>
      <c r="Y409" s="1">
        <f t="shared" si="5303"/>
        <v>408000.4145</v>
      </c>
      <c r="Z409" s="1">
        <f t="shared" si="5303"/>
        <v>408000.466</v>
      </c>
      <c r="AA409" s="1">
        <f t="shared" si="5303"/>
        <v>408001.6874</v>
      </c>
      <c r="AB409" s="2">
        <f t="shared" ref="AB409:AE409" si="5304">X409-1000*$A409</f>
        <v>0.5529526156</v>
      </c>
      <c r="AC409" s="2">
        <f t="shared" si="5304"/>
        <v>0.4145146013</v>
      </c>
      <c r="AD409" s="2">
        <f t="shared" si="5304"/>
        <v>0.4660291242</v>
      </c>
      <c r="AE409" s="1">
        <f t="shared" si="5304"/>
        <v>1.687358956</v>
      </c>
      <c r="AF409" s="1"/>
      <c r="AG409" s="1"/>
      <c r="AH409" s="1">
        <f t="shared" si="24"/>
        <v>459</v>
      </c>
      <c r="AI409" s="10">
        <f t="shared" ref="AI409:AL409" si="5305">1000*$AH409+B409</f>
        <v>459000.5995</v>
      </c>
      <c r="AJ409" s="10">
        <f t="shared" si="5305"/>
        <v>459000.3902</v>
      </c>
      <c r="AK409" s="10">
        <f t="shared" si="5305"/>
        <v>459000.4672</v>
      </c>
      <c r="AL409" s="10">
        <f t="shared" si="5305"/>
        <v>459001.7198</v>
      </c>
      <c r="AM409" s="1">
        <f t="shared" ref="AM409:AP409" si="5306">SMALL(AI$2:AI$1001,$A409)</f>
        <v>408000.6415</v>
      </c>
      <c r="AN409" s="1">
        <f t="shared" si="5306"/>
        <v>408000.3794</v>
      </c>
      <c r="AO409" s="1">
        <f t="shared" si="5306"/>
        <v>408000.4733</v>
      </c>
      <c r="AP409" s="1">
        <f t="shared" si="5306"/>
        <v>408001.792</v>
      </c>
      <c r="AQ409" s="2">
        <f t="shared" ref="AQ409:AT409" si="5307">AM409-1000*$A409</f>
        <v>0.64149121</v>
      </c>
      <c r="AR409" s="2">
        <f t="shared" si="5307"/>
        <v>0.3793774973</v>
      </c>
      <c r="AS409" s="2">
        <f t="shared" si="5307"/>
        <v>0.4732585931</v>
      </c>
      <c r="AT409" s="1">
        <f t="shared" si="5307"/>
        <v>1.79197543</v>
      </c>
      <c r="AU409" s="1"/>
      <c r="AV409" s="1"/>
      <c r="AW409" s="1"/>
      <c r="AX409" s="1">
        <f t="shared" si="28"/>
        <v>380</v>
      </c>
      <c r="AY409" s="10">
        <f t="shared" ref="AY409:BB409" si="5308">1000*$AX409+B409</f>
        <v>380000.5995</v>
      </c>
      <c r="AZ409" s="10">
        <f t="shared" si="5308"/>
        <v>380000.3902</v>
      </c>
      <c r="BA409" s="10">
        <f t="shared" si="5308"/>
        <v>380000.4672</v>
      </c>
      <c r="BB409" s="10">
        <f t="shared" si="5308"/>
        <v>380001.7198</v>
      </c>
      <c r="BC409" s="1">
        <f t="shared" ref="BC409:BF409" si="5309">SMALL(AY$2:AY$1001,$A409)</f>
        <v>408000.6996</v>
      </c>
      <c r="BD409" s="1">
        <f t="shared" si="5309"/>
        <v>408000.3152</v>
      </c>
      <c r="BE409" s="1">
        <f t="shared" si="5309"/>
        <v>408000.4678</v>
      </c>
      <c r="BF409" s="1">
        <f t="shared" si="5309"/>
        <v>408001.5189</v>
      </c>
      <c r="BG409" s="2">
        <f t="shared" ref="BG409:BJ409" si="5310">BC409-1000*$A409</f>
        <v>0.6995957054</v>
      </c>
      <c r="BH409" s="2">
        <f t="shared" si="5310"/>
        <v>0.3151808282</v>
      </c>
      <c r="BI409" s="2">
        <f t="shared" si="5310"/>
        <v>0.4677941501</v>
      </c>
      <c r="BJ409" s="1">
        <f t="shared" si="5310"/>
        <v>1.518881528</v>
      </c>
      <c r="BK409" s="1"/>
      <c r="BL409" s="1"/>
      <c r="BM409" s="1"/>
      <c r="BN409" s="1">
        <f t="shared" si="32"/>
        <v>576</v>
      </c>
      <c r="BO409" s="10">
        <f t="shared" ref="BO409:BR409" si="5311">1000*$BN409+B409</f>
        <v>576000.5995</v>
      </c>
      <c r="BP409" s="10">
        <f t="shared" si="5311"/>
        <v>576000.3902</v>
      </c>
      <c r="BQ409" s="10">
        <f t="shared" si="5311"/>
        <v>576000.4672</v>
      </c>
      <c r="BR409" s="10">
        <f t="shared" si="5311"/>
        <v>576001.7198</v>
      </c>
      <c r="BS409" s="1">
        <f t="shared" ref="BS409:BV409" si="5312">SMALL(BO$2:BO$1001,$A409)</f>
        <v>408000.4928</v>
      </c>
      <c r="BT409" s="1">
        <f t="shared" si="5312"/>
        <v>408000.4323</v>
      </c>
      <c r="BU409" s="1">
        <f t="shared" si="5312"/>
        <v>408000.4553</v>
      </c>
      <c r="BV409" s="1">
        <f t="shared" si="5312"/>
        <v>408001.6324</v>
      </c>
      <c r="BW409" s="2">
        <f t="shared" ref="BW409:BZ409" si="5313">BS409-1000*$A409</f>
        <v>0.4927600339</v>
      </c>
      <c r="BX409" s="2">
        <f t="shared" si="5313"/>
        <v>0.4323495795</v>
      </c>
      <c r="BY409" s="2">
        <f t="shared" si="5313"/>
        <v>0.455298743</v>
      </c>
      <c r="BZ409" s="1">
        <f t="shared" si="5313"/>
        <v>1.632359746</v>
      </c>
    </row>
    <row r="410" ht="12.75" customHeight="1">
      <c r="A410" s="1">
        <v>409.0</v>
      </c>
      <c r="B410" s="2">
        <f t="shared" si="14"/>
        <v>0.7292566274</v>
      </c>
      <c r="C410" s="2">
        <f t="shared" si="15"/>
        <v>0.3032096304</v>
      </c>
      <c r="D410" s="2">
        <f t="shared" si="16"/>
        <v>0.4675994963</v>
      </c>
      <c r="E410" s="1">
        <f t="shared" si="17"/>
        <v>1.591686505</v>
      </c>
      <c r="G410" s="1"/>
      <c r="H410" s="1"/>
      <c r="I410" s="3">
        <f t="shared" si="18"/>
        <v>0.409</v>
      </c>
      <c r="J410" s="2">
        <f t="shared" ref="J410:M410" si="5314">IF($H$14=0,AB410,IF($H$14=1,AQ410,IF($H$14=2,BG410,IF($H$14=3,BW410,"BIG EFFIN ERROR"))))</f>
        <v>0.553300738</v>
      </c>
      <c r="K410" s="2">
        <f t="shared" si="5314"/>
        <v>0.4174189199</v>
      </c>
      <c r="L410" s="2">
        <f t="shared" si="5314"/>
        <v>0.4655682293</v>
      </c>
      <c r="M410" s="2">
        <f t="shared" si="5314"/>
        <v>1.822092771</v>
      </c>
      <c r="N410" s="1"/>
      <c r="O410" s="1"/>
      <c r="P410" s="1"/>
      <c r="Q410" s="1"/>
      <c r="R410" s="1"/>
      <c r="S410" s="1">
        <f t="shared" si="20"/>
        <v>843</v>
      </c>
      <c r="T410" s="10">
        <f t="shared" ref="T410:W410" si="5315">1000*$S410+B410</f>
        <v>843000.7293</v>
      </c>
      <c r="U410" s="10">
        <f t="shared" si="5315"/>
        <v>843000.3032</v>
      </c>
      <c r="V410" s="10">
        <f t="shared" si="5315"/>
        <v>843000.4676</v>
      </c>
      <c r="W410" s="10">
        <f t="shared" si="5315"/>
        <v>843001.5917</v>
      </c>
      <c r="X410" s="1">
        <f t="shared" ref="X410:AA410" si="5316">SMALL(T$2:T$1001,$A410)</f>
        <v>409000.5533</v>
      </c>
      <c r="Y410" s="1">
        <f t="shared" si="5316"/>
        <v>409000.4174</v>
      </c>
      <c r="Z410" s="1">
        <f t="shared" si="5316"/>
        <v>409000.4656</v>
      </c>
      <c r="AA410" s="1">
        <f t="shared" si="5316"/>
        <v>409001.8221</v>
      </c>
      <c r="AB410" s="2">
        <f t="shared" ref="AB410:AE410" si="5317">X410-1000*$A410</f>
        <v>0.553300738</v>
      </c>
      <c r="AC410" s="2">
        <f t="shared" si="5317"/>
        <v>0.4174189199</v>
      </c>
      <c r="AD410" s="2">
        <f t="shared" si="5317"/>
        <v>0.4655682293</v>
      </c>
      <c r="AE410" s="1">
        <f t="shared" si="5317"/>
        <v>1.822092771</v>
      </c>
      <c r="AF410" s="1"/>
      <c r="AG410" s="1"/>
      <c r="AH410" s="1">
        <f t="shared" si="24"/>
        <v>138</v>
      </c>
      <c r="AI410" s="10">
        <f t="shared" ref="AI410:AL410" si="5318">1000*$AH410+B410</f>
        <v>138000.7293</v>
      </c>
      <c r="AJ410" s="10">
        <f t="shared" si="5318"/>
        <v>138000.3032</v>
      </c>
      <c r="AK410" s="10">
        <f t="shared" si="5318"/>
        <v>138000.4676</v>
      </c>
      <c r="AL410" s="10">
        <f t="shared" si="5318"/>
        <v>138001.5917</v>
      </c>
      <c r="AM410" s="1">
        <f t="shared" ref="AM410:AP410" si="5319">SMALL(AI$2:AI$1001,$A410)</f>
        <v>409000.6512</v>
      </c>
      <c r="AN410" s="1">
        <f t="shared" si="5319"/>
        <v>409000.3794</v>
      </c>
      <c r="AO410" s="1">
        <f t="shared" si="5319"/>
        <v>409000.4786</v>
      </c>
      <c r="AP410" s="1">
        <f t="shared" si="5319"/>
        <v>409001.7393</v>
      </c>
      <c r="AQ410" s="2">
        <f t="shared" ref="AQ410:AT410" si="5320">AM410-1000*$A410</f>
        <v>0.6512480347</v>
      </c>
      <c r="AR410" s="2">
        <f t="shared" si="5320"/>
        <v>0.3793949464</v>
      </c>
      <c r="AS410" s="2">
        <f t="shared" si="5320"/>
        <v>0.4786359752</v>
      </c>
      <c r="AT410" s="1">
        <f t="shared" si="5320"/>
        <v>1.739321545</v>
      </c>
      <c r="AU410" s="1"/>
      <c r="AV410" s="1"/>
      <c r="AW410" s="1"/>
      <c r="AX410" s="1">
        <f t="shared" si="28"/>
        <v>397</v>
      </c>
      <c r="AY410" s="10">
        <f t="shared" ref="AY410:BB410" si="5321">1000*$AX410+B410</f>
        <v>397000.7293</v>
      </c>
      <c r="AZ410" s="10">
        <f t="shared" si="5321"/>
        <v>397000.3032</v>
      </c>
      <c r="BA410" s="10">
        <f t="shared" si="5321"/>
        <v>397000.4676</v>
      </c>
      <c r="BB410" s="10">
        <f t="shared" si="5321"/>
        <v>397001.5917</v>
      </c>
      <c r="BC410" s="1">
        <f t="shared" ref="BC410:BF410" si="5322">SMALL(AY$2:AY$1001,$A410)</f>
        <v>409000.4261</v>
      </c>
      <c r="BD410" s="1">
        <f t="shared" si="5322"/>
        <v>409000.4984</v>
      </c>
      <c r="BE410" s="1">
        <f t="shared" si="5322"/>
        <v>409000.4678</v>
      </c>
      <c r="BF410" s="1">
        <f t="shared" si="5322"/>
        <v>409001.3628</v>
      </c>
      <c r="BG410" s="2">
        <f t="shared" ref="BG410:BJ410" si="5323">BC410-1000*$A410</f>
        <v>0.4260929983</v>
      </c>
      <c r="BH410" s="2">
        <f t="shared" si="5323"/>
        <v>0.4984417402</v>
      </c>
      <c r="BI410" s="2">
        <f t="shared" si="5323"/>
        <v>0.4678223458</v>
      </c>
      <c r="BJ410" s="1">
        <f t="shared" si="5323"/>
        <v>1.362840399</v>
      </c>
      <c r="BK410" s="1"/>
      <c r="BL410" s="1"/>
      <c r="BM410" s="1"/>
      <c r="BN410" s="1">
        <f t="shared" si="32"/>
        <v>332</v>
      </c>
      <c r="BO410" s="10">
        <f t="shared" ref="BO410:BR410" si="5324">1000*$BN410+B410</f>
        <v>332000.7293</v>
      </c>
      <c r="BP410" s="10">
        <f t="shared" si="5324"/>
        <v>332000.3032</v>
      </c>
      <c r="BQ410" s="10">
        <f t="shared" si="5324"/>
        <v>332000.4676</v>
      </c>
      <c r="BR410" s="10">
        <f t="shared" si="5324"/>
        <v>332001.5917</v>
      </c>
      <c r="BS410" s="1">
        <f t="shared" ref="BS410:BV410" si="5325">SMALL(BO$2:BO$1001,$A410)</f>
        <v>409000.6025</v>
      </c>
      <c r="BT410" s="1">
        <f t="shared" si="5325"/>
        <v>409000.3852</v>
      </c>
      <c r="BU410" s="1">
        <f t="shared" si="5325"/>
        <v>409000.4677</v>
      </c>
      <c r="BV410" s="1">
        <f t="shared" si="5325"/>
        <v>409001.6341</v>
      </c>
      <c r="BW410" s="2">
        <f t="shared" ref="BW410:BZ410" si="5326">BS410-1000*$A410</f>
        <v>0.6024545238</v>
      </c>
      <c r="BX410" s="2">
        <f t="shared" si="5326"/>
        <v>0.3851901263</v>
      </c>
      <c r="BY410" s="2">
        <f t="shared" si="5326"/>
        <v>0.4676724822</v>
      </c>
      <c r="BZ410" s="1">
        <f t="shared" si="5326"/>
        <v>1.634071192</v>
      </c>
    </row>
    <row r="411" ht="12.75" customHeight="1">
      <c r="A411" s="1">
        <v>410.0</v>
      </c>
      <c r="B411" s="2">
        <f t="shared" si="14"/>
        <v>0.7943069395</v>
      </c>
      <c r="C411" s="2">
        <f t="shared" si="15"/>
        <v>0.2859407876</v>
      </c>
      <c r="D411" s="2">
        <f t="shared" si="16"/>
        <v>0.4839641139</v>
      </c>
      <c r="E411" s="1">
        <f t="shared" si="17"/>
        <v>1.567203377</v>
      </c>
      <c r="G411" s="1"/>
      <c r="H411" s="1"/>
      <c r="I411" s="3">
        <f t="shared" si="18"/>
        <v>0.41</v>
      </c>
      <c r="J411" s="2">
        <f t="shared" ref="J411:M411" si="5327">IF($H$14=0,AB411,IF($H$14=1,AQ411,IF($H$14=2,BG411,IF($H$14=3,BW411,"BIG EFFIN ERROR"))))</f>
        <v>0.5546317152</v>
      </c>
      <c r="K411" s="2">
        <f t="shared" si="5327"/>
        <v>0.4211574395</v>
      </c>
      <c r="L411" s="2">
        <f t="shared" si="5327"/>
        <v>0.4707773214</v>
      </c>
      <c r="M411" s="2">
        <f t="shared" si="5327"/>
        <v>1.689935374</v>
      </c>
      <c r="N411" s="1"/>
      <c r="O411" s="1"/>
      <c r="P411" s="1"/>
      <c r="Q411" s="1"/>
      <c r="R411" s="1"/>
      <c r="S411" s="1">
        <f t="shared" si="20"/>
        <v>925</v>
      </c>
      <c r="T411" s="10">
        <f t="shared" ref="T411:W411" si="5328">1000*$S411+B411</f>
        <v>925000.7943</v>
      </c>
      <c r="U411" s="10">
        <f t="shared" si="5328"/>
        <v>925000.2859</v>
      </c>
      <c r="V411" s="10">
        <f t="shared" si="5328"/>
        <v>925000.484</v>
      </c>
      <c r="W411" s="10">
        <f t="shared" si="5328"/>
        <v>925001.5672</v>
      </c>
      <c r="X411" s="1">
        <f t="shared" ref="X411:AA411" si="5329">SMALL(T$2:T$1001,$A411)</f>
        <v>410000.5546</v>
      </c>
      <c r="Y411" s="1">
        <f t="shared" si="5329"/>
        <v>410000.4212</v>
      </c>
      <c r="Z411" s="1">
        <f t="shared" si="5329"/>
        <v>410000.4708</v>
      </c>
      <c r="AA411" s="1">
        <f t="shared" si="5329"/>
        <v>410001.6899</v>
      </c>
      <c r="AB411" s="2">
        <f t="shared" ref="AB411:AE411" si="5330">X411-1000*$A411</f>
        <v>0.5546317152</v>
      </c>
      <c r="AC411" s="2">
        <f t="shared" si="5330"/>
        <v>0.4211574395</v>
      </c>
      <c r="AD411" s="2">
        <f t="shared" si="5330"/>
        <v>0.4707773214</v>
      </c>
      <c r="AE411" s="1">
        <f t="shared" si="5330"/>
        <v>1.689935374</v>
      </c>
      <c r="AF411" s="1"/>
      <c r="AG411" s="1"/>
      <c r="AH411" s="1">
        <f t="shared" si="24"/>
        <v>100</v>
      </c>
      <c r="AI411" s="10">
        <f t="shared" ref="AI411:AL411" si="5331">1000*$AH411+B411</f>
        <v>100000.7943</v>
      </c>
      <c r="AJ411" s="10">
        <f t="shared" si="5331"/>
        <v>100000.2859</v>
      </c>
      <c r="AK411" s="10">
        <f t="shared" si="5331"/>
        <v>100000.484</v>
      </c>
      <c r="AL411" s="10">
        <f t="shared" si="5331"/>
        <v>100001.5672</v>
      </c>
      <c r="AM411" s="1">
        <f t="shared" ref="AM411:AP411" si="5332">SMALL(AI$2:AI$1001,$A411)</f>
        <v>410000.6105</v>
      </c>
      <c r="AN411" s="1">
        <f t="shared" si="5332"/>
        <v>410000.3802</v>
      </c>
      <c r="AO411" s="1">
        <f t="shared" si="5332"/>
        <v>410000.471</v>
      </c>
      <c r="AP411" s="1">
        <f t="shared" si="5332"/>
        <v>410001.5357</v>
      </c>
      <c r="AQ411" s="2">
        <f t="shared" ref="AQ411:AT411" si="5333">AM411-1000*$A411</f>
        <v>0.6104693494</v>
      </c>
      <c r="AR411" s="2">
        <f t="shared" si="5333"/>
        <v>0.3802491156</v>
      </c>
      <c r="AS411" s="2">
        <f t="shared" si="5333"/>
        <v>0.471041358</v>
      </c>
      <c r="AT411" s="1">
        <f t="shared" si="5333"/>
        <v>1.53568177</v>
      </c>
      <c r="AU411" s="1"/>
      <c r="AV411" s="1"/>
      <c r="AW411" s="1"/>
      <c r="AX411" s="1">
        <f t="shared" si="28"/>
        <v>922</v>
      </c>
      <c r="AY411" s="10">
        <f t="shared" ref="AY411:BB411" si="5334">1000*$AX411+B411</f>
        <v>922000.7943</v>
      </c>
      <c r="AZ411" s="10">
        <f t="shared" si="5334"/>
        <v>922000.2859</v>
      </c>
      <c r="BA411" s="10">
        <f t="shared" si="5334"/>
        <v>922000.484</v>
      </c>
      <c r="BB411" s="10">
        <f t="shared" si="5334"/>
        <v>922001.5672</v>
      </c>
      <c r="BC411" s="1">
        <f t="shared" ref="BC411:BF411" si="5335">SMALL(AY$2:AY$1001,$A411)</f>
        <v>410000.8245</v>
      </c>
      <c r="BD411" s="1">
        <f t="shared" si="5335"/>
        <v>410000.2887</v>
      </c>
      <c r="BE411" s="1">
        <f t="shared" si="5335"/>
        <v>410000.4678</v>
      </c>
      <c r="BF411" s="1">
        <f t="shared" si="5335"/>
        <v>410001.9912</v>
      </c>
      <c r="BG411" s="2">
        <f t="shared" ref="BG411:BJ411" si="5336">BC411-1000*$A411</f>
        <v>0.8245164314</v>
      </c>
      <c r="BH411" s="2">
        <f t="shared" si="5336"/>
        <v>0.2887002103</v>
      </c>
      <c r="BI411" s="2">
        <f t="shared" si="5336"/>
        <v>0.4678284588</v>
      </c>
      <c r="BJ411" s="1">
        <f t="shared" si="5336"/>
        <v>1.991243569</v>
      </c>
      <c r="BK411" s="1"/>
      <c r="BL411" s="1"/>
      <c r="BM411" s="1"/>
      <c r="BN411" s="1">
        <f t="shared" si="32"/>
        <v>272</v>
      </c>
      <c r="BO411" s="10">
        <f t="shared" ref="BO411:BR411" si="5337">1000*$BN411+B411</f>
        <v>272000.7943</v>
      </c>
      <c r="BP411" s="10">
        <f t="shared" si="5337"/>
        <v>272000.2859</v>
      </c>
      <c r="BQ411" s="10">
        <f t="shared" si="5337"/>
        <v>272000.484</v>
      </c>
      <c r="BR411" s="10">
        <f t="shared" si="5337"/>
        <v>272001.5672</v>
      </c>
      <c r="BS411" s="1">
        <f t="shared" ref="BS411:BV411" si="5338">SMALL(BO$2:BO$1001,$A411)</f>
        <v>410000.7493</v>
      </c>
      <c r="BT411" s="1">
        <f t="shared" si="5338"/>
        <v>410000.268</v>
      </c>
      <c r="BU411" s="1">
        <f t="shared" si="5338"/>
        <v>410000.4506</v>
      </c>
      <c r="BV411" s="1">
        <f t="shared" si="5338"/>
        <v>410001.6352</v>
      </c>
      <c r="BW411" s="2">
        <f t="shared" ref="BW411:BZ411" si="5339">BS411-1000*$A411</f>
        <v>0.7493486742</v>
      </c>
      <c r="BX411" s="2">
        <f t="shared" si="5339"/>
        <v>0.2679603514</v>
      </c>
      <c r="BY411" s="2">
        <f t="shared" si="5339"/>
        <v>0.4506372878</v>
      </c>
      <c r="BZ411" s="1">
        <f t="shared" si="5339"/>
        <v>1.635189381</v>
      </c>
    </row>
    <row r="412" ht="12.75" customHeight="1">
      <c r="A412" s="1">
        <v>411.0</v>
      </c>
      <c r="B412" s="2">
        <f t="shared" si="14"/>
        <v>0.5120371407</v>
      </c>
      <c r="C412" s="2">
        <f t="shared" si="15"/>
        <v>0.4520557221</v>
      </c>
      <c r="D412" s="2">
        <f t="shared" si="16"/>
        <v>0.472848219</v>
      </c>
      <c r="E412" s="1">
        <f t="shared" si="17"/>
        <v>1.884762658</v>
      </c>
      <c r="G412" s="1"/>
      <c r="H412" s="1"/>
      <c r="I412" s="3">
        <f t="shared" si="18"/>
        <v>0.411</v>
      </c>
      <c r="J412" s="2">
        <f t="shared" ref="J412:M412" si="5340">IF($H$14=0,AB412,IF($H$14=1,AQ412,IF($H$14=2,BG412,IF($H$14=3,BW412,"BIG EFFIN ERROR"))))</f>
        <v>0.5546370114</v>
      </c>
      <c r="K412" s="2">
        <f t="shared" si="5340"/>
        <v>0.4450406605</v>
      </c>
      <c r="L412" s="2">
        <f t="shared" si="5340"/>
        <v>0.4809908979</v>
      </c>
      <c r="M412" s="2">
        <f t="shared" si="5340"/>
        <v>2.048557084</v>
      </c>
      <c r="N412" s="1"/>
      <c r="O412" s="1"/>
      <c r="P412" s="1"/>
      <c r="Q412" s="1"/>
      <c r="R412" s="1"/>
      <c r="S412" s="1">
        <f t="shared" si="20"/>
        <v>316</v>
      </c>
      <c r="T412" s="10">
        <f t="shared" ref="T412:W412" si="5341">1000*$S412+B412</f>
        <v>316000.512</v>
      </c>
      <c r="U412" s="10">
        <f t="shared" si="5341"/>
        <v>316000.4521</v>
      </c>
      <c r="V412" s="10">
        <f t="shared" si="5341"/>
        <v>316000.4728</v>
      </c>
      <c r="W412" s="10">
        <f t="shared" si="5341"/>
        <v>316001.8848</v>
      </c>
      <c r="X412" s="1">
        <f t="shared" ref="X412:AA412" si="5342">SMALL(T$2:T$1001,$A412)</f>
        <v>411000.5546</v>
      </c>
      <c r="Y412" s="1">
        <f t="shared" si="5342"/>
        <v>411000.445</v>
      </c>
      <c r="Z412" s="1">
        <f t="shared" si="5342"/>
        <v>411000.481</v>
      </c>
      <c r="AA412" s="1">
        <f t="shared" si="5342"/>
        <v>411002.0486</v>
      </c>
      <c r="AB412" s="2">
        <f t="shared" ref="AB412:AE412" si="5343">X412-1000*$A412</f>
        <v>0.5546370114</v>
      </c>
      <c r="AC412" s="2">
        <f t="shared" si="5343"/>
        <v>0.4450406605</v>
      </c>
      <c r="AD412" s="2">
        <f t="shared" si="5343"/>
        <v>0.4809908979</v>
      </c>
      <c r="AE412" s="1">
        <f t="shared" si="5343"/>
        <v>2.048557084</v>
      </c>
      <c r="AF412" s="1"/>
      <c r="AG412" s="1"/>
      <c r="AH412" s="1">
        <f t="shared" si="24"/>
        <v>707</v>
      </c>
      <c r="AI412" s="10">
        <f t="shared" ref="AI412:AL412" si="5344">1000*$AH412+B412</f>
        <v>707000.512</v>
      </c>
      <c r="AJ412" s="10">
        <f t="shared" si="5344"/>
        <v>707000.4521</v>
      </c>
      <c r="AK412" s="10">
        <f t="shared" si="5344"/>
        <v>707000.4728</v>
      </c>
      <c r="AL412" s="10">
        <f t="shared" si="5344"/>
        <v>707001.8848</v>
      </c>
      <c r="AM412" s="1">
        <f t="shared" ref="AM412:AP412" si="5345">SMALL(AI$2:AI$1001,$A412)</f>
        <v>411000.6504</v>
      </c>
      <c r="AN412" s="1">
        <f t="shared" si="5345"/>
        <v>411000.3804</v>
      </c>
      <c r="AO412" s="1">
        <f t="shared" si="5345"/>
        <v>411000.4764</v>
      </c>
      <c r="AP412" s="1">
        <f t="shared" si="5345"/>
        <v>411001.8125</v>
      </c>
      <c r="AQ412" s="2">
        <f t="shared" ref="AQ412:AT412" si="5346">AM412-1000*$A412</f>
        <v>0.6504162601</v>
      </c>
      <c r="AR412" s="2">
        <f t="shared" si="5346"/>
        <v>0.3804103158</v>
      </c>
      <c r="AS412" s="2">
        <f t="shared" si="5346"/>
        <v>0.4764139968</v>
      </c>
      <c r="AT412" s="1">
        <f t="shared" si="5346"/>
        <v>1.812454077</v>
      </c>
      <c r="AU412" s="1"/>
      <c r="AV412" s="1"/>
      <c r="AW412" s="1"/>
      <c r="AX412" s="1">
        <f t="shared" si="28"/>
        <v>612</v>
      </c>
      <c r="AY412" s="10">
        <f t="shared" ref="AY412:BB412" si="5347">1000*$AX412+B412</f>
        <v>612000.512</v>
      </c>
      <c r="AZ412" s="10">
        <f t="shared" si="5347"/>
        <v>612000.4521</v>
      </c>
      <c r="BA412" s="10">
        <f t="shared" si="5347"/>
        <v>612000.4728</v>
      </c>
      <c r="BB412" s="10">
        <f t="shared" si="5347"/>
        <v>612001.8848</v>
      </c>
      <c r="BC412" s="1">
        <f t="shared" ref="BC412:BF412" si="5348">SMALL(AY$2:AY$1001,$A412)</f>
        <v>411000.4058</v>
      </c>
      <c r="BD412" s="1">
        <f t="shared" si="5348"/>
        <v>411000.5051</v>
      </c>
      <c r="BE412" s="1">
        <f t="shared" si="5348"/>
        <v>411000.4679</v>
      </c>
      <c r="BF412" s="1">
        <f t="shared" si="5348"/>
        <v>411001.6676</v>
      </c>
      <c r="BG412" s="2">
        <f t="shared" ref="BG412:BJ412" si="5349">BC412-1000*$A412</f>
        <v>0.4058185488</v>
      </c>
      <c r="BH412" s="2">
        <f t="shared" si="5349"/>
        <v>0.5050536754</v>
      </c>
      <c r="BI412" s="2">
        <f t="shared" si="5349"/>
        <v>0.4678538477</v>
      </c>
      <c r="BJ412" s="1">
        <f t="shared" si="5349"/>
        <v>1.667623283</v>
      </c>
      <c r="BK412" s="1"/>
      <c r="BL412" s="1"/>
      <c r="BM412" s="1"/>
      <c r="BN412" s="1">
        <f t="shared" si="32"/>
        <v>842</v>
      </c>
      <c r="BO412" s="10">
        <f t="shared" ref="BO412:BR412" si="5350">1000*$BN412+B412</f>
        <v>842000.512</v>
      </c>
      <c r="BP412" s="10">
        <f t="shared" si="5350"/>
        <v>842000.4521</v>
      </c>
      <c r="BQ412" s="10">
        <f t="shared" si="5350"/>
        <v>842000.4728</v>
      </c>
      <c r="BR412" s="10">
        <f t="shared" si="5350"/>
        <v>842001.8848</v>
      </c>
      <c r="BS412" s="1">
        <f t="shared" ref="BS412:BV412" si="5351">SMALL(BO$2:BO$1001,$A412)</f>
        <v>411000.6388</v>
      </c>
      <c r="BT412" s="1">
        <f t="shared" si="5351"/>
        <v>411000.369</v>
      </c>
      <c r="BU412" s="1">
        <f t="shared" si="5351"/>
        <v>411000.4714</v>
      </c>
      <c r="BV412" s="1">
        <f t="shared" si="5351"/>
        <v>411001.6355</v>
      </c>
      <c r="BW412" s="2">
        <f t="shared" ref="BW412:BZ412" si="5352">BS412-1000*$A412</f>
        <v>0.6388472036</v>
      </c>
      <c r="BX412" s="2">
        <f t="shared" si="5352"/>
        <v>0.3690087593</v>
      </c>
      <c r="BY412" s="2">
        <f t="shared" si="5352"/>
        <v>0.4713934202</v>
      </c>
      <c r="BZ412" s="1">
        <f t="shared" si="5352"/>
        <v>1.635535852</v>
      </c>
    </row>
    <row r="413" ht="12.75" customHeight="1">
      <c r="A413" s="1">
        <v>412.0</v>
      </c>
      <c r="B413" s="2">
        <f t="shared" si="14"/>
        <v>0.5032183553</v>
      </c>
      <c r="C413" s="2">
        <f t="shared" si="15"/>
        <v>0.4704815722</v>
      </c>
      <c r="D413" s="2">
        <f t="shared" si="16"/>
        <v>0.4823731857</v>
      </c>
      <c r="E413" s="1">
        <f t="shared" si="17"/>
        <v>1.752930292</v>
      </c>
      <c r="G413" s="1"/>
      <c r="H413" s="1"/>
      <c r="I413" s="3">
        <f t="shared" si="18"/>
        <v>0.412</v>
      </c>
      <c r="J413" s="2">
        <f t="shared" ref="J413:M413" si="5353">IF($H$14=0,AB413,IF($H$14=1,AQ413,IF($H$14=2,BG413,IF($H$14=3,BW413,"BIG EFFIN ERROR"))))</f>
        <v>0.5550367435</v>
      </c>
      <c r="K413" s="2">
        <f t="shared" si="5353"/>
        <v>0.4100686258</v>
      </c>
      <c r="L413" s="2">
        <f t="shared" si="5353"/>
        <v>0.4661188789</v>
      </c>
      <c r="M413" s="2">
        <f t="shared" si="5353"/>
        <v>1.586395417</v>
      </c>
      <c r="N413" s="1"/>
      <c r="O413" s="1"/>
      <c r="P413" s="1"/>
      <c r="Q413" s="1"/>
      <c r="R413" s="1"/>
      <c r="S413" s="1">
        <f t="shared" si="20"/>
        <v>298</v>
      </c>
      <c r="T413" s="10">
        <f t="shared" ref="T413:W413" si="5354">1000*$S413+B413</f>
        <v>298000.5032</v>
      </c>
      <c r="U413" s="10">
        <f t="shared" si="5354"/>
        <v>298000.4705</v>
      </c>
      <c r="V413" s="10">
        <f t="shared" si="5354"/>
        <v>298000.4824</v>
      </c>
      <c r="W413" s="10">
        <f t="shared" si="5354"/>
        <v>298001.7529</v>
      </c>
      <c r="X413" s="1">
        <f t="shared" ref="X413:AA413" si="5355">SMALL(T$2:T$1001,$A413)</f>
        <v>412000.555</v>
      </c>
      <c r="Y413" s="1">
        <f t="shared" si="5355"/>
        <v>412000.4101</v>
      </c>
      <c r="Z413" s="1">
        <f t="shared" si="5355"/>
        <v>412000.4661</v>
      </c>
      <c r="AA413" s="1">
        <f t="shared" si="5355"/>
        <v>412001.5864</v>
      </c>
      <c r="AB413" s="2">
        <f t="shared" ref="AB413:AE413" si="5356">X413-1000*$A413</f>
        <v>0.5550367435</v>
      </c>
      <c r="AC413" s="2">
        <f t="shared" si="5356"/>
        <v>0.4100686258</v>
      </c>
      <c r="AD413" s="2">
        <f t="shared" si="5356"/>
        <v>0.4661188789</v>
      </c>
      <c r="AE413" s="1">
        <f t="shared" si="5356"/>
        <v>1.586395417</v>
      </c>
      <c r="AF413" s="1"/>
      <c r="AG413" s="1"/>
      <c r="AH413" s="1">
        <f t="shared" si="24"/>
        <v>767</v>
      </c>
      <c r="AI413" s="10">
        <f t="shared" ref="AI413:AL413" si="5357">1000*$AH413+B413</f>
        <v>767000.5032</v>
      </c>
      <c r="AJ413" s="10">
        <f t="shared" si="5357"/>
        <v>767000.4705</v>
      </c>
      <c r="AK413" s="10">
        <f t="shared" si="5357"/>
        <v>767000.4824</v>
      </c>
      <c r="AL413" s="10">
        <f t="shared" si="5357"/>
        <v>767001.7529</v>
      </c>
      <c r="AM413" s="1">
        <f t="shared" ref="AM413:AP413" si="5358">SMALL(AI$2:AI$1001,$A413)</f>
        <v>412000.6575</v>
      </c>
      <c r="AN413" s="1">
        <f t="shared" si="5358"/>
        <v>412000.3806</v>
      </c>
      <c r="AO413" s="1">
        <f t="shared" si="5358"/>
        <v>412000.4763</v>
      </c>
      <c r="AP413" s="1">
        <f t="shared" si="5358"/>
        <v>412001.8939</v>
      </c>
      <c r="AQ413" s="2">
        <f t="shared" ref="AQ413:AT413" si="5359">AM413-1000*$A413</f>
        <v>0.6575292683</v>
      </c>
      <c r="AR413" s="2">
        <f t="shared" si="5359"/>
        <v>0.3806337312</v>
      </c>
      <c r="AS413" s="2">
        <f t="shared" si="5359"/>
        <v>0.4763175721</v>
      </c>
      <c r="AT413" s="1">
        <f t="shared" si="5359"/>
        <v>1.893858926</v>
      </c>
      <c r="AU413" s="1"/>
      <c r="AV413" s="1"/>
      <c r="AW413" s="1"/>
      <c r="AX413" s="1">
        <f t="shared" si="28"/>
        <v>897</v>
      </c>
      <c r="AY413" s="10">
        <f t="shared" ref="AY413:BB413" si="5360">1000*$AX413+B413</f>
        <v>897000.5032</v>
      </c>
      <c r="AZ413" s="10">
        <f t="shared" si="5360"/>
        <v>897000.4705</v>
      </c>
      <c r="BA413" s="10">
        <f t="shared" si="5360"/>
        <v>897000.4824</v>
      </c>
      <c r="BB413" s="10">
        <f t="shared" si="5360"/>
        <v>897001.7529</v>
      </c>
      <c r="BC413" s="1">
        <f t="shared" ref="BC413:BF413" si="5361">SMALL(AY$2:AY$1001,$A413)</f>
        <v>412000.5138</v>
      </c>
      <c r="BD413" s="1">
        <f t="shared" si="5361"/>
        <v>412000.44</v>
      </c>
      <c r="BE413" s="1">
        <f t="shared" si="5361"/>
        <v>412000.4679</v>
      </c>
      <c r="BF413" s="1">
        <f t="shared" si="5361"/>
        <v>412001.6443</v>
      </c>
      <c r="BG413" s="2">
        <f t="shared" ref="BG413:BJ413" si="5362">BC413-1000*$A413</f>
        <v>0.5137833948</v>
      </c>
      <c r="BH413" s="2">
        <f t="shared" si="5362"/>
        <v>0.4399524695</v>
      </c>
      <c r="BI413" s="2">
        <f t="shared" si="5362"/>
        <v>0.4678731003</v>
      </c>
      <c r="BJ413" s="1">
        <f t="shared" si="5362"/>
        <v>1.644314373</v>
      </c>
      <c r="BK413" s="1"/>
      <c r="BL413" s="1"/>
      <c r="BM413" s="1"/>
      <c r="BN413" s="1">
        <f t="shared" si="32"/>
        <v>641</v>
      </c>
      <c r="BO413" s="10">
        <f t="shared" ref="BO413:BR413" si="5363">1000*$BN413+B413</f>
        <v>641000.5032</v>
      </c>
      <c r="BP413" s="10">
        <f t="shared" si="5363"/>
        <v>641000.4705</v>
      </c>
      <c r="BQ413" s="10">
        <f t="shared" si="5363"/>
        <v>641000.4824</v>
      </c>
      <c r="BR413" s="10">
        <f t="shared" si="5363"/>
        <v>641001.7529</v>
      </c>
      <c r="BS413" s="1">
        <f t="shared" ref="BS413:BV413" si="5364">SMALL(BO$2:BO$1001,$A413)</f>
        <v>412000.5511</v>
      </c>
      <c r="BT413" s="1">
        <f t="shared" si="5364"/>
        <v>412000.4269</v>
      </c>
      <c r="BU413" s="1">
        <f t="shared" si="5364"/>
        <v>412000.474</v>
      </c>
      <c r="BV413" s="1">
        <f t="shared" si="5364"/>
        <v>412001.6358</v>
      </c>
      <c r="BW413" s="2">
        <f t="shared" ref="BW413:BZ413" si="5365">BS413-1000*$A413</f>
        <v>0.5511046411</v>
      </c>
      <c r="BX413" s="2">
        <f t="shared" si="5365"/>
        <v>0.4269032647</v>
      </c>
      <c r="BY413" s="2">
        <f t="shared" si="5365"/>
        <v>0.4740238282</v>
      </c>
      <c r="BZ413" s="1">
        <f t="shared" si="5365"/>
        <v>1.635821117</v>
      </c>
    </row>
    <row r="414" ht="12.75" customHeight="1">
      <c r="A414" s="1">
        <v>413.0</v>
      </c>
      <c r="B414" s="2">
        <f t="shared" si="14"/>
        <v>0.4463898303</v>
      </c>
      <c r="C414" s="2">
        <f t="shared" si="15"/>
        <v>0.4670126607</v>
      </c>
      <c r="D414" s="2">
        <f t="shared" si="16"/>
        <v>0.4585736819</v>
      </c>
      <c r="E414" s="1">
        <f t="shared" si="17"/>
        <v>1.443758988</v>
      </c>
      <c r="G414" s="1"/>
      <c r="H414" s="1"/>
      <c r="I414" s="3">
        <f t="shared" si="18"/>
        <v>0.413</v>
      </c>
      <c r="J414" s="2">
        <f t="shared" ref="J414:M414" si="5366">IF($H$14=0,AB414,IF($H$14=1,AQ414,IF($H$14=2,BG414,IF($H$14=3,BW414,"BIG EFFIN ERROR"))))</f>
        <v>0.5551467313</v>
      </c>
      <c r="K414" s="2">
        <f t="shared" si="5366"/>
        <v>0.4300998464</v>
      </c>
      <c r="L414" s="2">
        <f t="shared" si="5366"/>
        <v>0.4749890534</v>
      </c>
      <c r="M414" s="2">
        <f t="shared" si="5366"/>
        <v>1.785678192</v>
      </c>
      <c r="N414" s="1"/>
      <c r="O414" s="1"/>
      <c r="P414" s="1"/>
      <c r="Q414" s="1"/>
      <c r="R414" s="1"/>
      <c r="S414" s="1">
        <f t="shared" si="20"/>
        <v>182</v>
      </c>
      <c r="T414" s="10">
        <f t="shared" ref="T414:W414" si="5367">1000*$S414+B414</f>
        <v>182000.4464</v>
      </c>
      <c r="U414" s="10">
        <f t="shared" si="5367"/>
        <v>182000.467</v>
      </c>
      <c r="V414" s="10">
        <f t="shared" si="5367"/>
        <v>182000.4586</v>
      </c>
      <c r="W414" s="10">
        <f t="shared" si="5367"/>
        <v>182001.4438</v>
      </c>
      <c r="X414" s="1">
        <f t="shared" ref="X414:AA414" si="5368">SMALL(T$2:T$1001,$A414)</f>
        <v>413000.5551</v>
      </c>
      <c r="Y414" s="1">
        <f t="shared" si="5368"/>
        <v>413000.4301</v>
      </c>
      <c r="Z414" s="1">
        <f t="shared" si="5368"/>
        <v>413000.475</v>
      </c>
      <c r="AA414" s="1">
        <f t="shared" si="5368"/>
        <v>413001.7857</v>
      </c>
      <c r="AB414" s="2">
        <f t="shared" ref="AB414:AE414" si="5369">X414-1000*$A414</f>
        <v>0.5551467313</v>
      </c>
      <c r="AC414" s="2">
        <f t="shared" si="5369"/>
        <v>0.4300998464</v>
      </c>
      <c r="AD414" s="2">
        <f t="shared" si="5369"/>
        <v>0.4749890534</v>
      </c>
      <c r="AE414" s="1">
        <f t="shared" si="5369"/>
        <v>1.785678192</v>
      </c>
      <c r="AF414" s="1"/>
      <c r="AG414" s="1"/>
      <c r="AH414" s="1">
        <f t="shared" si="24"/>
        <v>761</v>
      </c>
      <c r="AI414" s="10">
        <f t="shared" ref="AI414:AL414" si="5370">1000*$AH414+B414</f>
        <v>761000.4464</v>
      </c>
      <c r="AJ414" s="10">
        <f t="shared" si="5370"/>
        <v>761000.467</v>
      </c>
      <c r="AK414" s="10">
        <f t="shared" si="5370"/>
        <v>761000.4586</v>
      </c>
      <c r="AL414" s="10">
        <f t="shared" si="5370"/>
        <v>761001.4438</v>
      </c>
      <c r="AM414" s="1">
        <f t="shared" ref="AM414:AP414" si="5371">SMALL(AI$2:AI$1001,$A414)</f>
        <v>413000.6157</v>
      </c>
      <c r="AN414" s="1">
        <f t="shared" si="5371"/>
        <v>413000.3808</v>
      </c>
      <c r="AO414" s="1">
        <f t="shared" si="5371"/>
        <v>413000.4692</v>
      </c>
      <c r="AP414" s="1">
        <f t="shared" si="5371"/>
        <v>413001.6565</v>
      </c>
      <c r="AQ414" s="2">
        <f t="shared" ref="AQ414:AT414" si="5372">AM414-1000*$A414</f>
        <v>0.6156643493</v>
      </c>
      <c r="AR414" s="2">
        <f t="shared" si="5372"/>
        <v>0.3807800644</v>
      </c>
      <c r="AS414" s="2">
        <f t="shared" si="5372"/>
        <v>0.4691975263</v>
      </c>
      <c r="AT414" s="1">
        <f t="shared" si="5372"/>
        <v>1.656537294</v>
      </c>
      <c r="AU414" s="1"/>
      <c r="AV414" s="1"/>
      <c r="AW414" s="1"/>
      <c r="AX414" s="1">
        <f t="shared" si="28"/>
        <v>121</v>
      </c>
      <c r="AY414" s="10">
        <f t="shared" ref="AY414:BB414" si="5373">1000*$AX414+B414</f>
        <v>121000.4464</v>
      </c>
      <c r="AZ414" s="10">
        <f t="shared" si="5373"/>
        <v>121000.467</v>
      </c>
      <c r="BA414" s="10">
        <f t="shared" si="5373"/>
        <v>121000.4586</v>
      </c>
      <c r="BB414" s="10">
        <f t="shared" si="5373"/>
        <v>121001.4438</v>
      </c>
      <c r="BC414" s="1">
        <f t="shared" ref="BC414:BF414" si="5374">SMALL(AY$2:AY$1001,$A414)</f>
        <v>413000.5951</v>
      </c>
      <c r="BD414" s="1">
        <f t="shared" si="5374"/>
        <v>413000.3829</v>
      </c>
      <c r="BE414" s="1">
        <f t="shared" si="5374"/>
        <v>413000.4679</v>
      </c>
      <c r="BF414" s="1">
        <f t="shared" si="5374"/>
        <v>413001.4962</v>
      </c>
      <c r="BG414" s="2">
        <f t="shared" ref="BG414:BJ414" si="5375">BC414-1000*$A414</f>
        <v>0.5950892961</v>
      </c>
      <c r="BH414" s="2">
        <f t="shared" si="5375"/>
        <v>0.3828864385</v>
      </c>
      <c r="BI414" s="2">
        <f t="shared" si="5375"/>
        <v>0.4678963302</v>
      </c>
      <c r="BJ414" s="1">
        <f t="shared" si="5375"/>
        <v>1.496213715</v>
      </c>
      <c r="BK414" s="1"/>
      <c r="BL414" s="1"/>
      <c r="BM414" s="1"/>
      <c r="BN414" s="1">
        <f t="shared" si="32"/>
        <v>105</v>
      </c>
      <c r="BO414" s="10">
        <f t="shared" ref="BO414:BR414" si="5376">1000*$BN414+B414</f>
        <v>105000.4464</v>
      </c>
      <c r="BP414" s="10">
        <f t="shared" si="5376"/>
        <v>105000.467</v>
      </c>
      <c r="BQ414" s="10">
        <f t="shared" si="5376"/>
        <v>105000.4586</v>
      </c>
      <c r="BR414" s="10">
        <f t="shared" si="5376"/>
        <v>105001.4438</v>
      </c>
      <c r="BS414" s="1">
        <f t="shared" ref="BS414:BV414" si="5377">SMALL(BO$2:BO$1001,$A414)</f>
        <v>413000.625</v>
      </c>
      <c r="BT414" s="1">
        <f t="shared" si="5377"/>
        <v>413000.3774</v>
      </c>
      <c r="BU414" s="1">
        <f t="shared" si="5377"/>
        <v>413000.4713</v>
      </c>
      <c r="BV414" s="1">
        <f t="shared" si="5377"/>
        <v>413001.6358</v>
      </c>
      <c r="BW414" s="2">
        <f t="shared" ref="BW414:BZ414" si="5378">BS414-1000*$A414</f>
        <v>0.6250019165</v>
      </c>
      <c r="BX414" s="2">
        <f t="shared" si="5378"/>
        <v>0.3773721326</v>
      </c>
      <c r="BY414" s="2">
        <f t="shared" si="5378"/>
        <v>0.4713193268</v>
      </c>
      <c r="BZ414" s="1">
        <f t="shared" si="5378"/>
        <v>1.635840123</v>
      </c>
    </row>
    <row r="415" ht="12.75" customHeight="1">
      <c r="A415" s="1">
        <v>414.0</v>
      </c>
      <c r="B415" s="2">
        <f t="shared" si="14"/>
        <v>0.7581077938</v>
      </c>
      <c r="C415" s="2">
        <f t="shared" si="15"/>
        <v>0.298582706</v>
      </c>
      <c r="D415" s="2">
        <f t="shared" si="16"/>
        <v>0.4834253389</v>
      </c>
      <c r="E415" s="1">
        <f t="shared" si="17"/>
        <v>1.486034096</v>
      </c>
      <c r="G415" s="1"/>
      <c r="H415" s="1"/>
      <c r="I415" s="3">
        <f t="shared" si="18"/>
        <v>0.414</v>
      </c>
      <c r="J415" s="2">
        <f t="shared" ref="J415:M415" si="5379">IF($H$14=0,AB415,IF($H$14=1,AQ415,IF($H$14=2,BG415,IF($H$14=3,BW415,"BIG EFFIN ERROR"))))</f>
        <v>0.5558198456</v>
      </c>
      <c r="K415" s="2">
        <f t="shared" si="5379"/>
        <v>0.3965866222</v>
      </c>
      <c r="L415" s="2">
        <f t="shared" si="5379"/>
        <v>0.4600556667</v>
      </c>
      <c r="M415" s="2">
        <f t="shared" si="5379"/>
        <v>1.508832839</v>
      </c>
      <c r="N415" s="1"/>
      <c r="O415" s="1"/>
      <c r="P415" s="1"/>
      <c r="Q415" s="1"/>
      <c r="R415" s="1"/>
      <c r="S415" s="1">
        <f t="shared" si="20"/>
        <v>883</v>
      </c>
      <c r="T415" s="10">
        <f t="shared" ref="T415:W415" si="5380">1000*$S415+B415</f>
        <v>883000.7581</v>
      </c>
      <c r="U415" s="10">
        <f t="shared" si="5380"/>
        <v>883000.2986</v>
      </c>
      <c r="V415" s="10">
        <f t="shared" si="5380"/>
        <v>883000.4834</v>
      </c>
      <c r="W415" s="10">
        <f t="shared" si="5380"/>
        <v>883001.486</v>
      </c>
      <c r="X415" s="1">
        <f t="shared" ref="X415:AA415" si="5381">SMALL(T$2:T$1001,$A415)</f>
        <v>414000.5558</v>
      </c>
      <c r="Y415" s="1">
        <f t="shared" si="5381"/>
        <v>414000.3966</v>
      </c>
      <c r="Z415" s="1">
        <f t="shared" si="5381"/>
        <v>414000.4601</v>
      </c>
      <c r="AA415" s="1">
        <f t="shared" si="5381"/>
        <v>414001.5088</v>
      </c>
      <c r="AB415" s="2">
        <f t="shared" ref="AB415:AE415" si="5382">X415-1000*$A415</f>
        <v>0.5558198456</v>
      </c>
      <c r="AC415" s="2">
        <f t="shared" si="5382"/>
        <v>0.3965866222</v>
      </c>
      <c r="AD415" s="2">
        <f t="shared" si="5382"/>
        <v>0.4600556667</v>
      </c>
      <c r="AE415" s="1">
        <f t="shared" si="5382"/>
        <v>1.508832839</v>
      </c>
      <c r="AF415" s="1"/>
      <c r="AG415" s="1"/>
      <c r="AH415" s="1">
        <f t="shared" si="24"/>
        <v>124</v>
      </c>
      <c r="AI415" s="10">
        <f t="shared" ref="AI415:AL415" si="5383">1000*$AH415+B415</f>
        <v>124000.7581</v>
      </c>
      <c r="AJ415" s="10">
        <f t="shared" si="5383"/>
        <v>124000.2986</v>
      </c>
      <c r="AK415" s="10">
        <f t="shared" si="5383"/>
        <v>124000.4834</v>
      </c>
      <c r="AL415" s="10">
        <f t="shared" si="5383"/>
        <v>124001.486</v>
      </c>
      <c r="AM415" s="1">
        <f t="shared" ref="AM415:AP415" si="5384">SMALL(AI$2:AI$1001,$A415)</f>
        <v>414000.6133</v>
      </c>
      <c r="AN415" s="1">
        <f t="shared" si="5384"/>
        <v>414000.381</v>
      </c>
      <c r="AO415" s="1">
        <f t="shared" si="5384"/>
        <v>414000.4667</v>
      </c>
      <c r="AP415" s="1">
        <f t="shared" si="5384"/>
        <v>414001.7117</v>
      </c>
      <c r="AQ415" s="2">
        <f t="shared" ref="AQ415:AT415" si="5385">AM415-1000*$A415</f>
        <v>0.6132914869</v>
      </c>
      <c r="AR415" s="2">
        <f t="shared" si="5385"/>
        <v>0.3809941379</v>
      </c>
      <c r="AS415" s="2">
        <f t="shared" si="5385"/>
        <v>0.4666595818</v>
      </c>
      <c r="AT415" s="1">
        <f t="shared" si="5385"/>
        <v>1.711680912</v>
      </c>
      <c r="AU415" s="1"/>
      <c r="AV415" s="1"/>
      <c r="AW415" s="1"/>
      <c r="AX415" s="1">
        <f t="shared" si="28"/>
        <v>912</v>
      </c>
      <c r="AY415" s="10">
        <f t="shared" ref="AY415:BB415" si="5386">1000*$AX415+B415</f>
        <v>912000.7581</v>
      </c>
      <c r="AZ415" s="10">
        <f t="shared" si="5386"/>
        <v>912000.2986</v>
      </c>
      <c r="BA415" s="10">
        <f t="shared" si="5386"/>
        <v>912000.4834</v>
      </c>
      <c r="BB415" s="10">
        <f t="shared" si="5386"/>
        <v>912001.486</v>
      </c>
      <c r="BC415" s="1">
        <f t="shared" ref="BC415:BF415" si="5387">SMALL(AY$2:AY$1001,$A415)</f>
        <v>414000.4429</v>
      </c>
      <c r="BD415" s="1">
        <f t="shared" si="5387"/>
        <v>414000.4815</v>
      </c>
      <c r="BE415" s="1">
        <f t="shared" si="5387"/>
        <v>414000.4679</v>
      </c>
      <c r="BF415" s="1">
        <f t="shared" si="5387"/>
        <v>414001.8388</v>
      </c>
      <c r="BG415" s="2">
        <f t="shared" ref="BG415:BJ415" si="5388">BC415-1000*$A415</f>
        <v>0.4428985832</v>
      </c>
      <c r="BH415" s="2">
        <f t="shared" si="5388"/>
        <v>0.4814963292</v>
      </c>
      <c r="BI415" s="2">
        <f t="shared" si="5388"/>
        <v>0.4678995984</v>
      </c>
      <c r="BJ415" s="1">
        <f t="shared" si="5388"/>
        <v>1.838751952</v>
      </c>
      <c r="BK415" s="1"/>
      <c r="BL415" s="1"/>
      <c r="BM415" s="1"/>
      <c r="BN415" s="1">
        <f t="shared" si="32"/>
        <v>159</v>
      </c>
      <c r="BO415" s="10">
        <f t="shared" ref="BO415:BR415" si="5389">1000*$BN415+B415</f>
        <v>159000.7581</v>
      </c>
      <c r="BP415" s="10">
        <f t="shared" si="5389"/>
        <v>159000.2986</v>
      </c>
      <c r="BQ415" s="10">
        <f t="shared" si="5389"/>
        <v>159000.4834</v>
      </c>
      <c r="BR415" s="10">
        <f t="shared" si="5389"/>
        <v>159001.486</v>
      </c>
      <c r="BS415" s="1">
        <f t="shared" ref="BS415:BV415" si="5390">SMALL(BO$2:BO$1001,$A415)</f>
        <v>414000.7086</v>
      </c>
      <c r="BT415" s="1">
        <f t="shared" si="5390"/>
        <v>414000.3127</v>
      </c>
      <c r="BU415" s="1">
        <f t="shared" si="5390"/>
        <v>414000.4629</v>
      </c>
      <c r="BV415" s="1">
        <f t="shared" si="5390"/>
        <v>414001.6365</v>
      </c>
      <c r="BW415" s="2">
        <f t="shared" ref="BW415:BZ415" si="5391">BS415-1000*$A415</f>
        <v>0.7086482757</v>
      </c>
      <c r="BX415" s="2">
        <f t="shared" si="5391"/>
        <v>0.3127368132</v>
      </c>
      <c r="BY415" s="2">
        <f t="shared" si="5391"/>
        <v>0.4629035011</v>
      </c>
      <c r="BZ415" s="1">
        <f t="shared" si="5391"/>
        <v>1.636479955</v>
      </c>
    </row>
    <row r="416" ht="12.75" customHeight="1">
      <c r="A416" s="1">
        <v>415.0</v>
      </c>
      <c r="B416" s="2">
        <f t="shared" si="14"/>
        <v>0.3945719957</v>
      </c>
      <c r="C416" s="2">
        <f t="shared" si="15"/>
        <v>0.4991088626</v>
      </c>
      <c r="D416" s="2">
        <f t="shared" si="16"/>
        <v>0.4586071554</v>
      </c>
      <c r="E416" s="1">
        <f t="shared" si="17"/>
        <v>1.581048407</v>
      </c>
      <c r="G416" s="1"/>
      <c r="H416" s="1"/>
      <c r="I416" s="3">
        <f t="shared" si="18"/>
        <v>0.415</v>
      </c>
      <c r="J416" s="2">
        <f t="shared" ref="J416:M416" si="5392">IF($H$14=0,AB416,IF($H$14=1,AQ416,IF($H$14=2,BG416,IF($H$14=3,BW416,"BIG EFFIN ERROR"))))</f>
        <v>0.5560003371</v>
      </c>
      <c r="K416" s="2">
        <f t="shared" si="5392"/>
        <v>0.4402054435</v>
      </c>
      <c r="L416" s="2">
        <f t="shared" si="5392"/>
        <v>0.478127492</v>
      </c>
      <c r="M416" s="2">
        <f t="shared" si="5392"/>
        <v>2.05349785</v>
      </c>
      <c r="N416" s="1"/>
      <c r="O416" s="1"/>
      <c r="P416" s="1"/>
      <c r="Q416" s="1"/>
      <c r="R416" s="1"/>
      <c r="S416" s="1">
        <f t="shared" si="20"/>
        <v>96</v>
      </c>
      <c r="T416" s="10">
        <f t="shared" ref="T416:W416" si="5393">1000*$S416+B416</f>
        <v>96000.39457</v>
      </c>
      <c r="U416" s="10">
        <f t="shared" si="5393"/>
        <v>96000.49911</v>
      </c>
      <c r="V416" s="10">
        <f t="shared" si="5393"/>
        <v>96000.45861</v>
      </c>
      <c r="W416" s="10">
        <f t="shared" si="5393"/>
        <v>96001.58105</v>
      </c>
      <c r="X416" s="1">
        <f t="shared" ref="X416:AA416" si="5394">SMALL(T$2:T$1001,$A416)</f>
        <v>415000.556</v>
      </c>
      <c r="Y416" s="1">
        <f t="shared" si="5394"/>
        <v>415000.4402</v>
      </c>
      <c r="Z416" s="1">
        <f t="shared" si="5394"/>
        <v>415000.4781</v>
      </c>
      <c r="AA416" s="1">
        <f t="shared" si="5394"/>
        <v>415002.0535</v>
      </c>
      <c r="AB416" s="2">
        <f t="shared" ref="AB416:AE416" si="5395">X416-1000*$A416</f>
        <v>0.5560003371</v>
      </c>
      <c r="AC416" s="2">
        <f t="shared" si="5395"/>
        <v>0.4402054435</v>
      </c>
      <c r="AD416" s="2">
        <f t="shared" si="5395"/>
        <v>0.478127492</v>
      </c>
      <c r="AE416" s="1">
        <f t="shared" si="5395"/>
        <v>2.05349785</v>
      </c>
      <c r="AF416" s="1"/>
      <c r="AG416" s="1"/>
      <c r="AH416" s="1">
        <f t="shared" si="24"/>
        <v>857</v>
      </c>
      <c r="AI416" s="10">
        <f t="shared" ref="AI416:AL416" si="5396">1000*$AH416+B416</f>
        <v>857000.3946</v>
      </c>
      <c r="AJ416" s="10">
        <f t="shared" si="5396"/>
        <v>857000.4991</v>
      </c>
      <c r="AK416" s="10">
        <f t="shared" si="5396"/>
        <v>857000.4586</v>
      </c>
      <c r="AL416" s="10">
        <f t="shared" si="5396"/>
        <v>857001.581</v>
      </c>
      <c r="AM416" s="1">
        <f t="shared" ref="AM416:AP416" si="5397">SMALL(AI$2:AI$1001,$A416)</f>
        <v>415000.6443</v>
      </c>
      <c r="AN416" s="1">
        <f t="shared" si="5397"/>
        <v>415000.3814</v>
      </c>
      <c r="AO416" s="1">
        <f t="shared" si="5397"/>
        <v>415000.4702</v>
      </c>
      <c r="AP416" s="1">
        <f t="shared" si="5397"/>
        <v>415001.9592</v>
      </c>
      <c r="AQ416" s="2">
        <f t="shared" ref="AQ416:AT416" si="5398">AM416-1000*$A416</f>
        <v>0.644256712</v>
      </c>
      <c r="AR416" s="2">
        <f t="shared" si="5398"/>
        <v>0.381412086</v>
      </c>
      <c r="AS416" s="2">
        <f t="shared" si="5398"/>
        <v>0.4702344924</v>
      </c>
      <c r="AT416" s="1">
        <f t="shared" si="5398"/>
        <v>1.959215323</v>
      </c>
      <c r="AU416" s="1"/>
      <c r="AV416" s="1"/>
      <c r="AW416" s="1"/>
      <c r="AX416" s="1">
        <f t="shared" si="28"/>
        <v>123</v>
      </c>
      <c r="AY416" s="10">
        <f t="shared" ref="AY416:BB416" si="5399">1000*$AX416+B416</f>
        <v>123000.3946</v>
      </c>
      <c r="AZ416" s="10">
        <f t="shared" si="5399"/>
        <v>123000.4991</v>
      </c>
      <c r="BA416" s="10">
        <f t="shared" si="5399"/>
        <v>123000.4586</v>
      </c>
      <c r="BB416" s="10">
        <f t="shared" si="5399"/>
        <v>123001.581</v>
      </c>
      <c r="BC416" s="1">
        <f t="shared" ref="BC416:BF416" si="5400">SMALL(AY$2:AY$1001,$A416)</f>
        <v>415000.7638</v>
      </c>
      <c r="BD416" s="1">
        <f t="shared" si="5400"/>
        <v>415000.2697</v>
      </c>
      <c r="BE416" s="1">
        <f t="shared" si="5400"/>
        <v>415000.4679</v>
      </c>
      <c r="BF416" s="1">
        <f t="shared" si="5400"/>
        <v>415001.4927</v>
      </c>
      <c r="BG416" s="2">
        <f t="shared" ref="BG416:BJ416" si="5401">BC416-1000*$A416</f>
        <v>0.7638028759</v>
      </c>
      <c r="BH416" s="2">
        <f t="shared" si="5401"/>
        <v>0.2696779242</v>
      </c>
      <c r="BI416" s="2">
        <f t="shared" si="5401"/>
        <v>0.4679079886</v>
      </c>
      <c r="BJ416" s="1">
        <f t="shared" si="5401"/>
        <v>1.492684211</v>
      </c>
      <c r="BK416" s="1"/>
      <c r="BL416" s="1"/>
      <c r="BM416" s="1"/>
      <c r="BN416" s="1">
        <f t="shared" si="32"/>
        <v>299</v>
      </c>
      <c r="BO416" s="10">
        <f t="shared" ref="BO416:BR416" si="5402">1000*$BN416+B416</f>
        <v>299000.3946</v>
      </c>
      <c r="BP416" s="10">
        <f t="shared" si="5402"/>
        <v>299000.4991</v>
      </c>
      <c r="BQ416" s="10">
        <f t="shared" si="5402"/>
        <v>299000.4586</v>
      </c>
      <c r="BR416" s="10">
        <f t="shared" si="5402"/>
        <v>299001.581</v>
      </c>
      <c r="BS416" s="1">
        <f t="shared" ref="BS416:BV416" si="5403">SMALL(BO$2:BO$1001,$A416)</f>
        <v>415000.6455</v>
      </c>
      <c r="BT416" s="1">
        <f t="shared" si="5403"/>
        <v>415000.3662</v>
      </c>
      <c r="BU416" s="1">
        <f t="shared" si="5403"/>
        <v>415000.4721</v>
      </c>
      <c r="BV416" s="1">
        <f t="shared" si="5403"/>
        <v>415001.6367</v>
      </c>
      <c r="BW416" s="2">
        <f t="shared" ref="BW416:BZ416" si="5404">BS416-1000*$A416</f>
        <v>0.6455300805</v>
      </c>
      <c r="BX416" s="2">
        <f t="shared" si="5404"/>
        <v>0.3661705789</v>
      </c>
      <c r="BY416" s="2">
        <f t="shared" si="5404"/>
        <v>0.4721205708</v>
      </c>
      <c r="BZ416" s="1">
        <f t="shared" si="5404"/>
        <v>1.636710929</v>
      </c>
    </row>
    <row r="417" ht="12.75" customHeight="1">
      <c r="A417" s="1">
        <v>416.0</v>
      </c>
      <c r="B417" s="2">
        <f t="shared" si="14"/>
        <v>0.4855214896</v>
      </c>
      <c r="C417" s="2">
        <f t="shared" si="15"/>
        <v>0.4807307809</v>
      </c>
      <c r="D417" s="2">
        <f t="shared" si="16"/>
        <v>0.4823166072</v>
      </c>
      <c r="E417" s="1">
        <f t="shared" si="17"/>
        <v>2.02095431</v>
      </c>
      <c r="G417" s="1"/>
      <c r="H417" s="1"/>
      <c r="I417" s="3">
        <f t="shared" si="18"/>
        <v>0.416</v>
      </c>
      <c r="J417" s="2">
        <f t="shared" ref="J417:M417" si="5405">IF($H$14=0,AB417,IF($H$14=1,AQ417,IF($H$14=2,BG417,IF($H$14=3,BW417,"BIG EFFIN ERROR"))))</f>
        <v>0.5568721691</v>
      </c>
      <c r="K417" s="2">
        <f t="shared" si="5405"/>
        <v>0.4191424797</v>
      </c>
      <c r="L417" s="2">
        <f t="shared" si="5405"/>
        <v>0.4697626816</v>
      </c>
      <c r="M417" s="2">
        <f t="shared" si="5405"/>
        <v>1.720844328</v>
      </c>
      <c r="N417" s="1"/>
      <c r="O417" s="1"/>
      <c r="P417" s="1"/>
      <c r="Q417" s="1"/>
      <c r="R417" s="1"/>
      <c r="S417" s="1">
        <f t="shared" si="20"/>
        <v>255</v>
      </c>
      <c r="T417" s="10">
        <f t="shared" ref="T417:W417" si="5406">1000*$S417+B417</f>
        <v>255000.4855</v>
      </c>
      <c r="U417" s="10">
        <f t="shared" si="5406"/>
        <v>255000.4807</v>
      </c>
      <c r="V417" s="10">
        <f t="shared" si="5406"/>
        <v>255000.4823</v>
      </c>
      <c r="W417" s="10">
        <f t="shared" si="5406"/>
        <v>255002.021</v>
      </c>
      <c r="X417" s="1">
        <f t="shared" ref="X417:AA417" si="5407">SMALL(T$2:T$1001,$A417)</f>
        <v>416000.5569</v>
      </c>
      <c r="Y417" s="1">
        <f t="shared" si="5407"/>
        <v>416000.4191</v>
      </c>
      <c r="Z417" s="1">
        <f t="shared" si="5407"/>
        <v>416000.4698</v>
      </c>
      <c r="AA417" s="1">
        <f t="shared" si="5407"/>
        <v>416001.7208</v>
      </c>
      <c r="AB417" s="2">
        <f t="shared" ref="AB417:AE417" si="5408">X417-1000*$A417</f>
        <v>0.5568721691</v>
      </c>
      <c r="AC417" s="2">
        <f t="shared" si="5408"/>
        <v>0.4191424797</v>
      </c>
      <c r="AD417" s="2">
        <f t="shared" si="5408"/>
        <v>0.4697626816</v>
      </c>
      <c r="AE417" s="1">
        <f t="shared" si="5408"/>
        <v>1.720844328</v>
      </c>
      <c r="AF417" s="1"/>
      <c r="AG417" s="1"/>
      <c r="AH417" s="1">
        <f t="shared" si="24"/>
        <v>798</v>
      </c>
      <c r="AI417" s="10">
        <f t="shared" ref="AI417:AL417" si="5409">1000*$AH417+B417</f>
        <v>798000.4855</v>
      </c>
      <c r="AJ417" s="10">
        <f t="shared" si="5409"/>
        <v>798000.4807</v>
      </c>
      <c r="AK417" s="10">
        <f t="shared" si="5409"/>
        <v>798000.4823</v>
      </c>
      <c r="AL417" s="10">
        <f t="shared" si="5409"/>
        <v>798002.021</v>
      </c>
      <c r="AM417" s="1">
        <f t="shared" ref="AM417:AP417" si="5410">SMALL(AI$2:AI$1001,$A417)</f>
        <v>416000.6581</v>
      </c>
      <c r="AN417" s="1">
        <f t="shared" si="5410"/>
        <v>416000.3816</v>
      </c>
      <c r="AO417" s="1">
        <f t="shared" si="5410"/>
        <v>416000.4852</v>
      </c>
      <c r="AP417" s="1">
        <f t="shared" si="5410"/>
        <v>416001.6696</v>
      </c>
      <c r="AQ417" s="2">
        <f t="shared" ref="AQ417:AT417" si="5411">AM417-1000*$A417</f>
        <v>0.6581039546</v>
      </c>
      <c r="AR417" s="2">
        <f t="shared" si="5411"/>
        <v>0.3816084185</v>
      </c>
      <c r="AS417" s="2">
        <f t="shared" si="5411"/>
        <v>0.4851785457</v>
      </c>
      <c r="AT417" s="1">
        <f t="shared" si="5411"/>
        <v>1.669645616</v>
      </c>
      <c r="AU417" s="1"/>
      <c r="AV417" s="1"/>
      <c r="AW417" s="1"/>
      <c r="AX417" s="1">
        <f t="shared" si="28"/>
        <v>896</v>
      </c>
      <c r="AY417" s="10">
        <f t="shared" ref="AY417:BB417" si="5412">1000*$AX417+B417</f>
        <v>896000.4855</v>
      </c>
      <c r="AZ417" s="10">
        <f t="shared" si="5412"/>
        <v>896000.4807</v>
      </c>
      <c r="BA417" s="10">
        <f t="shared" si="5412"/>
        <v>896000.4823</v>
      </c>
      <c r="BB417" s="10">
        <f t="shared" si="5412"/>
        <v>896002.021</v>
      </c>
      <c r="BC417" s="1">
        <f t="shared" ref="BC417:BF417" si="5413">SMALL(AY$2:AY$1001,$A417)</f>
        <v>416000.7093</v>
      </c>
      <c r="BD417" s="1">
        <f t="shared" si="5413"/>
        <v>416000.319</v>
      </c>
      <c r="BE417" s="1">
        <f t="shared" si="5413"/>
        <v>416000.4679</v>
      </c>
      <c r="BF417" s="1">
        <f t="shared" si="5413"/>
        <v>416001.6213</v>
      </c>
      <c r="BG417" s="2">
        <f t="shared" ref="BG417:BJ417" si="5414">BC417-1000*$A417</f>
        <v>0.709281971</v>
      </c>
      <c r="BH417" s="2">
        <f t="shared" si="5414"/>
        <v>0.3190340134</v>
      </c>
      <c r="BI417" s="2">
        <f t="shared" si="5414"/>
        <v>0.4679108766</v>
      </c>
      <c r="BJ417" s="1">
        <f t="shared" si="5414"/>
        <v>1.62128009</v>
      </c>
      <c r="BK417" s="1"/>
      <c r="BL417" s="1"/>
      <c r="BM417" s="1"/>
      <c r="BN417" s="1">
        <f t="shared" si="32"/>
        <v>949</v>
      </c>
      <c r="BO417" s="10">
        <f t="shared" ref="BO417:BR417" si="5415">1000*$BN417+B417</f>
        <v>949000.4855</v>
      </c>
      <c r="BP417" s="10">
        <f t="shared" si="5415"/>
        <v>949000.4807</v>
      </c>
      <c r="BQ417" s="10">
        <f t="shared" si="5415"/>
        <v>949000.4823</v>
      </c>
      <c r="BR417" s="10">
        <f t="shared" si="5415"/>
        <v>949002.021</v>
      </c>
      <c r="BS417" s="1">
        <f t="shared" ref="BS417:BV417" si="5416">SMALL(BO$2:BO$1001,$A417)</f>
        <v>416000.5437</v>
      </c>
      <c r="BT417" s="1">
        <f t="shared" si="5416"/>
        <v>416000.4114</v>
      </c>
      <c r="BU417" s="1">
        <f t="shared" si="5416"/>
        <v>416000.4616</v>
      </c>
      <c r="BV417" s="1">
        <f t="shared" si="5416"/>
        <v>416001.6369</v>
      </c>
      <c r="BW417" s="2">
        <f t="shared" ref="BW417:BZ417" si="5417">BS417-1000*$A417</f>
        <v>0.543709148</v>
      </c>
      <c r="BX417" s="2">
        <f t="shared" si="5417"/>
        <v>0.4114035969</v>
      </c>
      <c r="BY417" s="2">
        <f t="shared" si="5417"/>
        <v>0.4615785216</v>
      </c>
      <c r="BZ417" s="1">
        <f t="shared" si="5417"/>
        <v>1.636885895</v>
      </c>
    </row>
    <row r="418" ht="12.75" customHeight="1">
      <c r="A418" s="1">
        <v>417.0</v>
      </c>
      <c r="B418" s="2">
        <f t="shared" si="14"/>
        <v>0.731700719</v>
      </c>
      <c r="C418" s="2">
        <f t="shared" si="15"/>
        <v>0.3058986438</v>
      </c>
      <c r="D418" s="2">
        <f t="shared" si="16"/>
        <v>0.4727373133</v>
      </c>
      <c r="E418" s="1">
        <f t="shared" si="17"/>
        <v>1.55217856</v>
      </c>
      <c r="G418" s="1"/>
      <c r="H418" s="1"/>
      <c r="I418" s="3">
        <f t="shared" si="18"/>
        <v>0.417</v>
      </c>
      <c r="J418" s="2">
        <f t="shared" ref="J418:M418" si="5418">IF($H$14=0,AB418,IF($H$14=1,AQ418,IF($H$14=2,BG418,IF($H$14=3,BW418,"BIG EFFIN ERROR"))))</f>
        <v>0.557160951</v>
      </c>
      <c r="K418" s="2">
        <f t="shared" si="5418"/>
        <v>0.3874090199</v>
      </c>
      <c r="L418" s="2">
        <f t="shared" si="5418"/>
        <v>0.4601679514</v>
      </c>
      <c r="M418" s="2">
        <f t="shared" si="5418"/>
        <v>1.333073447</v>
      </c>
      <c r="N418" s="1"/>
      <c r="O418" s="1"/>
      <c r="P418" s="1"/>
      <c r="Q418" s="1"/>
      <c r="R418" s="1"/>
      <c r="S418" s="1">
        <f t="shared" si="20"/>
        <v>845</v>
      </c>
      <c r="T418" s="10">
        <f t="shared" ref="T418:W418" si="5419">1000*$S418+B418</f>
        <v>845000.7317</v>
      </c>
      <c r="U418" s="10">
        <f t="shared" si="5419"/>
        <v>845000.3059</v>
      </c>
      <c r="V418" s="10">
        <f t="shared" si="5419"/>
        <v>845000.4727</v>
      </c>
      <c r="W418" s="10">
        <f t="shared" si="5419"/>
        <v>845001.5522</v>
      </c>
      <c r="X418" s="1">
        <f t="shared" ref="X418:AA418" si="5420">SMALL(T$2:T$1001,$A418)</f>
        <v>417000.5572</v>
      </c>
      <c r="Y418" s="1">
        <f t="shared" si="5420"/>
        <v>417000.3874</v>
      </c>
      <c r="Z418" s="1">
        <f t="shared" si="5420"/>
        <v>417000.4602</v>
      </c>
      <c r="AA418" s="1">
        <f t="shared" si="5420"/>
        <v>417001.3331</v>
      </c>
      <c r="AB418" s="2">
        <f t="shared" ref="AB418:AE418" si="5421">X418-1000*$A418</f>
        <v>0.557160951</v>
      </c>
      <c r="AC418" s="2">
        <f t="shared" si="5421"/>
        <v>0.3874090199</v>
      </c>
      <c r="AD418" s="2">
        <f t="shared" si="5421"/>
        <v>0.4601679514</v>
      </c>
      <c r="AE418" s="1">
        <f t="shared" si="5421"/>
        <v>1.333073447</v>
      </c>
      <c r="AF418" s="1"/>
      <c r="AG418" s="1"/>
      <c r="AH418" s="1">
        <f t="shared" si="24"/>
        <v>144</v>
      </c>
      <c r="AI418" s="10">
        <f t="shared" ref="AI418:AL418" si="5422">1000*$AH418+B418</f>
        <v>144000.7317</v>
      </c>
      <c r="AJ418" s="10">
        <f t="shared" si="5422"/>
        <v>144000.3059</v>
      </c>
      <c r="AK418" s="10">
        <f t="shared" si="5422"/>
        <v>144000.4727</v>
      </c>
      <c r="AL418" s="10">
        <f t="shared" si="5422"/>
        <v>144001.5522</v>
      </c>
      <c r="AM418" s="1">
        <f t="shared" ref="AM418:AP418" si="5423">SMALL(AI$2:AI$1001,$A418)</f>
        <v>417000.6424</v>
      </c>
      <c r="AN418" s="1">
        <f t="shared" si="5423"/>
        <v>417000.3816</v>
      </c>
      <c r="AO418" s="1">
        <f t="shared" si="5423"/>
        <v>417000.4698</v>
      </c>
      <c r="AP418" s="1">
        <f t="shared" si="5423"/>
        <v>417001.9559</v>
      </c>
      <c r="AQ418" s="2">
        <f t="shared" ref="AQ418:AT418" si="5424">AM418-1000*$A418</f>
        <v>0.6423584858</v>
      </c>
      <c r="AR418" s="2">
        <f t="shared" si="5424"/>
        <v>0.3816435722</v>
      </c>
      <c r="AS418" s="2">
        <f t="shared" si="5424"/>
        <v>0.469844957</v>
      </c>
      <c r="AT418" s="1">
        <f t="shared" si="5424"/>
        <v>1.955904992</v>
      </c>
      <c r="AU418" s="1"/>
      <c r="AV418" s="1"/>
      <c r="AW418" s="1"/>
      <c r="AX418" s="1">
        <f t="shared" si="28"/>
        <v>605</v>
      </c>
      <c r="AY418" s="10">
        <f t="shared" ref="AY418:BB418" si="5425">1000*$AX418+B418</f>
        <v>605000.7317</v>
      </c>
      <c r="AZ418" s="10">
        <f t="shared" si="5425"/>
        <v>605000.3059</v>
      </c>
      <c r="BA418" s="10">
        <f t="shared" si="5425"/>
        <v>605000.4727</v>
      </c>
      <c r="BB418" s="10">
        <f t="shared" si="5425"/>
        <v>605001.5522</v>
      </c>
      <c r="BC418" s="1">
        <f t="shared" ref="BC418:BF418" si="5426">SMALL(AY$2:AY$1001,$A418)</f>
        <v>417000.4109</v>
      </c>
      <c r="BD418" s="1">
        <f t="shared" si="5426"/>
        <v>417000.4996</v>
      </c>
      <c r="BE418" s="1">
        <f t="shared" si="5426"/>
        <v>417000.4679</v>
      </c>
      <c r="BF418" s="1">
        <f t="shared" si="5426"/>
        <v>417001.7968</v>
      </c>
      <c r="BG418" s="2">
        <f t="shared" ref="BG418:BJ418" si="5427">BC418-1000*$A418</f>
        <v>0.4109425059</v>
      </c>
      <c r="BH418" s="2">
        <f t="shared" si="5427"/>
        <v>0.4996452779</v>
      </c>
      <c r="BI418" s="2">
        <f t="shared" si="5427"/>
        <v>0.4679295429</v>
      </c>
      <c r="BJ418" s="1">
        <f t="shared" si="5427"/>
        <v>1.796806443</v>
      </c>
      <c r="BK418" s="1"/>
      <c r="BL418" s="1"/>
      <c r="BM418" s="1"/>
      <c r="BN418" s="1">
        <f t="shared" si="32"/>
        <v>250</v>
      </c>
      <c r="BO418" s="10">
        <f t="shared" ref="BO418:BR418" si="5428">1000*$BN418+B418</f>
        <v>250000.7317</v>
      </c>
      <c r="BP418" s="10">
        <f t="shared" si="5428"/>
        <v>250000.3059</v>
      </c>
      <c r="BQ418" s="10">
        <f t="shared" si="5428"/>
        <v>250000.4727</v>
      </c>
      <c r="BR418" s="10">
        <f t="shared" si="5428"/>
        <v>250001.5522</v>
      </c>
      <c r="BS418" s="1">
        <f t="shared" ref="BS418:BV418" si="5429">SMALL(BO$2:BO$1001,$A418)</f>
        <v>417000.6873</v>
      </c>
      <c r="BT418" s="1">
        <f t="shared" si="5429"/>
        <v>417000.3343</v>
      </c>
      <c r="BU418" s="1">
        <f t="shared" si="5429"/>
        <v>417000.4682</v>
      </c>
      <c r="BV418" s="1">
        <f t="shared" si="5429"/>
        <v>417001.637</v>
      </c>
      <c r="BW418" s="2">
        <f t="shared" ref="BW418:BZ418" si="5430">BS418-1000*$A418</f>
        <v>0.6873388401</v>
      </c>
      <c r="BX418" s="2">
        <f t="shared" si="5430"/>
        <v>0.3342529875</v>
      </c>
      <c r="BY418" s="2">
        <f t="shared" si="5430"/>
        <v>0.4681514613</v>
      </c>
      <c r="BZ418" s="1">
        <f t="shared" si="5430"/>
        <v>1.636966969</v>
      </c>
    </row>
    <row r="419" ht="12.75" customHeight="1">
      <c r="A419" s="1">
        <v>418.0</v>
      </c>
      <c r="B419" s="2">
        <f t="shared" si="14"/>
        <v>0.6561042329</v>
      </c>
      <c r="C419" s="2">
        <f t="shared" si="15"/>
        <v>0.3671155099</v>
      </c>
      <c r="D419" s="2">
        <f t="shared" si="16"/>
        <v>0.4848745882</v>
      </c>
      <c r="E419" s="1">
        <f t="shared" si="17"/>
        <v>1.454067467</v>
      </c>
      <c r="G419" s="1"/>
      <c r="H419" s="1"/>
      <c r="I419" s="3">
        <f t="shared" si="18"/>
        <v>0.418</v>
      </c>
      <c r="J419" s="2">
        <f t="shared" ref="J419:M419" si="5431">IF($H$14=0,AB419,IF($H$14=1,AQ419,IF($H$14=2,BG419,IF($H$14=3,BW419,"BIG EFFIN ERROR"))))</f>
        <v>0.5573672872</v>
      </c>
      <c r="K419" s="2">
        <f t="shared" si="5431"/>
        <v>0.4047113112</v>
      </c>
      <c r="L419" s="2">
        <f t="shared" si="5431"/>
        <v>0.4540601739</v>
      </c>
      <c r="M419" s="2">
        <f t="shared" si="5431"/>
        <v>2.093404131</v>
      </c>
      <c r="N419" s="1"/>
      <c r="O419" s="1"/>
      <c r="P419" s="1"/>
      <c r="Q419" s="1"/>
      <c r="R419" s="1"/>
      <c r="S419" s="1">
        <f t="shared" si="20"/>
        <v>685</v>
      </c>
      <c r="T419" s="10">
        <f t="shared" ref="T419:W419" si="5432">1000*$S419+B419</f>
        <v>685000.6561</v>
      </c>
      <c r="U419" s="10">
        <f t="shared" si="5432"/>
        <v>685000.3671</v>
      </c>
      <c r="V419" s="10">
        <f t="shared" si="5432"/>
        <v>685000.4849</v>
      </c>
      <c r="W419" s="10">
        <f t="shared" si="5432"/>
        <v>685001.4541</v>
      </c>
      <c r="X419" s="1">
        <f t="shared" ref="X419:AA419" si="5433">SMALL(T$2:T$1001,$A419)</f>
        <v>418000.5574</v>
      </c>
      <c r="Y419" s="1">
        <f t="shared" si="5433"/>
        <v>418000.4047</v>
      </c>
      <c r="Z419" s="1">
        <f t="shared" si="5433"/>
        <v>418000.4541</v>
      </c>
      <c r="AA419" s="1">
        <f t="shared" si="5433"/>
        <v>418002.0934</v>
      </c>
      <c r="AB419" s="2">
        <f t="shared" ref="AB419:AE419" si="5434">X419-1000*$A419</f>
        <v>0.5573672872</v>
      </c>
      <c r="AC419" s="2">
        <f t="shared" si="5434"/>
        <v>0.4047113112</v>
      </c>
      <c r="AD419" s="2">
        <f t="shared" si="5434"/>
        <v>0.4540601739</v>
      </c>
      <c r="AE419" s="1">
        <f t="shared" si="5434"/>
        <v>2.093404131</v>
      </c>
      <c r="AF419" s="1"/>
      <c r="AG419" s="1"/>
      <c r="AH419" s="1">
        <f t="shared" si="24"/>
        <v>359</v>
      </c>
      <c r="AI419" s="10">
        <f t="shared" ref="AI419:AL419" si="5435">1000*$AH419+B419</f>
        <v>359000.6561</v>
      </c>
      <c r="AJ419" s="10">
        <f t="shared" si="5435"/>
        <v>359000.3671</v>
      </c>
      <c r="AK419" s="10">
        <f t="shared" si="5435"/>
        <v>359000.4849</v>
      </c>
      <c r="AL419" s="10">
        <f t="shared" si="5435"/>
        <v>359001.4541</v>
      </c>
      <c r="AM419" s="1">
        <f t="shared" ref="AM419:AP419" si="5436">SMALL(AI$2:AI$1001,$A419)</f>
        <v>418000.6061</v>
      </c>
      <c r="AN419" s="1">
        <f t="shared" si="5436"/>
        <v>418000.3817</v>
      </c>
      <c r="AO419" s="1">
        <f t="shared" si="5436"/>
        <v>418000.4639</v>
      </c>
      <c r="AP419" s="1">
        <f t="shared" si="5436"/>
        <v>418001.7293</v>
      </c>
      <c r="AQ419" s="2">
        <f t="shared" ref="AQ419:AT419" si="5437">AM419-1000*$A419</f>
        <v>0.606117527</v>
      </c>
      <c r="AR419" s="2">
        <f t="shared" si="5437"/>
        <v>0.3817081677</v>
      </c>
      <c r="AS419" s="2">
        <f t="shared" si="5437"/>
        <v>0.4639293485</v>
      </c>
      <c r="AT419" s="1">
        <f t="shared" si="5437"/>
        <v>1.729337588</v>
      </c>
      <c r="AU419" s="1"/>
      <c r="AV419" s="1"/>
      <c r="AW419" s="1"/>
      <c r="AX419" s="1">
        <f t="shared" si="28"/>
        <v>932</v>
      </c>
      <c r="AY419" s="10">
        <f t="shared" ref="AY419:BB419" si="5438">1000*$AX419+B419</f>
        <v>932000.6561</v>
      </c>
      <c r="AZ419" s="10">
        <f t="shared" si="5438"/>
        <v>932000.3671</v>
      </c>
      <c r="BA419" s="10">
        <f t="shared" si="5438"/>
        <v>932000.4849</v>
      </c>
      <c r="BB419" s="10">
        <f t="shared" si="5438"/>
        <v>932001.4541</v>
      </c>
      <c r="BC419" s="1">
        <f t="shared" ref="BC419:BF419" si="5439">SMALL(AY$2:AY$1001,$A419)</f>
        <v>418000.3396</v>
      </c>
      <c r="BD419" s="1">
        <f t="shared" si="5439"/>
        <v>418000.5436</v>
      </c>
      <c r="BE419" s="1">
        <f t="shared" si="5439"/>
        <v>418000.468</v>
      </c>
      <c r="BF419" s="1">
        <f t="shared" si="5439"/>
        <v>418001.696</v>
      </c>
      <c r="BG419" s="2">
        <f t="shared" ref="BG419:BJ419" si="5440">BC419-1000*$A419</f>
        <v>0.3396396192</v>
      </c>
      <c r="BH419" s="2">
        <f t="shared" si="5440"/>
        <v>0.5436286314</v>
      </c>
      <c r="BI419" s="2">
        <f t="shared" si="5440"/>
        <v>0.4679652755</v>
      </c>
      <c r="BJ419" s="1">
        <f t="shared" si="5440"/>
        <v>1.696007991</v>
      </c>
      <c r="BK419" s="1"/>
      <c r="BL419" s="1"/>
      <c r="BM419" s="1"/>
      <c r="BN419" s="1">
        <f t="shared" si="32"/>
        <v>119</v>
      </c>
      <c r="BO419" s="10">
        <f t="shared" ref="BO419:BR419" si="5441">1000*$BN419+B419</f>
        <v>119000.6561</v>
      </c>
      <c r="BP419" s="10">
        <f t="shared" si="5441"/>
        <v>119000.3671</v>
      </c>
      <c r="BQ419" s="10">
        <f t="shared" si="5441"/>
        <v>119000.4849</v>
      </c>
      <c r="BR419" s="10">
        <f t="shared" si="5441"/>
        <v>119001.4541</v>
      </c>
      <c r="BS419" s="1">
        <f t="shared" ref="BS419:BV419" si="5442">SMALL(BO$2:BO$1001,$A419)</f>
        <v>418000.5374</v>
      </c>
      <c r="BT419" s="1">
        <f t="shared" si="5442"/>
        <v>418000.4182</v>
      </c>
      <c r="BU419" s="1">
        <f t="shared" si="5442"/>
        <v>418000.4634</v>
      </c>
      <c r="BV419" s="1">
        <f t="shared" si="5442"/>
        <v>418001.6371</v>
      </c>
      <c r="BW419" s="2">
        <f t="shared" ref="BW419:BZ419" si="5443">BS419-1000*$A419</f>
        <v>0.5374189256</v>
      </c>
      <c r="BX419" s="2">
        <f t="shared" si="5443"/>
        <v>0.4181648525</v>
      </c>
      <c r="BY419" s="2">
        <f t="shared" si="5443"/>
        <v>0.4633867478</v>
      </c>
      <c r="BZ419" s="1">
        <f t="shared" si="5443"/>
        <v>1.637087023</v>
      </c>
    </row>
    <row r="420" ht="12.75" customHeight="1">
      <c r="A420" s="1">
        <v>419.0</v>
      </c>
      <c r="B420" s="2">
        <f t="shared" si="14"/>
        <v>0.5469676631</v>
      </c>
      <c r="C420" s="2">
        <f t="shared" si="15"/>
        <v>0.4257652525</v>
      </c>
      <c r="D420" s="2">
        <f t="shared" si="16"/>
        <v>0.4702448806</v>
      </c>
      <c r="E420" s="1">
        <f t="shared" si="17"/>
        <v>1.724897126</v>
      </c>
      <c r="G420" s="1"/>
      <c r="H420" s="1"/>
      <c r="I420" s="3">
        <f t="shared" si="18"/>
        <v>0.419</v>
      </c>
      <c r="J420" s="2">
        <f t="shared" ref="J420:M420" si="5444">IF($H$14=0,AB420,IF($H$14=1,AQ420,IF($H$14=2,BG420,IF($H$14=3,BW420,"BIG EFFIN ERROR"))))</f>
        <v>0.5574239407</v>
      </c>
      <c r="K420" s="2">
        <f t="shared" si="5444"/>
        <v>0.4171571145</v>
      </c>
      <c r="L420" s="2">
        <f t="shared" si="5444"/>
        <v>0.4707837622</v>
      </c>
      <c r="M420" s="2">
        <f t="shared" si="5444"/>
        <v>1.615618021</v>
      </c>
      <c r="N420" s="1"/>
      <c r="O420" s="1"/>
      <c r="P420" s="1"/>
      <c r="Q420" s="1"/>
      <c r="R420" s="1"/>
      <c r="S420" s="1">
        <f t="shared" si="20"/>
        <v>396</v>
      </c>
      <c r="T420" s="10">
        <f t="shared" ref="T420:W420" si="5445">1000*$S420+B420</f>
        <v>396000.547</v>
      </c>
      <c r="U420" s="10">
        <f t="shared" si="5445"/>
        <v>396000.4258</v>
      </c>
      <c r="V420" s="10">
        <f t="shared" si="5445"/>
        <v>396000.4702</v>
      </c>
      <c r="W420" s="10">
        <f t="shared" si="5445"/>
        <v>396001.7249</v>
      </c>
      <c r="X420" s="1">
        <f t="shared" ref="X420:AA420" si="5446">SMALL(T$2:T$1001,$A420)</f>
        <v>419000.5574</v>
      </c>
      <c r="Y420" s="1">
        <f t="shared" si="5446"/>
        <v>419000.4172</v>
      </c>
      <c r="Z420" s="1">
        <f t="shared" si="5446"/>
        <v>419000.4708</v>
      </c>
      <c r="AA420" s="1">
        <f t="shared" si="5446"/>
        <v>419001.6156</v>
      </c>
      <c r="AB420" s="2">
        <f t="shared" ref="AB420:AE420" si="5447">X420-1000*$A420</f>
        <v>0.5574239407</v>
      </c>
      <c r="AC420" s="2">
        <f t="shared" si="5447"/>
        <v>0.4171571145</v>
      </c>
      <c r="AD420" s="2">
        <f t="shared" si="5447"/>
        <v>0.4707837622</v>
      </c>
      <c r="AE420" s="1">
        <f t="shared" si="5447"/>
        <v>1.615618021</v>
      </c>
      <c r="AF420" s="1"/>
      <c r="AG420" s="1"/>
      <c r="AH420" s="1">
        <f t="shared" si="24"/>
        <v>607</v>
      </c>
      <c r="AI420" s="10">
        <f t="shared" ref="AI420:AL420" si="5448">1000*$AH420+B420</f>
        <v>607000.547</v>
      </c>
      <c r="AJ420" s="10">
        <f t="shared" si="5448"/>
        <v>607000.4258</v>
      </c>
      <c r="AK420" s="10">
        <f t="shared" si="5448"/>
        <v>607000.4702</v>
      </c>
      <c r="AL420" s="10">
        <f t="shared" si="5448"/>
        <v>607001.7249</v>
      </c>
      <c r="AM420" s="1">
        <f t="shared" ref="AM420:AP420" si="5449">SMALL(AI$2:AI$1001,$A420)</f>
        <v>419000.5896</v>
      </c>
      <c r="AN420" s="1">
        <f t="shared" si="5449"/>
        <v>419000.3817</v>
      </c>
      <c r="AO420" s="1">
        <f t="shared" si="5449"/>
        <v>419000.4677</v>
      </c>
      <c r="AP420" s="1">
        <f t="shared" si="5449"/>
        <v>419001.4166</v>
      </c>
      <c r="AQ420" s="2">
        <f t="shared" ref="AQ420:AT420" si="5450">AM420-1000*$A420</f>
        <v>0.5895682327</v>
      </c>
      <c r="AR420" s="2">
        <f t="shared" si="5450"/>
        <v>0.3817180909</v>
      </c>
      <c r="AS420" s="2">
        <f t="shared" si="5450"/>
        <v>0.467728939</v>
      </c>
      <c r="AT420" s="1">
        <f t="shared" si="5450"/>
        <v>1.416557288</v>
      </c>
      <c r="AU420" s="1"/>
      <c r="AV420" s="1"/>
      <c r="AW420" s="1"/>
      <c r="AX420" s="1">
        <f t="shared" si="28"/>
        <v>516</v>
      </c>
      <c r="AY420" s="10">
        <f t="shared" ref="AY420:BB420" si="5451">1000*$AX420+B420</f>
        <v>516000.547</v>
      </c>
      <c r="AZ420" s="10">
        <f t="shared" si="5451"/>
        <v>516000.4258</v>
      </c>
      <c r="BA420" s="10">
        <f t="shared" si="5451"/>
        <v>516000.4702</v>
      </c>
      <c r="BB420" s="10">
        <f t="shared" si="5451"/>
        <v>516001.7249</v>
      </c>
      <c r="BC420" s="1">
        <f t="shared" ref="BC420:BF420" si="5452">SMALL(AY$2:AY$1001,$A420)</f>
        <v>419000.3202</v>
      </c>
      <c r="BD420" s="1">
        <f t="shared" si="5452"/>
        <v>419000.5777</v>
      </c>
      <c r="BE420" s="1">
        <f t="shared" si="5452"/>
        <v>419000.468</v>
      </c>
      <c r="BF420" s="1">
        <f t="shared" si="5452"/>
        <v>419001.3462</v>
      </c>
      <c r="BG420" s="2">
        <f t="shared" ref="BG420:BJ420" si="5453">BC420-1000*$A420</f>
        <v>0.3202306191</v>
      </c>
      <c r="BH420" s="2">
        <f t="shared" si="5453"/>
        <v>0.5777211327</v>
      </c>
      <c r="BI420" s="2">
        <f t="shared" si="5453"/>
        <v>0.4679711258</v>
      </c>
      <c r="BJ420" s="1">
        <f t="shared" si="5453"/>
        <v>1.346154873</v>
      </c>
      <c r="BK420" s="1"/>
      <c r="BL420" s="1"/>
      <c r="BM420" s="1"/>
      <c r="BN420" s="1">
        <f t="shared" si="32"/>
        <v>588</v>
      </c>
      <c r="BO420" s="10">
        <f t="shared" ref="BO420:BR420" si="5454">1000*$BN420+B420</f>
        <v>588000.547</v>
      </c>
      <c r="BP420" s="10">
        <f t="shared" si="5454"/>
        <v>588000.4258</v>
      </c>
      <c r="BQ420" s="10">
        <f t="shared" si="5454"/>
        <v>588000.4702</v>
      </c>
      <c r="BR420" s="10">
        <f t="shared" si="5454"/>
        <v>588001.7249</v>
      </c>
      <c r="BS420" s="1">
        <f t="shared" ref="BS420:BV420" si="5455">SMALL(BO$2:BO$1001,$A420)</f>
        <v>419000.5196</v>
      </c>
      <c r="BT420" s="1">
        <f t="shared" si="5455"/>
        <v>419000.4506</v>
      </c>
      <c r="BU420" s="1">
        <f t="shared" si="5455"/>
        <v>419000.4768</v>
      </c>
      <c r="BV420" s="1">
        <f t="shared" si="5455"/>
        <v>419001.6379</v>
      </c>
      <c r="BW420" s="2">
        <f t="shared" ref="BW420:BZ420" si="5456">BS420-1000*$A420</f>
        <v>0.5195892681</v>
      </c>
      <c r="BX420" s="2">
        <f t="shared" si="5456"/>
        <v>0.4506491118</v>
      </c>
      <c r="BY420" s="2">
        <f t="shared" si="5456"/>
        <v>0.4767837097</v>
      </c>
      <c r="BZ420" s="1">
        <f t="shared" si="5456"/>
        <v>1.637888547</v>
      </c>
    </row>
    <row r="421" ht="12.75" customHeight="1">
      <c r="A421" s="1">
        <v>420.0</v>
      </c>
      <c r="B421" s="2">
        <f t="shared" si="14"/>
        <v>0.6013391913</v>
      </c>
      <c r="C421" s="2">
        <f t="shared" si="15"/>
        <v>0.4115144738</v>
      </c>
      <c r="D421" s="2">
        <f t="shared" si="16"/>
        <v>0.4815046811</v>
      </c>
      <c r="E421" s="1">
        <f t="shared" si="17"/>
        <v>1.712161097</v>
      </c>
      <c r="G421" s="1"/>
      <c r="H421" s="1"/>
      <c r="I421" s="3">
        <f t="shared" si="18"/>
        <v>0.42</v>
      </c>
      <c r="J421" s="2">
        <f t="shared" ref="J421:M421" si="5457">IF($H$14=0,AB421,IF($H$14=1,AQ421,IF($H$14=2,BG421,IF($H$14=3,BW421,"BIG EFFIN ERROR"))))</f>
        <v>0.5575967425</v>
      </c>
      <c r="K421" s="2">
        <f t="shared" si="5457"/>
        <v>0.3871823951</v>
      </c>
      <c r="L421" s="2">
        <f t="shared" si="5457"/>
        <v>0.4591612626</v>
      </c>
      <c r="M421" s="2">
        <f t="shared" si="5457"/>
        <v>1.367560835</v>
      </c>
      <c r="N421" s="1"/>
      <c r="O421" s="1"/>
      <c r="P421" s="1"/>
      <c r="Q421" s="1"/>
      <c r="R421" s="1"/>
      <c r="S421" s="1">
        <f t="shared" si="20"/>
        <v>539</v>
      </c>
      <c r="T421" s="10">
        <f t="shared" ref="T421:W421" si="5458">1000*$S421+B421</f>
        <v>539000.6013</v>
      </c>
      <c r="U421" s="10">
        <f t="shared" si="5458"/>
        <v>539000.4115</v>
      </c>
      <c r="V421" s="10">
        <f t="shared" si="5458"/>
        <v>539000.4815</v>
      </c>
      <c r="W421" s="10">
        <f t="shared" si="5458"/>
        <v>539001.7122</v>
      </c>
      <c r="X421" s="1">
        <f t="shared" ref="X421:AA421" si="5459">SMALL(T$2:T$1001,$A421)</f>
        <v>420000.5576</v>
      </c>
      <c r="Y421" s="1">
        <f t="shared" si="5459"/>
        <v>420000.3872</v>
      </c>
      <c r="Z421" s="1">
        <f t="shared" si="5459"/>
        <v>420000.4592</v>
      </c>
      <c r="AA421" s="1">
        <f t="shared" si="5459"/>
        <v>420001.3676</v>
      </c>
      <c r="AB421" s="2">
        <f t="shared" ref="AB421:AE421" si="5460">X421-1000*$A421</f>
        <v>0.5575967425</v>
      </c>
      <c r="AC421" s="2">
        <f t="shared" si="5460"/>
        <v>0.3871823951</v>
      </c>
      <c r="AD421" s="2">
        <f t="shared" si="5460"/>
        <v>0.4591612626</v>
      </c>
      <c r="AE421" s="1">
        <f t="shared" si="5460"/>
        <v>1.367560835</v>
      </c>
      <c r="AF421" s="1"/>
      <c r="AG421" s="1"/>
      <c r="AH421" s="1">
        <f t="shared" si="24"/>
        <v>553</v>
      </c>
      <c r="AI421" s="10">
        <f t="shared" ref="AI421:AL421" si="5461">1000*$AH421+B421</f>
        <v>553000.6013</v>
      </c>
      <c r="AJ421" s="10">
        <f t="shared" si="5461"/>
        <v>553000.4115</v>
      </c>
      <c r="AK421" s="10">
        <f t="shared" si="5461"/>
        <v>553000.4815</v>
      </c>
      <c r="AL421" s="10">
        <f t="shared" si="5461"/>
        <v>553001.7122</v>
      </c>
      <c r="AM421" s="1">
        <f t="shared" ref="AM421:AP421" si="5462">SMALL(AI$2:AI$1001,$A421)</f>
        <v>420000.6377</v>
      </c>
      <c r="AN421" s="1">
        <f t="shared" si="5462"/>
        <v>420000.3818</v>
      </c>
      <c r="AO421" s="1">
        <f t="shared" si="5462"/>
        <v>420000.4737</v>
      </c>
      <c r="AP421" s="1">
        <f t="shared" si="5462"/>
        <v>420001.7834</v>
      </c>
      <c r="AQ421" s="2">
        <f t="shared" ref="AQ421:AT421" si="5463">AM421-1000*$A421</f>
        <v>0.6376654924</v>
      </c>
      <c r="AR421" s="2">
        <f t="shared" si="5463"/>
        <v>0.3817847595</v>
      </c>
      <c r="AS421" s="2">
        <f t="shared" si="5463"/>
        <v>0.4737143446</v>
      </c>
      <c r="AT421" s="1">
        <f t="shared" si="5463"/>
        <v>1.783442705</v>
      </c>
      <c r="AU421" s="1"/>
      <c r="AV421" s="1"/>
      <c r="AW421" s="1"/>
      <c r="AX421" s="1">
        <f t="shared" si="28"/>
        <v>879</v>
      </c>
      <c r="AY421" s="10">
        <f t="shared" ref="AY421:BB421" si="5464">1000*$AX421+B421</f>
        <v>879000.6013</v>
      </c>
      <c r="AZ421" s="10">
        <f t="shared" si="5464"/>
        <v>879000.4115</v>
      </c>
      <c r="BA421" s="10">
        <f t="shared" si="5464"/>
        <v>879000.4815</v>
      </c>
      <c r="BB421" s="10">
        <f t="shared" si="5464"/>
        <v>879001.7122</v>
      </c>
      <c r="BC421" s="1">
        <f t="shared" ref="BC421:BF421" si="5465">SMALL(AY$2:AY$1001,$A421)</f>
        <v>420000.4225</v>
      </c>
      <c r="BD421" s="1">
        <f t="shared" si="5465"/>
        <v>420000.4957</v>
      </c>
      <c r="BE421" s="1">
        <f t="shared" si="5465"/>
        <v>420000.468</v>
      </c>
      <c r="BF421" s="1">
        <f t="shared" si="5465"/>
        <v>420001.6426</v>
      </c>
      <c r="BG421" s="2">
        <f t="shared" ref="BG421:BJ421" si="5466">BC421-1000*$A421</f>
        <v>0.4224525331</v>
      </c>
      <c r="BH421" s="2">
        <f t="shared" si="5466"/>
        <v>0.4957030508</v>
      </c>
      <c r="BI421" s="2">
        <f t="shared" si="5466"/>
        <v>0.4679836286</v>
      </c>
      <c r="BJ421" s="1">
        <f t="shared" si="5466"/>
        <v>1.642570148</v>
      </c>
      <c r="BK421" s="1"/>
      <c r="BL421" s="1"/>
      <c r="BM421" s="1"/>
      <c r="BN421" s="1">
        <f t="shared" si="32"/>
        <v>558</v>
      </c>
      <c r="BO421" s="10">
        <f t="shared" ref="BO421:BR421" si="5467">1000*$BN421+B421</f>
        <v>558000.6013</v>
      </c>
      <c r="BP421" s="10">
        <f t="shared" si="5467"/>
        <v>558000.4115</v>
      </c>
      <c r="BQ421" s="10">
        <f t="shared" si="5467"/>
        <v>558000.4815</v>
      </c>
      <c r="BR421" s="10">
        <f t="shared" si="5467"/>
        <v>558001.7122</v>
      </c>
      <c r="BS421" s="1">
        <f t="shared" ref="BS421:BV421" si="5468">SMALL(BO$2:BO$1001,$A421)</f>
        <v>420000.444</v>
      </c>
      <c r="BT421" s="1">
        <f t="shared" si="5468"/>
        <v>420000.5025</v>
      </c>
      <c r="BU421" s="1">
        <f t="shared" si="5468"/>
        <v>420000.4803</v>
      </c>
      <c r="BV421" s="1">
        <f t="shared" si="5468"/>
        <v>420001.6379</v>
      </c>
      <c r="BW421" s="2">
        <f t="shared" ref="BW421:BZ421" si="5469">BS421-1000*$A421</f>
        <v>0.4439611844</v>
      </c>
      <c r="BX421" s="2">
        <f t="shared" si="5469"/>
        <v>0.5024964546</v>
      </c>
      <c r="BY421" s="2">
        <f t="shared" si="5469"/>
        <v>0.4803063279</v>
      </c>
      <c r="BZ421" s="1">
        <f t="shared" si="5469"/>
        <v>1.637897073</v>
      </c>
    </row>
    <row r="422" ht="12.75" customHeight="1">
      <c r="A422" s="1">
        <v>421.0</v>
      </c>
      <c r="B422" s="2">
        <f t="shared" si="14"/>
        <v>0.6571084362</v>
      </c>
      <c r="C422" s="2">
        <f t="shared" si="15"/>
        <v>0.3468474483</v>
      </c>
      <c r="D422" s="2">
        <f t="shared" si="16"/>
        <v>0.4559858233</v>
      </c>
      <c r="E422" s="1">
        <f t="shared" si="17"/>
        <v>1.842822133</v>
      </c>
      <c r="G422" s="1"/>
      <c r="H422" s="1"/>
      <c r="I422" s="3">
        <f t="shared" si="18"/>
        <v>0.421</v>
      </c>
      <c r="J422" s="2">
        <f t="shared" ref="J422:M422" si="5470">IF($H$14=0,AB422,IF($H$14=1,AQ422,IF($H$14=2,BG422,IF($H$14=3,BW422,"BIG EFFIN ERROR"))))</f>
        <v>0.5579315563</v>
      </c>
      <c r="K422" s="2">
        <f t="shared" si="5470"/>
        <v>0.4235358147</v>
      </c>
      <c r="L422" s="2">
        <f t="shared" si="5470"/>
        <v>0.4727629315</v>
      </c>
      <c r="M422" s="2">
        <f t="shared" si="5470"/>
        <v>1.73011605</v>
      </c>
      <c r="N422" s="1"/>
      <c r="O422" s="1"/>
      <c r="P422" s="1"/>
      <c r="Q422" s="1"/>
      <c r="R422" s="1"/>
      <c r="S422" s="1">
        <f t="shared" si="20"/>
        <v>688</v>
      </c>
      <c r="T422" s="10">
        <f t="shared" ref="T422:W422" si="5471">1000*$S422+B422</f>
        <v>688000.6571</v>
      </c>
      <c r="U422" s="10">
        <f t="shared" si="5471"/>
        <v>688000.3468</v>
      </c>
      <c r="V422" s="10">
        <f t="shared" si="5471"/>
        <v>688000.456</v>
      </c>
      <c r="W422" s="10">
        <f t="shared" si="5471"/>
        <v>688001.8428</v>
      </c>
      <c r="X422" s="1">
        <f t="shared" ref="X422:AA422" si="5472">SMALL(T$2:T$1001,$A422)</f>
        <v>421000.5579</v>
      </c>
      <c r="Y422" s="1">
        <f t="shared" si="5472"/>
        <v>421000.4235</v>
      </c>
      <c r="Z422" s="1">
        <f t="shared" si="5472"/>
        <v>421000.4728</v>
      </c>
      <c r="AA422" s="1">
        <f t="shared" si="5472"/>
        <v>421001.7301</v>
      </c>
      <c r="AB422" s="2">
        <f t="shared" ref="AB422:AE422" si="5473">X422-1000*$A422</f>
        <v>0.5579315563</v>
      </c>
      <c r="AC422" s="2">
        <f t="shared" si="5473"/>
        <v>0.4235358147</v>
      </c>
      <c r="AD422" s="2">
        <f t="shared" si="5473"/>
        <v>0.4727629315</v>
      </c>
      <c r="AE422" s="1">
        <f t="shared" si="5473"/>
        <v>1.73011605</v>
      </c>
      <c r="AF422" s="1"/>
      <c r="AG422" s="1"/>
      <c r="AH422" s="1">
        <f t="shared" si="24"/>
        <v>277</v>
      </c>
      <c r="AI422" s="10">
        <f t="shared" ref="AI422:AL422" si="5474">1000*$AH422+B422</f>
        <v>277000.6571</v>
      </c>
      <c r="AJ422" s="10">
        <f t="shared" si="5474"/>
        <v>277000.3468</v>
      </c>
      <c r="AK422" s="10">
        <f t="shared" si="5474"/>
        <v>277000.456</v>
      </c>
      <c r="AL422" s="10">
        <f t="shared" si="5474"/>
        <v>277001.8428</v>
      </c>
      <c r="AM422" s="1">
        <f t="shared" ref="AM422:AP422" si="5475">SMALL(AI$2:AI$1001,$A422)</f>
        <v>421000.654</v>
      </c>
      <c r="AN422" s="1">
        <f t="shared" si="5475"/>
        <v>421000.3819</v>
      </c>
      <c r="AO422" s="1">
        <f t="shared" si="5475"/>
        <v>421000.4777</v>
      </c>
      <c r="AP422" s="1">
        <f t="shared" si="5475"/>
        <v>421001.8391</v>
      </c>
      <c r="AQ422" s="2">
        <f t="shared" ref="AQ422:AT422" si="5476">AM422-1000*$A422</f>
        <v>0.6539719736</v>
      </c>
      <c r="AR422" s="2">
        <f t="shared" si="5476"/>
        <v>0.381913349</v>
      </c>
      <c r="AS422" s="2">
        <f t="shared" si="5476"/>
        <v>0.4777406823</v>
      </c>
      <c r="AT422" s="1">
        <f t="shared" si="5476"/>
        <v>1.839050356</v>
      </c>
      <c r="AU422" s="1"/>
      <c r="AV422" s="1"/>
      <c r="AW422" s="1"/>
      <c r="AX422" s="1">
        <f t="shared" si="28"/>
        <v>82</v>
      </c>
      <c r="AY422" s="10">
        <f t="shared" ref="AY422:BB422" si="5477">1000*$AX422+B422</f>
        <v>82000.65711</v>
      </c>
      <c r="AZ422" s="10">
        <f t="shared" si="5477"/>
        <v>82000.34685</v>
      </c>
      <c r="BA422" s="10">
        <f t="shared" si="5477"/>
        <v>82000.45599</v>
      </c>
      <c r="BB422" s="10">
        <f t="shared" si="5477"/>
        <v>82001.84282</v>
      </c>
      <c r="BC422" s="1">
        <f t="shared" ref="BC422:BF422" si="5478">SMALL(AY$2:AY$1001,$A422)</f>
        <v>421000.7174</v>
      </c>
      <c r="BD422" s="1">
        <f t="shared" si="5478"/>
        <v>421000.3341</v>
      </c>
      <c r="BE422" s="1">
        <f t="shared" si="5478"/>
        <v>421000.468</v>
      </c>
      <c r="BF422" s="1">
        <f t="shared" si="5478"/>
        <v>421001.8626</v>
      </c>
      <c r="BG422" s="2">
        <f t="shared" ref="BG422:BJ422" si="5479">BC422-1000*$A422</f>
        <v>0.717443241</v>
      </c>
      <c r="BH422" s="2">
        <f t="shared" si="5479"/>
        <v>0.3340697979</v>
      </c>
      <c r="BI422" s="2">
        <f t="shared" si="5479"/>
        <v>0.4679946043</v>
      </c>
      <c r="BJ422" s="1">
        <f t="shared" si="5479"/>
        <v>1.862602184</v>
      </c>
      <c r="BK422" s="1"/>
      <c r="BL422" s="1"/>
      <c r="BM422" s="1"/>
      <c r="BN422" s="1">
        <f t="shared" si="32"/>
        <v>790</v>
      </c>
      <c r="BO422" s="10">
        <f t="shared" ref="BO422:BR422" si="5480">1000*$BN422+B422</f>
        <v>790000.6571</v>
      </c>
      <c r="BP422" s="10">
        <f t="shared" si="5480"/>
        <v>790000.3468</v>
      </c>
      <c r="BQ422" s="10">
        <f t="shared" si="5480"/>
        <v>790000.456</v>
      </c>
      <c r="BR422" s="10">
        <f t="shared" si="5480"/>
        <v>790001.8428</v>
      </c>
      <c r="BS422" s="1">
        <f t="shared" ref="BS422:BV422" si="5481">SMALL(BO$2:BO$1001,$A422)</f>
        <v>421000.4509</v>
      </c>
      <c r="BT422" s="1">
        <f t="shared" si="5481"/>
        <v>421000.4792</v>
      </c>
      <c r="BU422" s="1">
        <f t="shared" si="5481"/>
        <v>421000.4685</v>
      </c>
      <c r="BV422" s="1">
        <f t="shared" si="5481"/>
        <v>421001.6385</v>
      </c>
      <c r="BW422" s="2">
        <f t="shared" ref="BW422:BZ422" si="5482">BS422-1000*$A422</f>
        <v>0.4508997704</v>
      </c>
      <c r="BX422" s="2">
        <f t="shared" si="5482"/>
        <v>0.4791741063</v>
      </c>
      <c r="BY422" s="2">
        <f t="shared" si="5482"/>
        <v>0.4684579757</v>
      </c>
      <c r="BZ422" s="1">
        <f t="shared" si="5482"/>
        <v>1.638483695</v>
      </c>
    </row>
    <row r="423" ht="12.75" customHeight="1">
      <c r="A423" s="1">
        <v>422.0</v>
      </c>
      <c r="B423" s="2">
        <f t="shared" si="14"/>
        <v>0.7581703176</v>
      </c>
      <c r="C423" s="2">
        <f t="shared" si="15"/>
        <v>0.2935931333</v>
      </c>
      <c r="D423" s="2">
        <f t="shared" si="16"/>
        <v>0.4724627792</v>
      </c>
      <c r="E423" s="1">
        <f t="shared" si="17"/>
        <v>1.597294705</v>
      </c>
      <c r="G423" s="1"/>
      <c r="H423" s="1"/>
      <c r="I423" s="3">
        <f t="shared" si="18"/>
        <v>0.422</v>
      </c>
      <c r="J423" s="2">
        <f t="shared" ref="J423:M423" si="5483">IF($H$14=0,AB423,IF($H$14=1,AQ423,IF($H$14=2,BG423,IF($H$14=3,BW423,"BIG EFFIN ERROR"))))</f>
        <v>0.5582115964</v>
      </c>
      <c r="K423" s="2">
        <f t="shared" si="5483"/>
        <v>0.3993049185</v>
      </c>
      <c r="L423" s="2">
        <f t="shared" si="5483"/>
        <v>0.4520166565</v>
      </c>
      <c r="M423" s="2">
        <f t="shared" si="5483"/>
        <v>2.014635521</v>
      </c>
      <c r="N423" s="1"/>
      <c r="O423" s="1"/>
      <c r="P423" s="1"/>
      <c r="Q423" s="1"/>
      <c r="R423" s="1"/>
      <c r="S423" s="1">
        <f t="shared" si="20"/>
        <v>884</v>
      </c>
      <c r="T423" s="10">
        <f t="shared" ref="T423:W423" si="5484">1000*$S423+B423</f>
        <v>884000.7582</v>
      </c>
      <c r="U423" s="10">
        <f t="shared" si="5484"/>
        <v>884000.2936</v>
      </c>
      <c r="V423" s="10">
        <f t="shared" si="5484"/>
        <v>884000.4725</v>
      </c>
      <c r="W423" s="10">
        <f t="shared" si="5484"/>
        <v>884001.5973</v>
      </c>
      <c r="X423" s="1">
        <f t="shared" ref="X423:AA423" si="5485">SMALL(T$2:T$1001,$A423)</f>
        <v>422000.5582</v>
      </c>
      <c r="Y423" s="1">
        <f t="shared" si="5485"/>
        <v>422000.3993</v>
      </c>
      <c r="Z423" s="1">
        <f t="shared" si="5485"/>
        <v>422000.452</v>
      </c>
      <c r="AA423" s="1">
        <f t="shared" si="5485"/>
        <v>422002.0146</v>
      </c>
      <c r="AB423" s="2">
        <f t="shared" ref="AB423:AE423" si="5486">X423-1000*$A423</f>
        <v>0.5582115964</v>
      </c>
      <c r="AC423" s="2">
        <f t="shared" si="5486"/>
        <v>0.3993049185</v>
      </c>
      <c r="AD423" s="2">
        <f t="shared" si="5486"/>
        <v>0.4520166565</v>
      </c>
      <c r="AE423" s="1">
        <f t="shared" si="5486"/>
        <v>2.014635521</v>
      </c>
      <c r="AF423" s="1"/>
      <c r="AG423" s="1"/>
      <c r="AH423" s="1">
        <f t="shared" si="24"/>
        <v>111</v>
      </c>
      <c r="AI423" s="10">
        <f t="shared" ref="AI423:AL423" si="5487">1000*$AH423+B423</f>
        <v>111000.7582</v>
      </c>
      <c r="AJ423" s="10">
        <f t="shared" si="5487"/>
        <v>111000.2936</v>
      </c>
      <c r="AK423" s="10">
        <f t="shared" si="5487"/>
        <v>111000.4725</v>
      </c>
      <c r="AL423" s="10">
        <f t="shared" si="5487"/>
        <v>111001.5973</v>
      </c>
      <c r="AM423" s="1">
        <f t="shared" ref="AM423:AP423" si="5488">SMALL(AI$2:AI$1001,$A423)</f>
        <v>422000.6461</v>
      </c>
      <c r="AN423" s="1">
        <f t="shared" si="5488"/>
        <v>422000.3821</v>
      </c>
      <c r="AO423" s="1">
        <f t="shared" si="5488"/>
        <v>422000.4709</v>
      </c>
      <c r="AP423" s="1">
        <f t="shared" si="5488"/>
        <v>422001.9721</v>
      </c>
      <c r="AQ423" s="2">
        <f t="shared" ref="AQ423:AT423" si="5489">AM423-1000*$A423</f>
        <v>0.6460532186</v>
      </c>
      <c r="AR423" s="2">
        <f t="shared" si="5489"/>
        <v>0.3820789409</v>
      </c>
      <c r="AS423" s="2">
        <f t="shared" si="5489"/>
        <v>0.4708964446</v>
      </c>
      <c r="AT423" s="1">
        <f t="shared" si="5489"/>
        <v>1.972097467</v>
      </c>
      <c r="AU423" s="1"/>
      <c r="AV423" s="1"/>
      <c r="AW423" s="1"/>
      <c r="AX423" s="1">
        <f t="shared" si="28"/>
        <v>593</v>
      </c>
      <c r="AY423" s="10">
        <f t="shared" ref="AY423:BB423" si="5490">1000*$AX423+B423</f>
        <v>593000.7582</v>
      </c>
      <c r="AZ423" s="10">
        <f t="shared" si="5490"/>
        <v>593000.2936</v>
      </c>
      <c r="BA423" s="10">
        <f t="shared" si="5490"/>
        <v>593000.4725</v>
      </c>
      <c r="BB423" s="10">
        <f t="shared" si="5490"/>
        <v>593001.5973</v>
      </c>
      <c r="BC423" s="1">
        <f t="shared" ref="BC423:BF423" si="5491">SMALL(AY$2:AY$1001,$A423)</f>
        <v>422000.7515</v>
      </c>
      <c r="BD423" s="1">
        <f t="shared" si="5491"/>
        <v>422000.277</v>
      </c>
      <c r="BE423" s="1">
        <f t="shared" si="5491"/>
        <v>422000.468</v>
      </c>
      <c r="BF423" s="1">
        <f t="shared" si="5491"/>
        <v>422001.484</v>
      </c>
      <c r="BG423" s="2">
        <f t="shared" ref="BG423:BJ423" si="5492">BC423-1000*$A423</f>
        <v>0.751509243</v>
      </c>
      <c r="BH423" s="2">
        <f t="shared" si="5492"/>
        <v>0.2770088142</v>
      </c>
      <c r="BI423" s="2">
        <f t="shared" si="5492"/>
        <v>0.4680293336</v>
      </c>
      <c r="BJ423" s="1">
        <f t="shared" si="5492"/>
        <v>1.484028575</v>
      </c>
      <c r="BK423" s="1"/>
      <c r="BL423" s="1"/>
      <c r="BM423" s="1"/>
      <c r="BN423" s="1">
        <f t="shared" si="32"/>
        <v>341</v>
      </c>
      <c r="BO423" s="10">
        <f t="shared" ref="BO423:BR423" si="5493">1000*$BN423+B423</f>
        <v>341000.7582</v>
      </c>
      <c r="BP423" s="10">
        <f t="shared" si="5493"/>
        <v>341000.2936</v>
      </c>
      <c r="BQ423" s="10">
        <f t="shared" si="5493"/>
        <v>341000.4725</v>
      </c>
      <c r="BR423" s="10">
        <f t="shared" si="5493"/>
        <v>341001.5973</v>
      </c>
      <c r="BS423" s="1">
        <f t="shared" ref="BS423:BV423" si="5494">SMALL(BO$2:BO$1001,$A423)</f>
        <v>422000.4848</v>
      </c>
      <c r="BT423" s="1">
        <f t="shared" si="5494"/>
        <v>422000.4571</v>
      </c>
      <c r="BU423" s="1">
        <f t="shared" si="5494"/>
        <v>422000.4676</v>
      </c>
      <c r="BV423" s="1">
        <f t="shared" si="5494"/>
        <v>422001.6385</v>
      </c>
      <c r="BW423" s="2">
        <f t="shared" ref="BW423:BZ423" si="5495">BS423-1000*$A423</f>
        <v>0.4847966375</v>
      </c>
      <c r="BX423" s="2">
        <f t="shared" si="5495"/>
        <v>0.4570810211</v>
      </c>
      <c r="BY423" s="2">
        <f t="shared" si="5495"/>
        <v>0.467585384</v>
      </c>
      <c r="BZ423" s="1">
        <f t="shared" si="5495"/>
        <v>1.638486169</v>
      </c>
    </row>
    <row r="424" ht="12.75" customHeight="1">
      <c r="A424" s="1">
        <v>423.0</v>
      </c>
      <c r="B424" s="2">
        <f t="shared" si="14"/>
        <v>0.5659947199</v>
      </c>
      <c r="C424" s="2">
        <f t="shared" si="15"/>
        <v>0.422900107</v>
      </c>
      <c r="D424" s="2">
        <f t="shared" si="16"/>
        <v>0.4734993547</v>
      </c>
      <c r="E424" s="1">
        <f t="shared" si="17"/>
        <v>1.827998825</v>
      </c>
      <c r="G424" s="1"/>
      <c r="H424" s="1"/>
      <c r="I424" s="3">
        <f t="shared" si="18"/>
        <v>0.423</v>
      </c>
      <c r="J424" s="2">
        <f t="shared" ref="J424:M424" si="5496">IF($H$14=0,AB424,IF($H$14=1,AQ424,IF($H$14=2,BG424,IF($H$14=3,BW424,"BIG EFFIN ERROR"))))</f>
        <v>0.558303164</v>
      </c>
      <c r="K424" s="2">
        <f t="shared" si="5496"/>
        <v>0.4000197103</v>
      </c>
      <c r="L424" s="2">
        <f t="shared" si="5496"/>
        <v>0.458508173</v>
      </c>
      <c r="M424" s="2">
        <f t="shared" si="5496"/>
        <v>1.706233785</v>
      </c>
      <c r="N424" s="1"/>
      <c r="O424" s="1"/>
      <c r="P424" s="1"/>
      <c r="Q424" s="1"/>
      <c r="R424" s="1"/>
      <c r="S424" s="1">
        <f t="shared" si="20"/>
        <v>445</v>
      </c>
      <c r="T424" s="10">
        <f t="shared" ref="T424:W424" si="5497">1000*$S424+B424</f>
        <v>445000.566</v>
      </c>
      <c r="U424" s="10">
        <f t="shared" si="5497"/>
        <v>445000.4229</v>
      </c>
      <c r="V424" s="10">
        <f t="shared" si="5497"/>
        <v>445000.4735</v>
      </c>
      <c r="W424" s="10">
        <f t="shared" si="5497"/>
        <v>445001.828</v>
      </c>
      <c r="X424" s="1">
        <f t="shared" ref="X424:AA424" si="5498">SMALL(T$2:T$1001,$A424)</f>
        <v>423000.5583</v>
      </c>
      <c r="Y424" s="1">
        <f t="shared" si="5498"/>
        <v>423000.4</v>
      </c>
      <c r="Z424" s="1">
        <f t="shared" si="5498"/>
        <v>423000.4585</v>
      </c>
      <c r="AA424" s="1">
        <f t="shared" si="5498"/>
        <v>423001.7062</v>
      </c>
      <c r="AB424" s="2">
        <f t="shared" ref="AB424:AE424" si="5499">X424-1000*$A424</f>
        <v>0.558303164</v>
      </c>
      <c r="AC424" s="2">
        <f t="shared" si="5499"/>
        <v>0.4000197103</v>
      </c>
      <c r="AD424" s="2">
        <f t="shared" si="5499"/>
        <v>0.458508173</v>
      </c>
      <c r="AE424" s="1">
        <f t="shared" si="5499"/>
        <v>1.706233785</v>
      </c>
      <c r="AF424" s="1"/>
      <c r="AG424" s="1"/>
      <c r="AH424" s="1">
        <f t="shared" si="24"/>
        <v>595</v>
      </c>
      <c r="AI424" s="10">
        <f t="shared" ref="AI424:AL424" si="5500">1000*$AH424+B424</f>
        <v>595000.566</v>
      </c>
      <c r="AJ424" s="10">
        <f t="shared" si="5500"/>
        <v>595000.4229</v>
      </c>
      <c r="AK424" s="10">
        <f t="shared" si="5500"/>
        <v>595000.4735</v>
      </c>
      <c r="AL424" s="10">
        <f t="shared" si="5500"/>
        <v>595001.828</v>
      </c>
      <c r="AM424" s="1">
        <f t="shared" ref="AM424:AP424" si="5501">SMALL(AI$2:AI$1001,$A424)</f>
        <v>423000.6373</v>
      </c>
      <c r="AN424" s="1">
        <f t="shared" si="5501"/>
        <v>423000.3827</v>
      </c>
      <c r="AO424" s="1">
        <f t="shared" si="5501"/>
        <v>423000.467</v>
      </c>
      <c r="AP424" s="1">
        <f t="shared" si="5501"/>
        <v>423002.0193</v>
      </c>
      <c r="AQ424" s="2">
        <f t="shared" ref="AQ424:AT424" si="5502">AM424-1000*$A424</f>
        <v>0.6372756856</v>
      </c>
      <c r="AR424" s="2">
        <f t="shared" si="5502"/>
        <v>0.3826652984</v>
      </c>
      <c r="AS424" s="2">
        <f t="shared" si="5502"/>
        <v>0.4669916407</v>
      </c>
      <c r="AT424" s="1">
        <f t="shared" si="5502"/>
        <v>2.019345796</v>
      </c>
      <c r="AU424" s="1"/>
      <c r="AV424" s="1"/>
      <c r="AW424" s="1"/>
      <c r="AX424" s="1">
        <f t="shared" si="28"/>
        <v>639</v>
      </c>
      <c r="AY424" s="10">
        <f t="shared" ref="AY424:BB424" si="5503">1000*$AX424+B424</f>
        <v>639000.566</v>
      </c>
      <c r="AZ424" s="10">
        <f t="shared" si="5503"/>
        <v>639000.4229</v>
      </c>
      <c r="BA424" s="10">
        <f t="shared" si="5503"/>
        <v>639000.4735</v>
      </c>
      <c r="BB424" s="10">
        <f t="shared" si="5503"/>
        <v>639001.828</v>
      </c>
      <c r="BC424" s="1">
        <f t="shared" ref="BC424:BF424" si="5504">SMALL(AY$2:AY$1001,$A424)</f>
        <v>423000.4702</v>
      </c>
      <c r="BD424" s="1">
        <f t="shared" si="5504"/>
        <v>423000.4666</v>
      </c>
      <c r="BE424" s="1">
        <f t="shared" si="5504"/>
        <v>423000.4681</v>
      </c>
      <c r="BF424" s="1">
        <f t="shared" si="5504"/>
        <v>423001.5173</v>
      </c>
      <c r="BG424" s="2">
        <f t="shared" ref="BG424:BJ424" si="5505">BC424-1000*$A424</f>
        <v>0.4702262547</v>
      </c>
      <c r="BH424" s="2">
        <f t="shared" si="5505"/>
        <v>0.4666333882</v>
      </c>
      <c r="BI424" s="2">
        <f t="shared" si="5505"/>
        <v>0.4680606372</v>
      </c>
      <c r="BJ424" s="1">
        <f t="shared" si="5505"/>
        <v>1.517336842</v>
      </c>
      <c r="BK424" s="1"/>
      <c r="BL424" s="1"/>
      <c r="BM424" s="1"/>
      <c r="BN424" s="1">
        <f t="shared" si="32"/>
        <v>764</v>
      </c>
      <c r="BO424" s="10">
        <f t="shared" ref="BO424:BR424" si="5506">1000*$BN424+B424</f>
        <v>764000.566</v>
      </c>
      <c r="BP424" s="10">
        <f t="shared" si="5506"/>
        <v>764000.4229</v>
      </c>
      <c r="BQ424" s="10">
        <f t="shared" si="5506"/>
        <v>764000.4735</v>
      </c>
      <c r="BR424" s="10">
        <f t="shared" si="5506"/>
        <v>764001.828</v>
      </c>
      <c r="BS424" s="1">
        <f t="shared" ref="BS424:BV424" si="5507">SMALL(BO$2:BO$1001,$A424)</f>
        <v>423000.532</v>
      </c>
      <c r="BT424" s="1">
        <f t="shared" si="5507"/>
        <v>423000.4343</v>
      </c>
      <c r="BU424" s="1">
        <f t="shared" si="5507"/>
        <v>423000.4713</v>
      </c>
      <c r="BV424" s="1">
        <f t="shared" si="5507"/>
        <v>423001.6405</v>
      </c>
      <c r="BW424" s="2">
        <f t="shared" ref="BW424:BZ424" si="5508">BS424-1000*$A424</f>
        <v>0.5319907173</v>
      </c>
      <c r="BX424" s="2">
        <f t="shared" si="5508"/>
        <v>0.4343413466</v>
      </c>
      <c r="BY424" s="2">
        <f t="shared" si="5508"/>
        <v>0.4713226889</v>
      </c>
      <c r="BZ424" s="1">
        <f t="shared" si="5508"/>
        <v>1.640503686</v>
      </c>
    </row>
    <row r="425" ht="12.75" customHeight="1">
      <c r="A425" s="1">
        <v>424.0</v>
      </c>
      <c r="B425" s="2">
        <f t="shared" si="14"/>
        <v>0.4510170988</v>
      </c>
      <c r="C425" s="2">
        <f t="shared" si="15"/>
        <v>0.4561379583</v>
      </c>
      <c r="D425" s="2">
        <f t="shared" si="16"/>
        <v>0.4541654269</v>
      </c>
      <c r="E425" s="1">
        <f t="shared" si="17"/>
        <v>1.596085112</v>
      </c>
      <c r="G425" s="1"/>
      <c r="H425" s="1"/>
      <c r="I425" s="3">
        <f t="shared" si="18"/>
        <v>0.424</v>
      </c>
      <c r="J425" s="2">
        <f t="shared" ref="J425:M425" si="5509">IF($H$14=0,AB425,IF($H$14=1,AQ425,IF($H$14=2,BG425,IF($H$14=3,BW425,"BIG EFFIN ERROR"))))</f>
        <v>0.5589993658</v>
      </c>
      <c r="K425" s="2">
        <f t="shared" si="5509"/>
        <v>0.4133760384</v>
      </c>
      <c r="L425" s="2">
        <f t="shared" si="5509"/>
        <v>0.4704370013</v>
      </c>
      <c r="M425" s="2">
        <f t="shared" si="5509"/>
        <v>1.552065721</v>
      </c>
      <c r="N425" s="1"/>
      <c r="O425" s="1"/>
      <c r="P425" s="1"/>
      <c r="Q425" s="1"/>
      <c r="R425" s="1"/>
      <c r="S425" s="1">
        <f t="shared" si="20"/>
        <v>193</v>
      </c>
      <c r="T425" s="10">
        <f t="shared" ref="T425:W425" si="5510">1000*$S425+B425</f>
        <v>193000.451</v>
      </c>
      <c r="U425" s="10">
        <f t="shared" si="5510"/>
        <v>193000.4561</v>
      </c>
      <c r="V425" s="10">
        <f t="shared" si="5510"/>
        <v>193000.4542</v>
      </c>
      <c r="W425" s="10">
        <f t="shared" si="5510"/>
        <v>193001.5961</v>
      </c>
      <c r="X425" s="1">
        <f t="shared" ref="X425:AA425" si="5511">SMALL(T$2:T$1001,$A425)</f>
        <v>424000.559</v>
      </c>
      <c r="Y425" s="1">
        <f t="shared" si="5511"/>
        <v>424000.4134</v>
      </c>
      <c r="Z425" s="1">
        <f t="shared" si="5511"/>
        <v>424000.4704</v>
      </c>
      <c r="AA425" s="1">
        <f t="shared" si="5511"/>
        <v>424001.5521</v>
      </c>
      <c r="AB425" s="2">
        <f t="shared" ref="AB425:AE425" si="5512">X425-1000*$A425</f>
        <v>0.5589993658</v>
      </c>
      <c r="AC425" s="2">
        <f t="shared" si="5512"/>
        <v>0.4133760384</v>
      </c>
      <c r="AD425" s="2">
        <f t="shared" si="5512"/>
        <v>0.4704370013</v>
      </c>
      <c r="AE425" s="1">
        <f t="shared" si="5512"/>
        <v>1.552065721</v>
      </c>
      <c r="AF425" s="1"/>
      <c r="AG425" s="1"/>
      <c r="AH425" s="1">
        <f t="shared" si="24"/>
        <v>724</v>
      </c>
      <c r="AI425" s="10">
        <f t="shared" ref="AI425:AL425" si="5513">1000*$AH425+B425</f>
        <v>724000.451</v>
      </c>
      <c r="AJ425" s="10">
        <f t="shared" si="5513"/>
        <v>724000.4561</v>
      </c>
      <c r="AK425" s="10">
        <f t="shared" si="5513"/>
        <v>724000.4542</v>
      </c>
      <c r="AL425" s="10">
        <f t="shared" si="5513"/>
        <v>724001.5961</v>
      </c>
      <c r="AM425" s="1">
        <f t="shared" ref="AM425:AP425" si="5514">SMALL(AI$2:AI$1001,$A425)</f>
        <v>424000.5951</v>
      </c>
      <c r="AN425" s="1">
        <f t="shared" si="5514"/>
        <v>424000.3829</v>
      </c>
      <c r="AO425" s="1">
        <f t="shared" si="5514"/>
        <v>424000.4679</v>
      </c>
      <c r="AP425" s="1">
        <f t="shared" si="5514"/>
        <v>424001.4962</v>
      </c>
      <c r="AQ425" s="2">
        <f t="shared" ref="AQ425:AT425" si="5515">AM425-1000*$A425</f>
        <v>0.5950892961</v>
      </c>
      <c r="AR425" s="2">
        <f t="shared" si="5515"/>
        <v>0.3828864385</v>
      </c>
      <c r="AS425" s="2">
        <f t="shared" si="5515"/>
        <v>0.4678963302</v>
      </c>
      <c r="AT425" s="1">
        <f t="shared" si="5515"/>
        <v>1.496213715</v>
      </c>
      <c r="AU425" s="1"/>
      <c r="AV425" s="1"/>
      <c r="AW425" s="1"/>
      <c r="AX425" s="1">
        <f t="shared" si="28"/>
        <v>54</v>
      </c>
      <c r="AY425" s="10">
        <f t="shared" ref="AY425:BB425" si="5516">1000*$AX425+B425</f>
        <v>54000.45102</v>
      </c>
      <c r="AZ425" s="10">
        <f t="shared" si="5516"/>
        <v>54000.45614</v>
      </c>
      <c r="BA425" s="10">
        <f t="shared" si="5516"/>
        <v>54000.45417</v>
      </c>
      <c r="BB425" s="10">
        <f t="shared" si="5516"/>
        <v>54001.59609</v>
      </c>
      <c r="BC425" s="1">
        <f t="shared" ref="BC425:BF425" si="5517">SMALL(AY$2:AY$1001,$A425)</f>
        <v>424000.786</v>
      </c>
      <c r="BD425" s="1">
        <f t="shared" si="5517"/>
        <v>424000.2902</v>
      </c>
      <c r="BE425" s="1">
        <f t="shared" si="5517"/>
        <v>424000.4681</v>
      </c>
      <c r="BF425" s="1">
        <f t="shared" si="5517"/>
        <v>424001.7877</v>
      </c>
      <c r="BG425" s="2">
        <f t="shared" ref="BG425:BJ425" si="5518">BC425-1000*$A425</f>
        <v>0.7860248787</v>
      </c>
      <c r="BH425" s="2">
        <f t="shared" si="5518"/>
        <v>0.2902057123</v>
      </c>
      <c r="BI425" s="2">
        <f t="shared" si="5518"/>
        <v>0.4680634629</v>
      </c>
      <c r="BJ425" s="1">
        <f t="shared" si="5518"/>
        <v>1.78772876</v>
      </c>
      <c r="BK425" s="1"/>
      <c r="BL425" s="1"/>
      <c r="BM425" s="1"/>
      <c r="BN425" s="1">
        <f t="shared" si="32"/>
        <v>339</v>
      </c>
      <c r="BO425" s="10">
        <f t="shared" ref="BO425:BR425" si="5519">1000*$BN425+B425</f>
        <v>339000.451</v>
      </c>
      <c r="BP425" s="10">
        <f t="shared" si="5519"/>
        <v>339000.4561</v>
      </c>
      <c r="BQ425" s="10">
        <f t="shared" si="5519"/>
        <v>339000.4542</v>
      </c>
      <c r="BR425" s="10">
        <f t="shared" si="5519"/>
        <v>339001.5961</v>
      </c>
      <c r="BS425" s="1">
        <f t="shared" ref="BS425:BV425" si="5520">SMALL(BO$2:BO$1001,$A425)</f>
        <v>424000.533</v>
      </c>
      <c r="BT425" s="1">
        <f t="shared" si="5520"/>
        <v>424000.4676</v>
      </c>
      <c r="BU425" s="1">
        <f t="shared" si="5520"/>
        <v>424000.4924</v>
      </c>
      <c r="BV425" s="1">
        <f t="shared" si="5520"/>
        <v>424001.6409</v>
      </c>
      <c r="BW425" s="2">
        <f t="shared" ref="BW425:BZ425" si="5521">BS425-1000*$A425</f>
        <v>0.532963041</v>
      </c>
      <c r="BX425" s="2">
        <f t="shared" si="5521"/>
        <v>0.4676006361</v>
      </c>
      <c r="BY425" s="2">
        <f t="shared" si="5521"/>
        <v>0.4923508199</v>
      </c>
      <c r="BZ425" s="1">
        <f t="shared" si="5521"/>
        <v>1.640885641</v>
      </c>
    </row>
    <row r="426" ht="12.75" customHeight="1">
      <c r="A426" s="1">
        <v>425.0</v>
      </c>
      <c r="B426" s="2">
        <f t="shared" si="14"/>
        <v>0.6575292683</v>
      </c>
      <c r="C426" s="2">
        <f t="shared" si="15"/>
        <v>0.3806337312</v>
      </c>
      <c r="D426" s="2">
        <f t="shared" si="16"/>
        <v>0.4763175721</v>
      </c>
      <c r="E426" s="1">
        <f t="shared" si="17"/>
        <v>1.893858926</v>
      </c>
      <c r="G426" s="1"/>
      <c r="H426" s="1"/>
      <c r="I426" s="3">
        <f t="shared" si="18"/>
        <v>0.425</v>
      </c>
      <c r="J426" s="2">
        <f t="shared" ref="J426:M426" si="5522">IF($H$14=0,AB426,IF($H$14=1,AQ426,IF($H$14=2,BG426,IF($H$14=3,BW426,"BIG EFFIN ERROR"))))</f>
        <v>0.5593514408</v>
      </c>
      <c r="K426" s="2">
        <f t="shared" si="5522"/>
        <v>0.390668378</v>
      </c>
      <c r="L426" s="2">
        <f t="shared" si="5522"/>
        <v>0.4490650927</v>
      </c>
      <c r="M426" s="2">
        <f t="shared" si="5522"/>
        <v>1.888571105</v>
      </c>
      <c r="N426" s="1"/>
      <c r="O426" s="1"/>
      <c r="P426" s="1"/>
      <c r="Q426" s="1"/>
      <c r="R426" s="1"/>
      <c r="S426" s="1">
        <f t="shared" si="20"/>
        <v>691</v>
      </c>
      <c r="T426" s="10">
        <f t="shared" ref="T426:W426" si="5523">1000*$S426+B426</f>
        <v>691000.6575</v>
      </c>
      <c r="U426" s="10">
        <f t="shared" si="5523"/>
        <v>691000.3806</v>
      </c>
      <c r="V426" s="10">
        <f t="shared" si="5523"/>
        <v>691000.4763</v>
      </c>
      <c r="W426" s="10">
        <f t="shared" si="5523"/>
        <v>691001.8939</v>
      </c>
      <c r="X426" s="1">
        <f t="shared" ref="X426:AA426" si="5524">SMALL(T$2:T$1001,$A426)</f>
        <v>425000.5594</v>
      </c>
      <c r="Y426" s="1">
        <f t="shared" si="5524"/>
        <v>425000.3907</v>
      </c>
      <c r="Z426" s="1">
        <f t="shared" si="5524"/>
        <v>425000.4491</v>
      </c>
      <c r="AA426" s="1">
        <f t="shared" si="5524"/>
        <v>425001.8886</v>
      </c>
      <c r="AB426" s="2">
        <f t="shared" ref="AB426:AE426" si="5525">X426-1000*$A426</f>
        <v>0.5593514408</v>
      </c>
      <c r="AC426" s="2">
        <f t="shared" si="5525"/>
        <v>0.390668378</v>
      </c>
      <c r="AD426" s="2">
        <f t="shared" si="5525"/>
        <v>0.4490650927</v>
      </c>
      <c r="AE426" s="1">
        <f t="shared" si="5525"/>
        <v>1.888571105</v>
      </c>
      <c r="AF426" s="1"/>
      <c r="AG426" s="1"/>
      <c r="AH426" s="1">
        <f t="shared" si="24"/>
        <v>412</v>
      </c>
      <c r="AI426" s="10">
        <f t="shared" ref="AI426:AL426" si="5526">1000*$AH426+B426</f>
        <v>412000.6575</v>
      </c>
      <c r="AJ426" s="10">
        <f t="shared" si="5526"/>
        <v>412000.3806</v>
      </c>
      <c r="AK426" s="10">
        <f t="shared" si="5526"/>
        <v>412000.4763</v>
      </c>
      <c r="AL426" s="10">
        <f t="shared" si="5526"/>
        <v>412001.8939</v>
      </c>
      <c r="AM426" s="1">
        <f t="shared" ref="AM426:AP426" si="5527">SMALL(AI$2:AI$1001,$A426)</f>
        <v>425000.6152</v>
      </c>
      <c r="AN426" s="1">
        <f t="shared" si="5527"/>
        <v>425000.383</v>
      </c>
      <c r="AO426" s="1">
        <f t="shared" si="5527"/>
        <v>425000.4599</v>
      </c>
      <c r="AP426" s="1">
        <f t="shared" si="5527"/>
        <v>425002.0226</v>
      </c>
      <c r="AQ426" s="2">
        <f t="shared" ref="AQ426:AT426" si="5528">AM426-1000*$A426</f>
        <v>0.6152327982</v>
      </c>
      <c r="AR426" s="2">
        <f t="shared" si="5528"/>
        <v>0.3830273694</v>
      </c>
      <c r="AS426" s="2">
        <f t="shared" si="5528"/>
        <v>0.459850012</v>
      </c>
      <c r="AT426" s="1">
        <f t="shared" si="5528"/>
        <v>2.022617044</v>
      </c>
      <c r="AU426" s="1"/>
      <c r="AV426" s="1"/>
      <c r="AW426" s="1"/>
      <c r="AX426" s="1">
        <f t="shared" si="28"/>
        <v>746</v>
      </c>
      <c r="AY426" s="10">
        <f t="shared" ref="AY426:BB426" si="5529">1000*$AX426+B426</f>
        <v>746000.6575</v>
      </c>
      <c r="AZ426" s="10">
        <f t="shared" si="5529"/>
        <v>746000.3806</v>
      </c>
      <c r="BA426" s="10">
        <f t="shared" si="5529"/>
        <v>746000.4763</v>
      </c>
      <c r="BB426" s="10">
        <f t="shared" si="5529"/>
        <v>746001.8939</v>
      </c>
      <c r="BC426" s="1">
        <f t="shared" ref="BC426:BF426" si="5530">SMALL(AY$2:AY$1001,$A426)</f>
        <v>425000.8195</v>
      </c>
      <c r="BD426" s="1">
        <f t="shared" si="5530"/>
        <v>425000.2831</v>
      </c>
      <c r="BE426" s="1">
        <f t="shared" si="5530"/>
        <v>425000.4681</v>
      </c>
      <c r="BF426" s="1">
        <f t="shared" si="5530"/>
        <v>425001.8993</v>
      </c>
      <c r="BG426" s="2">
        <f t="shared" ref="BG426:BJ426" si="5531">BC426-1000*$A426</f>
        <v>0.8195248632</v>
      </c>
      <c r="BH426" s="2">
        <f t="shared" si="5531"/>
        <v>0.2830989183</v>
      </c>
      <c r="BI426" s="2">
        <f t="shared" si="5531"/>
        <v>0.4681158761</v>
      </c>
      <c r="BJ426" s="1">
        <f t="shared" si="5531"/>
        <v>1.899333937</v>
      </c>
      <c r="BK426" s="1"/>
      <c r="BL426" s="1"/>
      <c r="BM426" s="1"/>
      <c r="BN426" s="1">
        <f t="shared" si="32"/>
        <v>850</v>
      </c>
      <c r="BO426" s="10">
        <f t="shared" ref="BO426:BR426" si="5532">1000*$BN426+B426</f>
        <v>850000.6575</v>
      </c>
      <c r="BP426" s="10">
        <f t="shared" si="5532"/>
        <v>850000.3806</v>
      </c>
      <c r="BQ426" s="10">
        <f t="shared" si="5532"/>
        <v>850000.4763</v>
      </c>
      <c r="BR426" s="10">
        <f t="shared" si="5532"/>
        <v>850001.8939</v>
      </c>
      <c r="BS426" s="1">
        <f t="shared" ref="BS426:BV426" si="5533">SMALL(BO$2:BO$1001,$A426)</f>
        <v>425000.6255</v>
      </c>
      <c r="BT426" s="1">
        <f t="shared" si="5533"/>
        <v>425000.3731</v>
      </c>
      <c r="BU426" s="1">
        <f t="shared" si="5533"/>
        <v>425000.4687</v>
      </c>
      <c r="BV426" s="1">
        <f t="shared" si="5533"/>
        <v>425001.6412</v>
      </c>
      <c r="BW426" s="2">
        <f t="shared" ref="BW426:BZ426" si="5534">BS426-1000*$A426</f>
        <v>0.6255161849</v>
      </c>
      <c r="BX426" s="2">
        <f t="shared" si="5534"/>
        <v>0.3730775649</v>
      </c>
      <c r="BY426" s="2">
        <f t="shared" si="5534"/>
        <v>0.4686546059</v>
      </c>
      <c r="BZ426" s="1">
        <f t="shared" si="5534"/>
        <v>1.641205643</v>
      </c>
    </row>
    <row r="427" ht="12.75" customHeight="1">
      <c r="A427" s="1">
        <v>426.0</v>
      </c>
      <c r="B427" s="2">
        <f t="shared" si="14"/>
        <v>0.4930056383</v>
      </c>
      <c r="C427" s="2">
        <f t="shared" si="15"/>
        <v>0.4412968396</v>
      </c>
      <c r="D427" s="2">
        <f t="shared" si="16"/>
        <v>0.4594677746</v>
      </c>
      <c r="E427" s="1">
        <f t="shared" si="17"/>
        <v>1.845687286</v>
      </c>
      <c r="G427" s="1"/>
      <c r="H427" s="1"/>
      <c r="I427" s="3">
        <f t="shared" si="18"/>
        <v>0.426</v>
      </c>
      <c r="J427" s="2">
        <f t="shared" ref="J427:M427" si="5535">IF($H$14=0,AB427,IF($H$14=1,AQ427,IF($H$14=2,BG427,IF($H$14=3,BW427,"BIG EFFIN ERROR"))))</f>
        <v>0.5603452963</v>
      </c>
      <c r="K427" s="2">
        <f t="shared" si="5535"/>
        <v>0.4284991662</v>
      </c>
      <c r="L427" s="2">
        <f t="shared" si="5535"/>
        <v>0.4760076452</v>
      </c>
      <c r="M427" s="2">
        <f t="shared" si="5535"/>
        <v>1.775212612</v>
      </c>
      <c r="N427" s="1"/>
      <c r="O427" s="1"/>
      <c r="P427" s="1"/>
      <c r="Q427" s="1"/>
      <c r="R427" s="1"/>
      <c r="S427" s="1">
        <f t="shared" si="20"/>
        <v>270</v>
      </c>
      <c r="T427" s="10">
        <f t="shared" ref="T427:W427" si="5536">1000*$S427+B427</f>
        <v>270000.493</v>
      </c>
      <c r="U427" s="10">
        <f t="shared" si="5536"/>
        <v>270000.4413</v>
      </c>
      <c r="V427" s="10">
        <f t="shared" si="5536"/>
        <v>270000.4595</v>
      </c>
      <c r="W427" s="10">
        <f t="shared" si="5536"/>
        <v>270001.8457</v>
      </c>
      <c r="X427" s="1">
        <f t="shared" ref="X427:AA427" si="5537">SMALL(T$2:T$1001,$A427)</f>
        <v>426000.5603</v>
      </c>
      <c r="Y427" s="1">
        <f t="shared" si="5537"/>
        <v>426000.4285</v>
      </c>
      <c r="Z427" s="1">
        <f t="shared" si="5537"/>
        <v>426000.476</v>
      </c>
      <c r="AA427" s="1">
        <f t="shared" si="5537"/>
        <v>426001.7752</v>
      </c>
      <c r="AB427" s="2">
        <f t="shared" ref="AB427:AE427" si="5538">X427-1000*$A427</f>
        <v>0.5603452963</v>
      </c>
      <c r="AC427" s="2">
        <f t="shared" si="5538"/>
        <v>0.4284991662</v>
      </c>
      <c r="AD427" s="2">
        <f t="shared" si="5538"/>
        <v>0.4760076452</v>
      </c>
      <c r="AE427" s="1">
        <f t="shared" si="5538"/>
        <v>1.775212612</v>
      </c>
      <c r="AF427" s="1"/>
      <c r="AG427" s="1"/>
      <c r="AH427" s="1">
        <f t="shared" si="24"/>
        <v>666</v>
      </c>
      <c r="AI427" s="10">
        <f t="shared" ref="AI427:AL427" si="5539">1000*$AH427+B427</f>
        <v>666000.493</v>
      </c>
      <c r="AJ427" s="10">
        <f t="shared" si="5539"/>
        <v>666000.4413</v>
      </c>
      <c r="AK427" s="10">
        <f t="shared" si="5539"/>
        <v>666000.4595</v>
      </c>
      <c r="AL427" s="10">
        <f t="shared" si="5539"/>
        <v>666001.8457</v>
      </c>
      <c r="AM427" s="1">
        <f t="shared" ref="AM427:AP427" si="5540">SMALL(AI$2:AI$1001,$A427)</f>
        <v>426000.6061</v>
      </c>
      <c r="AN427" s="1">
        <f t="shared" si="5540"/>
        <v>426000.3834</v>
      </c>
      <c r="AO427" s="1">
        <f t="shared" si="5540"/>
        <v>426000.4657</v>
      </c>
      <c r="AP427" s="1">
        <f t="shared" si="5540"/>
        <v>426001.7041</v>
      </c>
      <c r="AQ427" s="2">
        <f t="shared" ref="AQ427:AT427" si="5541">AM427-1000*$A427</f>
        <v>0.6061219036</v>
      </c>
      <c r="AR427" s="2">
        <f t="shared" si="5541"/>
        <v>0.3833545806</v>
      </c>
      <c r="AS427" s="2">
        <f t="shared" si="5541"/>
        <v>0.4657346104</v>
      </c>
      <c r="AT427" s="1">
        <f t="shared" si="5541"/>
        <v>1.704142295</v>
      </c>
      <c r="AU427" s="1"/>
      <c r="AV427" s="1"/>
      <c r="AW427" s="1"/>
      <c r="AX427" s="1">
        <f t="shared" si="28"/>
        <v>140</v>
      </c>
      <c r="AY427" s="10">
        <f t="shared" ref="AY427:BB427" si="5542">1000*$AX427+B427</f>
        <v>140000.493</v>
      </c>
      <c r="AZ427" s="10">
        <f t="shared" si="5542"/>
        <v>140000.4413</v>
      </c>
      <c r="BA427" s="10">
        <f t="shared" si="5542"/>
        <v>140000.4595</v>
      </c>
      <c r="BB427" s="10">
        <f t="shared" si="5542"/>
        <v>140001.8457</v>
      </c>
      <c r="BC427" s="1">
        <f t="shared" ref="BC427:BF427" si="5543">SMALL(AY$2:AY$1001,$A427)</f>
        <v>426000.6982</v>
      </c>
      <c r="BD427" s="1">
        <f t="shared" si="5543"/>
        <v>426000.3515</v>
      </c>
      <c r="BE427" s="1">
        <f t="shared" si="5543"/>
        <v>426000.4681</v>
      </c>
      <c r="BF427" s="1">
        <f t="shared" si="5543"/>
        <v>426001.9726</v>
      </c>
      <c r="BG427" s="2">
        <f t="shared" ref="BG427:BJ427" si="5544">BC427-1000*$A427</f>
        <v>0.698173865</v>
      </c>
      <c r="BH427" s="2">
        <f t="shared" si="5544"/>
        <v>0.3515129677</v>
      </c>
      <c r="BI427" s="2">
        <f t="shared" si="5544"/>
        <v>0.4681326117</v>
      </c>
      <c r="BJ427" s="1">
        <f t="shared" si="5544"/>
        <v>1.972577221</v>
      </c>
      <c r="BK427" s="1"/>
      <c r="BL427" s="1"/>
      <c r="BM427" s="1"/>
      <c r="BN427" s="1">
        <f t="shared" si="32"/>
        <v>791</v>
      </c>
      <c r="BO427" s="10">
        <f t="shared" ref="BO427:BR427" si="5545">1000*$BN427+B427</f>
        <v>791000.493</v>
      </c>
      <c r="BP427" s="10">
        <f t="shared" si="5545"/>
        <v>791000.4413</v>
      </c>
      <c r="BQ427" s="10">
        <f t="shared" si="5545"/>
        <v>791000.4595</v>
      </c>
      <c r="BR427" s="10">
        <f t="shared" si="5545"/>
        <v>791001.8457</v>
      </c>
      <c r="BS427" s="1">
        <f t="shared" ref="BS427:BV427" si="5546">SMALL(BO$2:BO$1001,$A427)</f>
        <v>426000.305</v>
      </c>
      <c r="BT427" s="1">
        <f t="shared" si="5546"/>
        <v>426000.5685</v>
      </c>
      <c r="BU427" s="1">
        <f t="shared" si="5546"/>
        <v>426000.4687</v>
      </c>
      <c r="BV427" s="1">
        <f t="shared" si="5546"/>
        <v>426001.6414</v>
      </c>
      <c r="BW427" s="2">
        <f t="shared" ref="BW427:BZ427" si="5547">BS427-1000*$A427</f>
        <v>0.3049556091</v>
      </c>
      <c r="BX427" s="2">
        <f t="shared" si="5547"/>
        <v>0.5684964599</v>
      </c>
      <c r="BY427" s="2">
        <f t="shared" si="5547"/>
        <v>0.4687215506</v>
      </c>
      <c r="BZ427" s="1">
        <f t="shared" si="5547"/>
        <v>1.64135395</v>
      </c>
    </row>
    <row r="428" ht="12.75" customHeight="1">
      <c r="A428" s="1">
        <v>427.0</v>
      </c>
      <c r="B428" s="2">
        <f t="shared" si="14"/>
        <v>0.8099172217</v>
      </c>
      <c r="C428" s="2">
        <f t="shared" si="15"/>
        <v>0.2988816256</v>
      </c>
      <c r="D428" s="2">
        <f t="shared" si="16"/>
        <v>0.4866170668</v>
      </c>
      <c r="E428" s="1">
        <f t="shared" si="17"/>
        <v>1.722105068</v>
      </c>
      <c r="G428" s="1"/>
      <c r="H428" s="1"/>
      <c r="I428" s="3">
        <f t="shared" si="18"/>
        <v>0.427</v>
      </c>
      <c r="J428" s="2">
        <f t="shared" ref="J428:M428" si="5548">IF($H$14=0,AB428,IF($H$14=1,AQ428,IF($H$14=2,BG428,IF($H$14=3,BW428,"BIG EFFIN ERROR"))))</f>
        <v>0.5605397758</v>
      </c>
      <c r="K428" s="2">
        <f t="shared" si="5548"/>
        <v>0.4159603802</v>
      </c>
      <c r="L428" s="2">
        <f t="shared" si="5548"/>
        <v>0.4780325286</v>
      </c>
      <c r="M428" s="2">
        <f t="shared" si="5548"/>
        <v>1.329215263</v>
      </c>
      <c r="N428" s="1"/>
      <c r="O428" s="1"/>
      <c r="P428" s="1"/>
      <c r="Q428" s="1"/>
      <c r="R428" s="1"/>
      <c r="S428" s="1">
        <f t="shared" si="20"/>
        <v>944</v>
      </c>
      <c r="T428" s="10">
        <f t="shared" ref="T428:W428" si="5549">1000*$S428+B428</f>
        <v>944000.8099</v>
      </c>
      <c r="U428" s="10">
        <f t="shared" si="5549"/>
        <v>944000.2989</v>
      </c>
      <c r="V428" s="10">
        <f t="shared" si="5549"/>
        <v>944000.4866</v>
      </c>
      <c r="W428" s="10">
        <f t="shared" si="5549"/>
        <v>944001.7221</v>
      </c>
      <c r="X428" s="1">
        <f t="shared" ref="X428:AA428" si="5550">SMALL(T$2:T$1001,$A428)</f>
        <v>427000.5605</v>
      </c>
      <c r="Y428" s="1">
        <f t="shared" si="5550"/>
        <v>427000.416</v>
      </c>
      <c r="Z428" s="1">
        <f t="shared" si="5550"/>
        <v>427000.478</v>
      </c>
      <c r="AA428" s="1">
        <f t="shared" si="5550"/>
        <v>427001.3292</v>
      </c>
      <c r="AB428" s="2">
        <f t="shared" ref="AB428:AE428" si="5551">X428-1000*$A428</f>
        <v>0.5605397758</v>
      </c>
      <c r="AC428" s="2">
        <f t="shared" si="5551"/>
        <v>0.4159603802</v>
      </c>
      <c r="AD428" s="2">
        <f t="shared" si="5551"/>
        <v>0.4780325286</v>
      </c>
      <c r="AE428" s="1">
        <f t="shared" si="5551"/>
        <v>1.329215263</v>
      </c>
      <c r="AF428" s="1"/>
      <c r="AG428" s="1"/>
      <c r="AH428" s="1">
        <f t="shared" si="24"/>
        <v>127</v>
      </c>
      <c r="AI428" s="10">
        <f t="shared" ref="AI428:AL428" si="5552">1000*$AH428+B428</f>
        <v>127000.8099</v>
      </c>
      <c r="AJ428" s="10">
        <f t="shared" si="5552"/>
        <v>127000.2989</v>
      </c>
      <c r="AK428" s="10">
        <f t="shared" si="5552"/>
        <v>127000.4866</v>
      </c>
      <c r="AL428" s="10">
        <f t="shared" si="5552"/>
        <v>127001.7221</v>
      </c>
      <c r="AM428" s="1">
        <f t="shared" ref="AM428:AP428" si="5553">SMALL(AI$2:AI$1001,$A428)</f>
        <v>427000.6759</v>
      </c>
      <c r="AN428" s="1">
        <f t="shared" si="5553"/>
        <v>427000.3834</v>
      </c>
      <c r="AO428" s="1">
        <f t="shared" si="5553"/>
        <v>427000.4807</v>
      </c>
      <c r="AP428" s="1">
        <f t="shared" si="5553"/>
        <v>427002.0065</v>
      </c>
      <c r="AQ428" s="2">
        <f t="shared" ref="AQ428:AT428" si="5554">AM428-1000*$A428</f>
        <v>0.6759145179</v>
      </c>
      <c r="AR428" s="2">
        <f t="shared" si="5554"/>
        <v>0.3833797589</v>
      </c>
      <c r="AS428" s="2">
        <f t="shared" si="5554"/>
        <v>0.4806790671</v>
      </c>
      <c r="AT428" s="1">
        <f t="shared" si="5554"/>
        <v>2.006545107</v>
      </c>
      <c r="AU428" s="1"/>
      <c r="AV428" s="1"/>
      <c r="AW428" s="1"/>
      <c r="AX428" s="1">
        <f t="shared" si="28"/>
        <v>952</v>
      </c>
      <c r="AY428" s="10">
        <f t="shared" ref="AY428:BB428" si="5555">1000*$AX428+B428</f>
        <v>952000.8099</v>
      </c>
      <c r="AZ428" s="10">
        <f t="shared" si="5555"/>
        <v>952000.2989</v>
      </c>
      <c r="BA428" s="10">
        <f t="shared" si="5555"/>
        <v>952000.4866</v>
      </c>
      <c r="BB428" s="10">
        <f t="shared" si="5555"/>
        <v>952001.7221</v>
      </c>
      <c r="BC428" s="1">
        <f t="shared" ref="BC428:BF428" si="5556">SMALL(AY$2:AY$1001,$A428)</f>
        <v>427000.6873</v>
      </c>
      <c r="BD428" s="1">
        <f t="shared" si="5556"/>
        <v>427000.3343</v>
      </c>
      <c r="BE428" s="1">
        <f t="shared" si="5556"/>
        <v>427000.4682</v>
      </c>
      <c r="BF428" s="1">
        <f t="shared" si="5556"/>
        <v>427001.637</v>
      </c>
      <c r="BG428" s="2">
        <f t="shared" ref="BG428:BJ428" si="5557">BC428-1000*$A428</f>
        <v>0.6873388401</v>
      </c>
      <c r="BH428" s="2">
        <f t="shared" si="5557"/>
        <v>0.3342529875</v>
      </c>
      <c r="BI428" s="2">
        <f t="shared" si="5557"/>
        <v>0.4681514613</v>
      </c>
      <c r="BJ428" s="1">
        <f t="shared" si="5557"/>
        <v>1.636966969</v>
      </c>
      <c r="BK428" s="1"/>
      <c r="BL428" s="1"/>
      <c r="BM428" s="1"/>
      <c r="BN428" s="1">
        <f t="shared" si="32"/>
        <v>581</v>
      </c>
      <c r="BO428" s="10">
        <f t="shared" ref="BO428:BR428" si="5558">1000*$BN428+B428</f>
        <v>581000.8099</v>
      </c>
      <c r="BP428" s="10">
        <f t="shared" si="5558"/>
        <v>581000.2989</v>
      </c>
      <c r="BQ428" s="10">
        <f t="shared" si="5558"/>
        <v>581000.4866</v>
      </c>
      <c r="BR428" s="10">
        <f t="shared" si="5558"/>
        <v>581001.7221</v>
      </c>
      <c r="BS428" s="1">
        <f t="shared" ref="BS428:BV428" si="5559">SMALL(BO$2:BO$1001,$A428)</f>
        <v>427000.7083</v>
      </c>
      <c r="BT428" s="1">
        <f t="shared" si="5559"/>
        <v>427000.3474</v>
      </c>
      <c r="BU428" s="1">
        <f t="shared" si="5559"/>
        <v>427000.484</v>
      </c>
      <c r="BV428" s="1">
        <f t="shared" si="5559"/>
        <v>427001.6415</v>
      </c>
      <c r="BW428" s="2">
        <f t="shared" ref="BW428:BZ428" si="5560">BS428-1000*$A428</f>
        <v>0.7083412067</v>
      </c>
      <c r="BX428" s="2">
        <f t="shared" si="5560"/>
        <v>0.3473707961</v>
      </c>
      <c r="BY428" s="2">
        <f t="shared" si="5560"/>
        <v>0.484023469</v>
      </c>
      <c r="BZ428" s="1">
        <f t="shared" si="5560"/>
        <v>1.641517381</v>
      </c>
    </row>
    <row r="429" ht="12.75" customHeight="1">
      <c r="A429" s="1">
        <v>428.0</v>
      </c>
      <c r="B429" s="2">
        <f t="shared" si="14"/>
        <v>0.452054666</v>
      </c>
      <c r="C429" s="2">
        <f t="shared" si="15"/>
        <v>0.4693710854</v>
      </c>
      <c r="D429" s="2">
        <f t="shared" si="16"/>
        <v>0.4632593756</v>
      </c>
      <c r="E429" s="1">
        <f t="shared" si="17"/>
        <v>1.833318365</v>
      </c>
      <c r="G429" s="1"/>
      <c r="H429" s="1"/>
      <c r="I429" s="3">
        <f t="shared" si="18"/>
        <v>0.428</v>
      </c>
      <c r="J429" s="2">
        <f t="shared" ref="J429:M429" si="5561">IF($H$14=0,AB429,IF($H$14=1,AQ429,IF($H$14=2,BG429,IF($H$14=3,BW429,"BIG EFFIN ERROR"))))</f>
        <v>0.5610052128</v>
      </c>
      <c r="K429" s="2">
        <f t="shared" si="5561"/>
        <v>0.4116137422</v>
      </c>
      <c r="L429" s="2">
        <f t="shared" si="5561"/>
        <v>0.4684934702</v>
      </c>
      <c r="M429" s="2">
        <f t="shared" si="5561"/>
        <v>1.626444885</v>
      </c>
      <c r="N429" s="1"/>
      <c r="O429" s="1"/>
      <c r="P429" s="1"/>
      <c r="Q429" s="1"/>
      <c r="R429" s="1"/>
      <c r="S429" s="1">
        <f t="shared" si="20"/>
        <v>195</v>
      </c>
      <c r="T429" s="10">
        <f t="shared" ref="T429:W429" si="5562">1000*$S429+B429</f>
        <v>195000.4521</v>
      </c>
      <c r="U429" s="10">
        <f t="shared" si="5562"/>
        <v>195000.4694</v>
      </c>
      <c r="V429" s="10">
        <f t="shared" si="5562"/>
        <v>195000.4633</v>
      </c>
      <c r="W429" s="10">
        <f t="shared" si="5562"/>
        <v>195001.8333</v>
      </c>
      <c r="X429" s="1">
        <f t="shared" ref="X429:AA429" si="5563">SMALL(T$2:T$1001,$A429)</f>
        <v>428000.561</v>
      </c>
      <c r="Y429" s="1">
        <f t="shared" si="5563"/>
        <v>428000.4116</v>
      </c>
      <c r="Z429" s="1">
        <f t="shared" si="5563"/>
        <v>428000.4685</v>
      </c>
      <c r="AA429" s="1">
        <f t="shared" si="5563"/>
        <v>428001.6264</v>
      </c>
      <c r="AB429" s="2">
        <f t="shared" ref="AB429:AE429" si="5564">X429-1000*$A429</f>
        <v>0.5610052128</v>
      </c>
      <c r="AC429" s="2">
        <f t="shared" si="5564"/>
        <v>0.4116137422</v>
      </c>
      <c r="AD429" s="2">
        <f t="shared" si="5564"/>
        <v>0.4684934702</v>
      </c>
      <c r="AE429" s="1">
        <f t="shared" si="5564"/>
        <v>1.626444885</v>
      </c>
      <c r="AF429" s="1"/>
      <c r="AG429" s="1"/>
      <c r="AH429" s="1">
        <f t="shared" si="24"/>
        <v>765</v>
      </c>
      <c r="AI429" s="10">
        <f t="shared" ref="AI429:AL429" si="5565">1000*$AH429+B429</f>
        <v>765000.4521</v>
      </c>
      <c r="AJ429" s="10">
        <f t="shared" si="5565"/>
        <v>765000.4694</v>
      </c>
      <c r="AK429" s="10">
        <f t="shared" si="5565"/>
        <v>765000.4633</v>
      </c>
      <c r="AL429" s="10">
        <f t="shared" si="5565"/>
        <v>765001.8333</v>
      </c>
      <c r="AM429" s="1">
        <f t="shared" ref="AM429:AP429" si="5566">SMALL(AI$2:AI$1001,$A429)</f>
        <v>428000.6488</v>
      </c>
      <c r="AN429" s="1">
        <f t="shared" si="5566"/>
        <v>428000.3838</v>
      </c>
      <c r="AO429" s="1">
        <f t="shared" si="5566"/>
        <v>428000.4791</v>
      </c>
      <c r="AP429" s="1">
        <f t="shared" si="5566"/>
        <v>428001.7811</v>
      </c>
      <c r="AQ429" s="2">
        <f t="shared" ref="AQ429:AT429" si="5567">AM429-1000*$A429</f>
        <v>0.648807845</v>
      </c>
      <c r="AR429" s="2">
        <f t="shared" si="5567"/>
        <v>0.3838317488</v>
      </c>
      <c r="AS429" s="2">
        <f t="shared" si="5567"/>
        <v>0.4791077381</v>
      </c>
      <c r="AT429" s="1">
        <f t="shared" si="5567"/>
        <v>1.781142428</v>
      </c>
      <c r="AU429" s="1"/>
      <c r="AV429" s="1"/>
      <c r="AW429" s="1"/>
      <c r="AX429" s="1">
        <f t="shared" si="28"/>
        <v>236</v>
      </c>
      <c r="AY429" s="10">
        <f t="shared" ref="AY429:BB429" si="5568">1000*$AX429+B429</f>
        <v>236000.4521</v>
      </c>
      <c r="AZ429" s="10">
        <f t="shared" si="5568"/>
        <v>236000.4694</v>
      </c>
      <c r="BA429" s="10">
        <f t="shared" si="5568"/>
        <v>236000.4633</v>
      </c>
      <c r="BB429" s="10">
        <f t="shared" si="5568"/>
        <v>236001.8333</v>
      </c>
      <c r="BC429" s="1">
        <f t="shared" ref="BC429:BF429" si="5569">SMALL(AY$2:AY$1001,$A429)</f>
        <v>428000.3925</v>
      </c>
      <c r="BD429" s="1">
        <f t="shared" si="5569"/>
        <v>428000.5161</v>
      </c>
      <c r="BE429" s="1">
        <f t="shared" si="5569"/>
        <v>428000.4682</v>
      </c>
      <c r="BF429" s="1">
        <f t="shared" si="5569"/>
        <v>428001.5786</v>
      </c>
      <c r="BG429" s="2">
        <f t="shared" ref="BG429:BJ429" si="5570">BC429-1000*$A429</f>
        <v>0.3925023207</v>
      </c>
      <c r="BH429" s="2">
        <f t="shared" si="5570"/>
        <v>0.516092915</v>
      </c>
      <c r="BI429" s="2">
        <f t="shared" si="5570"/>
        <v>0.4681635664</v>
      </c>
      <c r="BJ429" s="1">
        <f t="shared" si="5570"/>
        <v>1.5785995</v>
      </c>
      <c r="BK429" s="1"/>
      <c r="BL429" s="1"/>
      <c r="BM429" s="1"/>
      <c r="BN429" s="1">
        <f t="shared" si="32"/>
        <v>773</v>
      </c>
      <c r="BO429" s="10">
        <f t="shared" ref="BO429:BR429" si="5571">1000*$BN429+B429</f>
        <v>773000.4521</v>
      </c>
      <c r="BP429" s="10">
        <f t="shared" si="5571"/>
        <v>773000.4694</v>
      </c>
      <c r="BQ429" s="10">
        <f t="shared" si="5571"/>
        <v>773000.4633</v>
      </c>
      <c r="BR429" s="10">
        <f t="shared" si="5571"/>
        <v>773001.8333</v>
      </c>
      <c r="BS429" s="1">
        <f t="shared" ref="BS429:BV429" si="5572">SMALL(BO$2:BO$1001,$A429)</f>
        <v>428000.8426</v>
      </c>
      <c r="BT429" s="1">
        <f t="shared" si="5572"/>
        <v>428000.2468</v>
      </c>
      <c r="BU429" s="1">
        <f t="shared" si="5572"/>
        <v>428000.4723</v>
      </c>
      <c r="BV429" s="1">
        <f t="shared" si="5572"/>
        <v>428001.6422</v>
      </c>
      <c r="BW429" s="2">
        <f t="shared" ref="BW429:BZ429" si="5573">BS429-1000*$A429</f>
        <v>0.8425678058</v>
      </c>
      <c r="BX429" s="2">
        <f t="shared" si="5573"/>
        <v>0.2467659983</v>
      </c>
      <c r="BY429" s="2">
        <f t="shared" si="5573"/>
        <v>0.4722619446</v>
      </c>
      <c r="BZ429" s="1">
        <f t="shared" si="5573"/>
        <v>1.642184115</v>
      </c>
    </row>
    <row r="430" ht="12.75" customHeight="1">
      <c r="A430" s="1">
        <v>429.0</v>
      </c>
      <c r="B430" s="2">
        <f t="shared" si="14"/>
        <v>0.8863401726</v>
      </c>
      <c r="C430" s="2">
        <f t="shared" si="15"/>
        <v>0.2146699238</v>
      </c>
      <c r="D430" s="2">
        <f t="shared" si="16"/>
        <v>0.4819227512</v>
      </c>
      <c r="E430" s="1">
        <f t="shared" si="17"/>
        <v>1.513239075</v>
      </c>
      <c r="G430" s="1"/>
      <c r="H430" s="1"/>
      <c r="I430" s="3">
        <f t="shared" si="18"/>
        <v>0.429</v>
      </c>
      <c r="J430" s="2">
        <f t="shared" ref="J430:M430" si="5574">IF($H$14=0,AB430,IF($H$14=1,AQ430,IF($H$14=2,BG430,IF($H$14=3,BW430,"BIG EFFIN ERROR"))))</f>
        <v>0.5612120054</v>
      </c>
      <c r="K430" s="2">
        <f t="shared" si="5574"/>
        <v>0.4281103471</v>
      </c>
      <c r="L430" s="2">
        <f t="shared" si="5574"/>
        <v>0.4766077145</v>
      </c>
      <c r="M430" s="2">
        <f t="shared" si="5574"/>
        <v>1.744513063</v>
      </c>
      <c r="N430" s="1"/>
      <c r="O430" s="1"/>
      <c r="P430" s="1"/>
      <c r="Q430" s="1"/>
      <c r="R430" s="1"/>
      <c r="S430" s="1">
        <f t="shared" si="20"/>
        <v>981</v>
      </c>
      <c r="T430" s="10">
        <f t="shared" ref="T430:W430" si="5575">1000*$S430+B430</f>
        <v>981000.8863</v>
      </c>
      <c r="U430" s="10">
        <f t="shared" si="5575"/>
        <v>981000.2147</v>
      </c>
      <c r="V430" s="10">
        <f t="shared" si="5575"/>
        <v>981000.4819</v>
      </c>
      <c r="W430" s="10">
        <f t="shared" si="5575"/>
        <v>981001.5132</v>
      </c>
      <c r="X430" s="1">
        <f t="shared" ref="X430:AA430" si="5576">SMALL(T$2:T$1001,$A430)</f>
        <v>429000.5612</v>
      </c>
      <c r="Y430" s="1">
        <f t="shared" si="5576"/>
        <v>429000.4281</v>
      </c>
      <c r="Z430" s="1">
        <f t="shared" si="5576"/>
        <v>429000.4766</v>
      </c>
      <c r="AA430" s="1">
        <f t="shared" si="5576"/>
        <v>429001.7445</v>
      </c>
      <c r="AB430" s="2">
        <f t="shared" ref="AB430:AE430" si="5577">X430-1000*$A430</f>
        <v>0.5612120054</v>
      </c>
      <c r="AC430" s="2">
        <f t="shared" si="5577"/>
        <v>0.4281103471</v>
      </c>
      <c r="AD430" s="2">
        <f t="shared" si="5577"/>
        <v>0.4766077145</v>
      </c>
      <c r="AE430" s="1">
        <f t="shared" si="5577"/>
        <v>1.744513063</v>
      </c>
      <c r="AF430" s="1"/>
      <c r="AG430" s="1"/>
      <c r="AH430" s="1">
        <f t="shared" si="24"/>
        <v>17</v>
      </c>
      <c r="AI430" s="10">
        <f t="shared" ref="AI430:AL430" si="5578">1000*$AH430+B430</f>
        <v>17000.88634</v>
      </c>
      <c r="AJ430" s="10">
        <f t="shared" si="5578"/>
        <v>17000.21467</v>
      </c>
      <c r="AK430" s="10">
        <f t="shared" si="5578"/>
        <v>17000.48192</v>
      </c>
      <c r="AL430" s="10">
        <f t="shared" si="5578"/>
        <v>17001.51324</v>
      </c>
      <c r="AM430" s="1">
        <f t="shared" ref="AM430:AP430" si="5579">SMALL(AI$2:AI$1001,$A430)</f>
        <v>429000.6503</v>
      </c>
      <c r="AN430" s="1">
        <f t="shared" si="5579"/>
        <v>429000.384</v>
      </c>
      <c r="AO430" s="1">
        <f t="shared" si="5579"/>
        <v>429000.4763</v>
      </c>
      <c r="AP430" s="1">
        <f t="shared" si="5579"/>
        <v>429001.8844</v>
      </c>
      <c r="AQ430" s="2">
        <f t="shared" ref="AQ430:AT430" si="5580">AM430-1000*$A430</f>
        <v>0.650251894</v>
      </c>
      <c r="AR430" s="2">
        <f t="shared" si="5580"/>
        <v>0.384025641</v>
      </c>
      <c r="AS430" s="2">
        <f t="shared" si="5580"/>
        <v>0.4763229524</v>
      </c>
      <c r="AT430" s="1">
        <f t="shared" si="5580"/>
        <v>1.884442127</v>
      </c>
      <c r="AU430" s="1"/>
      <c r="AV430" s="1"/>
      <c r="AW430" s="1"/>
      <c r="AX430" s="1">
        <f t="shared" si="28"/>
        <v>886</v>
      </c>
      <c r="AY430" s="10">
        <f t="shared" ref="AY430:BB430" si="5581">1000*$AX430+B430</f>
        <v>886000.8863</v>
      </c>
      <c r="AZ430" s="10">
        <f t="shared" si="5581"/>
        <v>886000.2147</v>
      </c>
      <c r="BA430" s="10">
        <f t="shared" si="5581"/>
        <v>886000.4819</v>
      </c>
      <c r="BB430" s="10">
        <f t="shared" si="5581"/>
        <v>886001.5132</v>
      </c>
      <c r="BC430" s="1">
        <f t="shared" ref="BC430:BF430" si="5582">SMALL(AY$2:AY$1001,$A430)</f>
        <v>429000.4397</v>
      </c>
      <c r="BD430" s="1">
        <f t="shared" si="5582"/>
        <v>429000.4827</v>
      </c>
      <c r="BE430" s="1">
        <f t="shared" si="5582"/>
        <v>429000.4682</v>
      </c>
      <c r="BF430" s="1">
        <f t="shared" si="5582"/>
        <v>429001.9646</v>
      </c>
      <c r="BG430" s="2">
        <f t="shared" ref="BG430:BJ430" si="5583">BC430-1000*$A430</f>
        <v>0.4397358957</v>
      </c>
      <c r="BH430" s="2">
        <f t="shared" si="5583"/>
        <v>0.482674789</v>
      </c>
      <c r="BI430" s="2">
        <f t="shared" si="5583"/>
        <v>0.4681911172</v>
      </c>
      <c r="BJ430" s="1">
        <f t="shared" si="5583"/>
        <v>1.964641422</v>
      </c>
      <c r="BK430" s="1"/>
      <c r="BL430" s="1"/>
      <c r="BM430" s="1"/>
      <c r="BN430" s="1">
        <f t="shared" si="32"/>
        <v>193</v>
      </c>
      <c r="BO430" s="10">
        <f t="shared" ref="BO430:BR430" si="5584">1000*$BN430+B430</f>
        <v>193000.8863</v>
      </c>
      <c r="BP430" s="10">
        <f t="shared" si="5584"/>
        <v>193000.2147</v>
      </c>
      <c r="BQ430" s="10">
        <f t="shared" si="5584"/>
        <v>193000.4819</v>
      </c>
      <c r="BR430" s="10">
        <f t="shared" si="5584"/>
        <v>193001.5132</v>
      </c>
      <c r="BS430" s="1">
        <f t="shared" ref="BS430:BV430" si="5585">SMALL(BO$2:BO$1001,$A430)</f>
        <v>429000.6379</v>
      </c>
      <c r="BT430" s="1">
        <f t="shared" si="5585"/>
        <v>429000.3336</v>
      </c>
      <c r="BU430" s="1">
        <f t="shared" si="5585"/>
        <v>429000.4488</v>
      </c>
      <c r="BV430" s="1">
        <f t="shared" si="5585"/>
        <v>429001.6423</v>
      </c>
      <c r="BW430" s="2">
        <f t="shared" ref="BW430:BZ430" si="5586">BS430-1000*$A430</f>
        <v>0.6378930013</v>
      </c>
      <c r="BX430" s="2">
        <f t="shared" si="5586"/>
        <v>0.3336430129</v>
      </c>
      <c r="BY430" s="2">
        <f t="shared" si="5586"/>
        <v>0.448786916</v>
      </c>
      <c r="BZ430" s="1">
        <f t="shared" si="5586"/>
        <v>1.642345622</v>
      </c>
    </row>
    <row r="431" ht="12.75" customHeight="1">
      <c r="A431" s="1">
        <v>430.0</v>
      </c>
      <c r="B431" s="2">
        <f t="shared" si="14"/>
        <v>0.6195879458</v>
      </c>
      <c r="C431" s="2">
        <f t="shared" si="15"/>
        <v>0.4013848625</v>
      </c>
      <c r="D431" s="2">
        <f t="shared" si="16"/>
        <v>0.4799849929</v>
      </c>
      <c r="E431" s="1">
        <f t="shared" si="17"/>
        <v>1.776116047</v>
      </c>
      <c r="G431" s="1"/>
      <c r="H431" s="1"/>
      <c r="I431" s="3">
        <f t="shared" si="18"/>
        <v>0.43</v>
      </c>
      <c r="J431" s="2">
        <f t="shared" ref="J431:M431" si="5587">IF($H$14=0,AB431,IF($H$14=1,AQ431,IF($H$14=2,BG431,IF($H$14=3,BW431,"BIG EFFIN ERROR"))))</f>
        <v>0.5613155599</v>
      </c>
      <c r="K431" s="2">
        <f t="shared" si="5587"/>
        <v>0.3977125355</v>
      </c>
      <c r="L431" s="2">
        <f t="shared" si="5587"/>
        <v>0.4523966532</v>
      </c>
      <c r="M431" s="2">
        <f t="shared" si="5587"/>
        <v>1.991783192</v>
      </c>
      <c r="N431" s="1"/>
      <c r="O431" s="1"/>
      <c r="P431" s="1"/>
      <c r="Q431" s="1"/>
      <c r="R431" s="1"/>
      <c r="S431" s="1">
        <f t="shared" si="20"/>
        <v>591</v>
      </c>
      <c r="T431" s="10">
        <f t="shared" ref="T431:W431" si="5588">1000*$S431+B431</f>
        <v>591000.6196</v>
      </c>
      <c r="U431" s="10">
        <f t="shared" si="5588"/>
        <v>591000.4014</v>
      </c>
      <c r="V431" s="10">
        <f t="shared" si="5588"/>
        <v>591000.48</v>
      </c>
      <c r="W431" s="10">
        <f t="shared" si="5588"/>
        <v>591001.7761</v>
      </c>
      <c r="X431" s="1">
        <f t="shared" ref="X431:AA431" si="5589">SMALL(T$2:T$1001,$A431)</f>
        <v>430000.5613</v>
      </c>
      <c r="Y431" s="1">
        <f t="shared" si="5589"/>
        <v>430000.3977</v>
      </c>
      <c r="Z431" s="1">
        <f t="shared" si="5589"/>
        <v>430000.4524</v>
      </c>
      <c r="AA431" s="1">
        <f t="shared" si="5589"/>
        <v>430001.9918</v>
      </c>
      <c r="AB431" s="2">
        <f t="shared" ref="AB431:AE431" si="5590">X431-1000*$A431</f>
        <v>0.5613155599</v>
      </c>
      <c r="AC431" s="2">
        <f t="shared" si="5590"/>
        <v>0.3977125355</v>
      </c>
      <c r="AD431" s="2">
        <f t="shared" si="5590"/>
        <v>0.4523966532</v>
      </c>
      <c r="AE431" s="1">
        <f t="shared" si="5590"/>
        <v>1.991783192</v>
      </c>
      <c r="AF431" s="1"/>
      <c r="AG431" s="1"/>
      <c r="AH431" s="1">
        <f t="shared" si="24"/>
        <v>505</v>
      </c>
      <c r="AI431" s="10">
        <f t="shared" ref="AI431:AL431" si="5591">1000*$AH431+B431</f>
        <v>505000.6196</v>
      </c>
      <c r="AJ431" s="10">
        <f t="shared" si="5591"/>
        <v>505000.4014</v>
      </c>
      <c r="AK431" s="10">
        <f t="shared" si="5591"/>
        <v>505000.48</v>
      </c>
      <c r="AL431" s="10">
        <f t="shared" si="5591"/>
        <v>505001.7761</v>
      </c>
      <c r="AM431" s="1">
        <f t="shared" ref="AM431:AP431" si="5592">SMALL(AI$2:AI$1001,$A431)</f>
        <v>430000.6325</v>
      </c>
      <c r="AN431" s="1">
        <f t="shared" si="5592"/>
        <v>430000.3848</v>
      </c>
      <c r="AO431" s="1">
        <f t="shared" si="5592"/>
        <v>430000.4779</v>
      </c>
      <c r="AP431" s="1">
        <f t="shared" si="5592"/>
        <v>430001.661</v>
      </c>
      <c r="AQ431" s="2">
        <f t="shared" ref="AQ431:AT431" si="5593">AM431-1000*$A431</f>
        <v>0.6324904916</v>
      </c>
      <c r="AR431" s="2">
        <f t="shared" si="5593"/>
        <v>0.3848462299</v>
      </c>
      <c r="AS431" s="2">
        <f t="shared" si="5593"/>
        <v>0.4779096989</v>
      </c>
      <c r="AT431" s="1">
        <f t="shared" si="5593"/>
        <v>1.661025472</v>
      </c>
      <c r="AU431" s="1"/>
      <c r="AV431" s="1"/>
      <c r="AW431" s="1"/>
      <c r="AX431" s="1">
        <f t="shared" si="28"/>
        <v>853</v>
      </c>
      <c r="AY431" s="10">
        <f t="shared" ref="AY431:BB431" si="5594">1000*$AX431+B431</f>
        <v>853000.6196</v>
      </c>
      <c r="AZ431" s="10">
        <f t="shared" si="5594"/>
        <v>853000.4014</v>
      </c>
      <c r="BA431" s="10">
        <f t="shared" si="5594"/>
        <v>853000.48</v>
      </c>
      <c r="BB431" s="10">
        <f t="shared" si="5594"/>
        <v>853001.7761</v>
      </c>
      <c r="BC431" s="1">
        <f t="shared" ref="BC431:BF431" si="5595">SMALL(AY$2:AY$1001,$A431)</f>
        <v>430000.8794</v>
      </c>
      <c r="BD431" s="1">
        <f t="shared" si="5595"/>
        <v>430000.2522</v>
      </c>
      <c r="BE431" s="1">
        <f t="shared" si="5595"/>
        <v>430000.4683</v>
      </c>
      <c r="BF431" s="1">
        <f t="shared" si="5595"/>
        <v>430001.902</v>
      </c>
      <c r="BG431" s="2">
        <f t="shared" ref="BG431:BJ431" si="5596">BC431-1000*$A431</f>
        <v>0.8793830858</v>
      </c>
      <c r="BH431" s="2">
        <f t="shared" si="5596"/>
        <v>0.252151597</v>
      </c>
      <c r="BI431" s="2">
        <f t="shared" si="5596"/>
        <v>0.4682867563</v>
      </c>
      <c r="BJ431" s="1">
        <f t="shared" si="5596"/>
        <v>1.902033574</v>
      </c>
      <c r="BK431" s="1"/>
      <c r="BL431" s="1"/>
      <c r="BM431" s="1"/>
      <c r="BN431" s="1">
        <f t="shared" si="32"/>
        <v>688</v>
      </c>
      <c r="BO431" s="10">
        <f t="shared" ref="BO431:BR431" si="5597">1000*$BN431+B431</f>
        <v>688000.6196</v>
      </c>
      <c r="BP431" s="10">
        <f t="shared" si="5597"/>
        <v>688000.4014</v>
      </c>
      <c r="BQ431" s="10">
        <f t="shared" si="5597"/>
        <v>688000.48</v>
      </c>
      <c r="BR431" s="10">
        <f t="shared" si="5597"/>
        <v>688001.7761</v>
      </c>
      <c r="BS431" s="1">
        <f t="shared" ref="BS431:BV431" si="5598">SMALL(BO$2:BO$1001,$A431)</f>
        <v>430000.3776</v>
      </c>
      <c r="BT431" s="1">
        <f t="shared" si="5598"/>
        <v>430000.529</v>
      </c>
      <c r="BU431" s="1">
        <f t="shared" si="5598"/>
        <v>430000.4717</v>
      </c>
      <c r="BV431" s="1">
        <f t="shared" si="5598"/>
        <v>430001.6425</v>
      </c>
      <c r="BW431" s="2">
        <f t="shared" ref="BW431:BZ431" si="5599">BS431-1000*$A431</f>
        <v>0.377561471</v>
      </c>
      <c r="BX431" s="2">
        <f t="shared" si="5599"/>
        <v>0.5289751061</v>
      </c>
      <c r="BY431" s="2">
        <f t="shared" si="5599"/>
        <v>0.4716761809</v>
      </c>
      <c r="BZ431" s="1">
        <f t="shared" si="5599"/>
        <v>1.642521382</v>
      </c>
    </row>
    <row r="432" ht="12.75" customHeight="1">
      <c r="A432" s="1">
        <v>431.0</v>
      </c>
      <c r="B432" s="2">
        <f t="shared" si="14"/>
        <v>0.6744368195</v>
      </c>
      <c r="C432" s="2">
        <f t="shared" si="15"/>
        <v>0.3353045171</v>
      </c>
      <c r="D432" s="2">
        <f t="shared" si="16"/>
        <v>0.4720175547</v>
      </c>
      <c r="E432" s="1">
        <f t="shared" si="17"/>
        <v>1.4806142</v>
      </c>
      <c r="G432" s="1"/>
      <c r="H432" s="1"/>
      <c r="I432" s="3">
        <f t="shared" si="18"/>
        <v>0.431</v>
      </c>
      <c r="J432" s="2">
        <f t="shared" ref="J432:M432" si="5600">IF($H$14=0,AB432,IF($H$14=1,AQ432,IF($H$14=2,BG432,IF($H$14=3,BW432,"BIG EFFIN ERROR"))))</f>
        <v>0.5613395237</v>
      </c>
      <c r="K432" s="2">
        <f t="shared" si="5600"/>
        <v>0.4055918561</v>
      </c>
      <c r="L432" s="2">
        <f t="shared" si="5600"/>
        <v>0.4657387739</v>
      </c>
      <c r="M432" s="2">
        <f t="shared" si="5600"/>
        <v>1.589453848</v>
      </c>
      <c r="N432" s="1"/>
      <c r="O432" s="1"/>
      <c r="P432" s="1"/>
      <c r="Q432" s="1"/>
      <c r="R432" s="1"/>
      <c r="S432" s="1">
        <f t="shared" si="20"/>
        <v>718</v>
      </c>
      <c r="T432" s="10">
        <f t="shared" ref="T432:W432" si="5601">1000*$S432+B432</f>
        <v>718000.6744</v>
      </c>
      <c r="U432" s="10">
        <f t="shared" si="5601"/>
        <v>718000.3353</v>
      </c>
      <c r="V432" s="10">
        <f t="shared" si="5601"/>
        <v>718000.472</v>
      </c>
      <c r="W432" s="10">
        <f t="shared" si="5601"/>
        <v>718001.4806</v>
      </c>
      <c r="X432" s="1">
        <f t="shared" ref="X432:AA432" si="5602">SMALL(T$2:T$1001,$A432)</f>
        <v>431000.5613</v>
      </c>
      <c r="Y432" s="1">
        <f t="shared" si="5602"/>
        <v>431000.4056</v>
      </c>
      <c r="Z432" s="1">
        <f t="shared" si="5602"/>
        <v>431000.4657</v>
      </c>
      <c r="AA432" s="1">
        <f t="shared" si="5602"/>
        <v>431001.5895</v>
      </c>
      <c r="AB432" s="2">
        <f t="shared" ref="AB432:AE432" si="5603">X432-1000*$A432</f>
        <v>0.5613395237</v>
      </c>
      <c r="AC432" s="2">
        <f t="shared" si="5603"/>
        <v>0.4055918561</v>
      </c>
      <c r="AD432" s="2">
        <f t="shared" si="5603"/>
        <v>0.4657387739</v>
      </c>
      <c r="AE432" s="1">
        <f t="shared" si="5603"/>
        <v>1.589453848</v>
      </c>
      <c r="AF432" s="1"/>
      <c r="AG432" s="1"/>
      <c r="AH432" s="1">
        <f t="shared" si="24"/>
        <v>238</v>
      </c>
      <c r="AI432" s="10">
        <f t="shared" ref="AI432:AL432" si="5604">1000*$AH432+B432</f>
        <v>238000.6744</v>
      </c>
      <c r="AJ432" s="10">
        <f t="shared" si="5604"/>
        <v>238000.3353</v>
      </c>
      <c r="AK432" s="10">
        <f t="shared" si="5604"/>
        <v>238000.472</v>
      </c>
      <c r="AL432" s="10">
        <f t="shared" si="5604"/>
        <v>238001.4806</v>
      </c>
      <c r="AM432" s="1">
        <f t="shared" ref="AM432:AP432" si="5605">SMALL(AI$2:AI$1001,$A432)</f>
        <v>431000.6024</v>
      </c>
      <c r="AN432" s="1">
        <f t="shared" si="5605"/>
        <v>431000.3849</v>
      </c>
      <c r="AO432" s="1">
        <f t="shared" si="5605"/>
        <v>431000.461</v>
      </c>
      <c r="AP432" s="1">
        <f t="shared" si="5605"/>
        <v>431001.8575</v>
      </c>
      <c r="AQ432" s="2">
        <f t="shared" ref="AQ432:AT432" si="5606">AM432-1000*$A432</f>
        <v>0.6024158487</v>
      </c>
      <c r="AR432" s="2">
        <f t="shared" si="5606"/>
        <v>0.3848921864</v>
      </c>
      <c r="AS432" s="2">
        <f t="shared" si="5606"/>
        <v>0.4610162394</v>
      </c>
      <c r="AT432" s="1">
        <f t="shared" si="5606"/>
        <v>1.857489237</v>
      </c>
      <c r="AU432" s="1"/>
      <c r="AV432" s="1"/>
      <c r="AW432" s="1"/>
      <c r="AX432" s="1">
        <f t="shared" si="28"/>
        <v>578</v>
      </c>
      <c r="AY432" s="10">
        <f t="shared" ref="AY432:BB432" si="5607">1000*$AX432+B432</f>
        <v>578000.6744</v>
      </c>
      <c r="AZ432" s="10">
        <f t="shared" si="5607"/>
        <v>578000.3353</v>
      </c>
      <c r="BA432" s="10">
        <f t="shared" si="5607"/>
        <v>578000.472</v>
      </c>
      <c r="BB432" s="10">
        <f t="shared" si="5607"/>
        <v>578001.4806</v>
      </c>
      <c r="BC432" s="1">
        <f t="shared" ref="BC432:BF432" si="5608">SMALL(AY$2:AY$1001,$A432)</f>
        <v>431000.2226</v>
      </c>
      <c r="BD432" s="1">
        <f t="shared" si="5608"/>
        <v>431000.6207</v>
      </c>
      <c r="BE432" s="1">
        <f t="shared" si="5608"/>
        <v>431000.4683</v>
      </c>
      <c r="BF432" s="1">
        <f t="shared" si="5608"/>
        <v>431001.6116</v>
      </c>
      <c r="BG432" s="2">
        <f t="shared" ref="BG432:BJ432" si="5609">BC432-1000*$A432</f>
        <v>0.2226213777</v>
      </c>
      <c r="BH432" s="2">
        <f t="shared" si="5609"/>
        <v>0.6207314442</v>
      </c>
      <c r="BI432" s="2">
        <f t="shared" si="5609"/>
        <v>0.4682912997</v>
      </c>
      <c r="BJ432" s="1">
        <f t="shared" si="5609"/>
        <v>1.611582847</v>
      </c>
      <c r="BK432" s="1"/>
      <c r="BL432" s="1"/>
      <c r="BM432" s="1"/>
      <c r="BN432" s="1">
        <f t="shared" si="32"/>
        <v>153</v>
      </c>
      <c r="BO432" s="10">
        <f t="shared" ref="BO432:BR432" si="5610">1000*$BN432+B432</f>
        <v>153000.6744</v>
      </c>
      <c r="BP432" s="10">
        <f t="shared" si="5610"/>
        <v>153000.3353</v>
      </c>
      <c r="BQ432" s="10">
        <f t="shared" si="5610"/>
        <v>153000.472</v>
      </c>
      <c r="BR432" s="10">
        <f t="shared" si="5610"/>
        <v>153001.4806</v>
      </c>
      <c r="BS432" s="1">
        <f t="shared" ref="BS432:BV432" si="5611">SMALL(BO$2:BO$1001,$A432)</f>
        <v>431000.4225</v>
      </c>
      <c r="BT432" s="1">
        <f t="shared" si="5611"/>
        <v>431000.4957</v>
      </c>
      <c r="BU432" s="1">
        <f t="shared" si="5611"/>
        <v>431000.468</v>
      </c>
      <c r="BV432" s="1">
        <f t="shared" si="5611"/>
        <v>431001.6426</v>
      </c>
      <c r="BW432" s="2">
        <f t="shared" ref="BW432:BZ432" si="5612">BS432-1000*$A432</f>
        <v>0.4224525331</v>
      </c>
      <c r="BX432" s="2">
        <f t="shared" si="5612"/>
        <v>0.4957030508</v>
      </c>
      <c r="BY432" s="2">
        <f t="shared" si="5612"/>
        <v>0.4679836286</v>
      </c>
      <c r="BZ432" s="1">
        <f t="shared" si="5612"/>
        <v>1.642570148</v>
      </c>
    </row>
    <row r="433" ht="12.75" customHeight="1">
      <c r="A433" s="1">
        <v>432.0</v>
      </c>
      <c r="B433" s="2">
        <f t="shared" si="14"/>
        <v>0.5694824454</v>
      </c>
      <c r="C433" s="2">
        <f t="shared" si="15"/>
        <v>0.403997498</v>
      </c>
      <c r="D433" s="2">
        <f t="shared" si="16"/>
        <v>0.4628022143</v>
      </c>
      <c r="E433" s="1">
        <f t="shared" si="17"/>
        <v>1.814144133</v>
      </c>
      <c r="G433" s="1"/>
      <c r="H433" s="1"/>
      <c r="I433" s="3">
        <f t="shared" si="18"/>
        <v>0.432</v>
      </c>
      <c r="J433" s="2">
        <f t="shared" ref="J433:M433" si="5613">IF($H$14=0,AB433,IF($H$14=1,AQ433,IF($H$14=2,BG433,IF($H$14=3,BW433,"BIG EFFIN ERROR"))))</f>
        <v>0.5629840122</v>
      </c>
      <c r="K433" s="2">
        <f t="shared" si="5613"/>
        <v>0.4247435767</v>
      </c>
      <c r="L433" s="2">
        <f t="shared" si="5613"/>
        <v>0.4743073559</v>
      </c>
      <c r="M433" s="2">
        <f t="shared" si="5613"/>
        <v>1.789142345</v>
      </c>
      <c r="N433" s="1"/>
      <c r="O433" s="1"/>
      <c r="P433" s="1"/>
      <c r="Q433" s="1"/>
      <c r="R433" s="1"/>
      <c r="S433" s="1">
        <f t="shared" si="20"/>
        <v>455</v>
      </c>
      <c r="T433" s="10">
        <f t="shared" ref="T433:W433" si="5614">1000*$S433+B433</f>
        <v>455000.5695</v>
      </c>
      <c r="U433" s="10">
        <f t="shared" si="5614"/>
        <v>455000.404</v>
      </c>
      <c r="V433" s="10">
        <f t="shared" si="5614"/>
        <v>455000.4628</v>
      </c>
      <c r="W433" s="10">
        <f t="shared" si="5614"/>
        <v>455001.8141</v>
      </c>
      <c r="X433" s="1">
        <f t="shared" ref="X433:AA433" si="5615">SMALL(T$2:T$1001,$A433)</f>
        <v>432000.563</v>
      </c>
      <c r="Y433" s="1">
        <f t="shared" si="5615"/>
        <v>432000.4247</v>
      </c>
      <c r="Z433" s="1">
        <f t="shared" si="5615"/>
        <v>432000.4743</v>
      </c>
      <c r="AA433" s="1">
        <f t="shared" si="5615"/>
        <v>432001.7891</v>
      </c>
      <c r="AB433" s="2">
        <f t="shared" ref="AB433:AE433" si="5616">X433-1000*$A433</f>
        <v>0.5629840122</v>
      </c>
      <c r="AC433" s="2">
        <f t="shared" si="5616"/>
        <v>0.4247435767</v>
      </c>
      <c r="AD433" s="2">
        <f t="shared" si="5616"/>
        <v>0.4743073559</v>
      </c>
      <c r="AE433" s="1">
        <f t="shared" si="5616"/>
        <v>1.789142345</v>
      </c>
      <c r="AF433" s="1"/>
      <c r="AG433" s="1"/>
      <c r="AH433" s="1">
        <f t="shared" si="24"/>
        <v>513</v>
      </c>
      <c r="AI433" s="10">
        <f t="shared" ref="AI433:AL433" si="5617">1000*$AH433+B433</f>
        <v>513000.5695</v>
      </c>
      <c r="AJ433" s="10">
        <f t="shared" si="5617"/>
        <v>513000.404</v>
      </c>
      <c r="AK433" s="10">
        <f t="shared" si="5617"/>
        <v>513000.4628</v>
      </c>
      <c r="AL433" s="10">
        <f t="shared" si="5617"/>
        <v>513001.8141</v>
      </c>
      <c r="AM433" s="1">
        <f t="shared" ref="AM433:AP433" si="5618">SMALL(AI$2:AI$1001,$A433)</f>
        <v>432000.6908</v>
      </c>
      <c r="AN433" s="1">
        <f t="shared" si="5618"/>
        <v>432000.3851</v>
      </c>
      <c r="AO433" s="1">
        <f t="shared" si="5618"/>
        <v>432000.4867</v>
      </c>
      <c r="AP433" s="1">
        <f t="shared" si="5618"/>
        <v>432002.0101</v>
      </c>
      <c r="AQ433" s="2">
        <f t="shared" ref="AQ433:AT433" si="5619">AM433-1000*$A433</f>
        <v>0.6907867984</v>
      </c>
      <c r="AR433" s="2">
        <f t="shared" si="5619"/>
        <v>0.3850958027</v>
      </c>
      <c r="AS433" s="2">
        <f t="shared" si="5619"/>
        <v>0.4866511793</v>
      </c>
      <c r="AT433" s="1">
        <f t="shared" si="5619"/>
        <v>2.010091693</v>
      </c>
      <c r="AU433" s="1"/>
      <c r="AV433" s="1"/>
      <c r="AW433" s="1"/>
      <c r="AX433" s="1">
        <f t="shared" si="28"/>
        <v>225</v>
      </c>
      <c r="AY433" s="10">
        <f t="shared" ref="AY433:BB433" si="5620">1000*$AX433+B433</f>
        <v>225000.5695</v>
      </c>
      <c r="AZ433" s="10">
        <f t="shared" si="5620"/>
        <v>225000.404</v>
      </c>
      <c r="BA433" s="10">
        <f t="shared" si="5620"/>
        <v>225000.4628</v>
      </c>
      <c r="BB433" s="10">
        <f t="shared" si="5620"/>
        <v>225001.8141</v>
      </c>
      <c r="BC433" s="1">
        <f t="shared" ref="BC433:BF433" si="5621">SMALL(AY$2:AY$1001,$A433)</f>
        <v>432000.4109</v>
      </c>
      <c r="BD433" s="1">
        <f t="shared" si="5621"/>
        <v>432000.5005</v>
      </c>
      <c r="BE433" s="1">
        <f t="shared" si="5621"/>
        <v>432000.4684</v>
      </c>
      <c r="BF433" s="1">
        <f t="shared" si="5621"/>
        <v>432001.7921</v>
      </c>
      <c r="BG433" s="2">
        <f t="shared" ref="BG433:BJ433" si="5622">BC433-1000*$A433</f>
        <v>0.4108780861</v>
      </c>
      <c r="BH433" s="2">
        <f t="shared" si="5622"/>
        <v>0.5004565041</v>
      </c>
      <c r="BI433" s="2">
        <f t="shared" si="5622"/>
        <v>0.4683731505</v>
      </c>
      <c r="BJ433" s="1">
        <f t="shared" si="5622"/>
        <v>1.792052826</v>
      </c>
      <c r="BK433" s="1"/>
      <c r="BL433" s="1"/>
      <c r="BM433" s="1"/>
      <c r="BN433" s="1">
        <f t="shared" si="32"/>
        <v>745</v>
      </c>
      <c r="BO433" s="10">
        <f t="shared" ref="BO433:BR433" si="5623">1000*$BN433+B433</f>
        <v>745000.5695</v>
      </c>
      <c r="BP433" s="10">
        <f t="shared" si="5623"/>
        <v>745000.404</v>
      </c>
      <c r="BQ433" s="10">
        <f t="shared" si="5623"/>
        <v>745000.4628</v>
      </c>
      <c r="BR433" s="10">
        <f t="shared" si="5623"/>
        <v>745001.8141</v>
      </c>
      <c r="BS433" s="1">
        <f t="shared" ref="BS433:BV433" si="5624">SMALL(BO$2:BO$1001,$A433)</f>
        <v>432000.4688</v>
      </c>
      <c r="BT433" s="1">
        <f t="shared" si="5624"/>
        <v>432000.4495</v>
      </c>
      <c r="BU433" s="1">
        <f t="shared" si="5624"/>
        <v>432000.4568</v>
      </c>
      <c r="BV433" s="1">
        <f t="shared" si="5624"/>
        <v>432001.6427</v>
      </c>
      <c r="BW433" s="2">
        <f t="shared" ref="BW433:BZ433" si="5625">BS433-1000*$A433</f>
        <v>0.4688390602</v>
      </c>
      <c r="BX433" s="2">
        <f t="shared" si="5625"/>
        <v>0.449506032</v>
      </c>
      <c r="BY433" s="2">
        <f t="shared" si="5625"/>
        <v>0.4568215451</v>
      </c>
      <c r="BZ433" s="1">
        <f t="shared" si="5625"/>
        <v>1.642743971</v>
      </c>
    </row>
    <row r="434" ht="12.75" customHeight="1">
      <c r="A434" s="1">
        <v>433.0</v>
      </c>
      <c r="B434" s="2">
        <f t="shared" si="14"/>
        <v>0.6670914768</v>
      </c>
      <c r="C434" s="2">
        <f t="shared" si="15"/>
        <v>0.3223778412</v>
      </c>
      <c r="D434" s="2">
        <f t="shared" si="16"/>
        <v>0.4620489071</v>
      </c>
      <c r="E434" s="1">
        <f t="shared" si="17"/>
        <v>1.468038985</v>
      </c>
      <c r="G434" s="1"/>
      <c r="H434" s="1"/>
      <c r="I434" s="3">
        <f t="shared" si="18"/>
        <v>0.433</v>
      </c>
      <c r="J434" s="2">
        <f t="shared" ref="J434:M434" si="5626">IF($H$14=0,AB434,IF($H$14=1,AQ434,IF($H$14=2,BG434,IF($H$14=3,BW434,"BIG EFFIN ERROR"))))</f>
        <v>0.5630197641</v>
      </c>
      <c r="K434" s="2">
        <f t="shared" si="5626"/>
        <v>0.3957424843</v>
      </c>
      <c r="L434" s="2">
        <f t="shared" si="5626"/>
        <v>0.4573731685</v>
      </c>
      <c r="M434" s="2">
        <f t="shared" si="5626"/>
        <v>1.714188265</v>
      </c>
      <c r="N434" s="1"/>
      <c r="O434" s="1"/>
      <c r="P434" s="1"/>
      <c r="Q434" s="1"/>
      <c r="R434" s="1"/>
      <c r="S434" s="1">
        <f t="shared" si="20"/>
        <v>707</v>
      </c>
      <c r="T434" s="10">
        <f t="shared" ref="T434:W434" si="5627">1000*$S434+B434</f>
        <v>707000.6671</v>
      </c>
      <c r="U434" s="10">
        <f t="shared" si="5627"/>
        <v>707000.3224</v>
      </c>
      <c r="V434" s="10">
        <f t="shared" si="5627"/>
        <v>707000.462</v>
      </c>
      <c r="W434" s="10">
        <f t="shared" si="5627"/>
        <v>707001.468</v>
      </c>
      <c r="X434" s="1">
        <f t="shared" ref="X434:AA434" si="5628">SMALL(T$2:T$1001,$A434)</f>
        <v>433000.563</v>
      </c>
      <c r="Y434" s="1">
        <f t="shared" si="5628"/>
        <v>433000.3957</v>
      </c>
      <c r="Z434" s="1">
        <f t="shared" si="5628"/>
        <v>433000.4574</v>
      </c>
      <c r="AA434" s="1">
        <f t="shared" si="5628"/>
        <v>433001.7142</v>
      </c>
      <c r="AB434" s="2">
        <f t="shared" ref="AB434:AE434" si="5629">X434-1000*$A434</f>
        <v>0.5630197641</v>
      </c>
      <c r="AC434" s="2">
        <f t="shared" si="5629"/>
        <v>0.3957424843</v>
      </c>
      <c r="AD434" s="2">
        <f t="shared" si="5629"/>
        <v>0.4573731685</v>
      </c>
      <c r="AE434" s="1">
        <f t="shared" si="5629"/>
        <v>1.714188265</v>
      </c>
      <c r="AF434" s="1"/>
      <c r="AG434" s="1"/>
      <c r="AH434" s="1">
        <f t="shared" si="24"/>
        <v>193</v>
      </c>
      <c r="AI434" s="10">
        <f t="shared" ref="AI434:AL434" si="5630">1000*$AH434+B434</f>
        <v>193000.6671</v>
      </c>
      <c r="AJ434" s="10">
        <f t="shared" si="5630"/>
        <v>193000.3224</v>
      </c>
      <c r="AK434" s="10">
        <f t="shared" si="5630"/>
        <v>193000.462</v>
      </c>
      <c r="AL434" s="10">
        <f t="shared" si="5630"/>
        <v>193001.468</v>
      </c>
      <c r="AM434" s="1">
        <f t="shared" ref="AM434:AP434" si="5631">SMALL(AI$2:AI$1001,$A434)</f>
        <v>433000.6025</v>
      </c>
      <c r="AN434" s="1">
        <f t="shared" si="5631"/>
        <v>433000.3852</v>
      </c>
      <c r="AO434" s="1">
        <f t="shared" si="5631"/>
        <v>433000.4677</v>
      </c>
      <c r="AP434" s="1">
        <f t="shared" si="5631"/>
        <v>433001.6341</v>
      </c>
      <c r="AQ434" s="2">
        <f t="shared" ref="AQ434:AT434" si="5632">AM434-1000*$A434</f>
        <v>0.6024545238</v>
      </c>
      <c r="AR434" s="2">
        <f t="shared" si="5632"/>
        <v>0.3851901263</v>
      </c>
      <c r="AS434" s="2">
        <f t="shared" si="5632"/>
        <v>0.4676724822</v>
      </c>
      <c r="AT434" s="1">
        <f t="shared" si="5632"/>
        <v>1.634071192</v>
      </c>
      <c r="AU434" s="1"/>
      <c r="AV434" s="1"/>
      <c r="AW434" s="1"/>
      <c r="AX434" s="1">
        <f t="shared" si="28"/>
        <v>204</v>
      </c>
      <c r="AY434" s="10">
        <f t="shared" ref="AY434:BB434" si="5633">1000*$AX434+B434</f>
        <v>204000.6671</v>
      </c>
      <c r="AZ434" s="10">
        <f t="shared" si="5633"/>
        <v>204000.3224</v>
      </c>
      <c r="BA434" s="10">
        <f t="shared" si="5633"/>
        <v>204000.462</v>
      </c>
      <c r="BB434" s="10">
        <f t="shared" si="5633"/>
        <v>204001.468</v>
      </c>
      <c r="BC434" s="1">
        <f t="shared" ref="BC434:BF434" si="5634">SMALL(AY$2:AY$1001,$A434)</f>
        <v>433000.6319</v>
      </c>
      <c r="BD434" s="1">
        <f t="shared" si="5634"/>
        <v>433000.373</v>
      </c>
      <c r="BE434" s="1">
        <f t="shared" si="5634"/>
        <v>433000.4684</v>
      </c>
      <c r="BF434" s="1">
        <f t="shared" si="5634"/>
        <v>433001.7154</v>
      </c>
      <c r="BG434" s="2">
        <f t="shared" ref="BG434:BJ434" si="5635">BC434-1000*$A434</f>
        <v>0.6319137121</v>
      </c>
      <c r="BH434" s="2">
        <f t="shared" si="5635"/>
        <v>0.3730415831</v>
      </c>
      <c r="BI434" s="2">
        <f t="shared" si="5635"/>
        <v>0.4683756381</v>
      </c>
      <c r="BJ434" s="1">
        <f t="shared" si="5635"/>
        <v>1.715421356</v>
      </c>
      <c r="BK434" s="1"/>
      <c r="BL434" s="1"/>
      <c r="BM434" s="1"/>
      <c r="BN434" s="1">
        <f t="shared" si="32"/>
        <v>137</v>
      </c>
      <c r="BO434" s="10">
        <f t="shared" ref="BO434:BR434" si="5636">1000*$BN434+B434</f>
        <v>137000.6671</v>
      </c>
      <c r="BP434" s="10">
        <f t="shared" si="5636"/>
        <v>137000.3224</v>
      </c>
      <c r="BQ434" s="10">
        <f t="shared" si="5636"/>
        <v>137000.462</v>
      </c>
      <c r="BR434" s="10">
        <f t="shared" si="5636"/>
        <v>137001.468</v>
      </c>
      <c r="BS434" s="1">
        <f t="shared" ref="BS434:BV434" si="5637">SMALL(BO$2:BO$1001,$A434)</f>
        <v>433000.7084</v>
      </c>
      <c r="BT434" s="1">
        <f t="shared" si="5637"/>
        <v>433000.3299</v>
      </c>
      <c r="BU434" s="1">
        <f t="shared" si="5637"/>
        <v>433000.4731</v>
      </c>
      <c r="BV434" s="1">
        <f t="shared" si="5637"/>
        <v>433001.6432</v>
      </c>
      <c r="BW434" s="2">
        <f t="shared" ref="BW434:BZ434" si="5638">BS434-1000*$A434</f>
        <v>0.7083567618</v>
      </c>
      <c r="BX434" s="2">
        <f t="shared" si="5638"/>
        <v>0.3298629746</v>
      </c>
      <c r="BY434" s="2">
        <f t="shared" si="5638"/>
        <v>0.4730574468</v>
      </c>
      <c r="BZ434" s="1">
        <f t="shared" si="5638"/>
        <v>1.643215074</v>
      </c>
    </row>
    <row r="435" ht="12.75" customHeight="1">
      <c r="A435" s="1">
        <v>434.0</v>
      </c>
      <c r="B435" s="2">
        <f t="shared" si="14"/>
        <v>0.6610948445</v>
      </c>
      <c r="C435" s="2">
        <f t="shared" si="15"/>
        <v>0.3891321458</v>
      </c>
      <c r="D435" s="2">
        <f t="shared" si="16"/>
        <v>0.4824808252</v>
      </c>
      <c r="E435" s="1">
        <f t="shared" si="17"/>
        <v>1.91340703</v>
      </c>
      <c r="G435" s="1"/>
      <c r="H435" s="1"/>
      <c r="I435" s="3">
        <f t="shared" si="18"/>
        <v>0.434</v>
      </c>
      <c r="J435" s="2">
        <f t="shared" ref="J435:M435" si="5639">IF($H$14=0,AB435,IF($H$14=1,AQ435,IF($H$14=2,BG435,IF($H$14=3,BW435,"BIG EFFIN ERROR"))))</f>
        <v>0.563346712</v>
      </c>
      <c r="K435" s="2">
        <f t="shared" si="5639"/>
        <v>0.4220697244</v>
      </c>
      <c r="L435" s="2">
        <f t="shared" si="5639"/>
        <v>0.4737854733</v>
      </c>
      <c r="M435" s="2">
        <f t="shared" si="5639"/>
        <v>1.731798156</v>
      </c>
      <c r="N435" s="1"/>
      <c r="O435" s="1"/>
      <c r="P435" s="1"/>
      <c r="Q435" s="1"/>
      <c r="R435" s="1"/>
      <c r="S435" s="1">
        <f t="shared" si="20"/>
        <v>699</v>
      </c>
      <c r="T435" s="10">
        <f t="shared" ref="T435:W435" si="5640">1000*$S435+B435</f>
        <v>699000.6611</v>
      </c>
      <c r="U435" s="10">
        <f t="shared" si="5640"/>
        <v>699000.3891</v>
      </c>
      <c r="V435" s="10">
        <f t="shared" si="5640"/>
        <v>699000.4825</v>
      </c>
      <c r="W435" s="10">
        <f t="shared" si="5640"/>
        <v>699001.9134</v>
      </c>
      <c r="X435" s="1">
        <f t="shared" ref="X435:AA435" si="5641">SMALL(T$2:T$1001,$A435)</f>
        <v>434000.5633</v>
      </c>
      <c r="Y435" s="1">
        <f t="shared" si="5641"/>
        <v>434000.4221</v>
      </c>
      <c r="Z435" s="1">
        <f t="shared" si="5641"/>
        <v>434000.4738</v>
      </c>
      <c r="AA435" s="1">
        <f t="shared" si="5641"/>
        <v>434001.7318</v>
      </c>
      <c r="AB435" s="2">
        <f t="shared" ref="AB435:AE435" si="5642">X435-1000*$A435</f>
        <v>0.563346712</v>
      </c>
      <c r="AC435" s="2">
        <f t="shared" si="5642"/>
        <v>0.4220697244</v>
      </c>
      <c r="AD435" s="2">
        <f t="shared" si="5642"/>
        <v>0.4737854733</v>
      </c>
      <c r="AE435" s="1">
        <f t="shared" si="5642"/>
        <v>1.731798156</v>
      </c>
      <c r="AF435" s="1"/>
      <c r="AG435" s="1"/>
      <c r="AH435" s="1">
        <f t="shared" si="24"/>
        <v>448</v>
      </c>
      <c r="AI435" s="10">
        <f t="shared" ref="AI435:AL435" si="5643">1000*$AH435+B435</f>
        <v>448000.6611</v>
      </c>
      <c r="AJ435" s="10">
        <f t="shared" si="5643"/>
        <v>448000.3891</v>
      </c>
      <c r="AK435" s="10">
        <f t="shared" si="5643"/>
        <v>448000.4825</v>
      </c>
      <c r="AL435" s="10">
        <f t="shared" si="5643"/>
        <v>448001.9134</v>
      </c>
      <c r="AM435" s="1">
        <f t="shared" ref="AM435:AP435" si="5644">SMALL(AI$2:AI$1001,$A435)</f>
        <v>434000.5777</v>
      </c>
      <c r="AN435" s="1">
        <f t="shared" si="5644"/>
        <v>434000.3855</v>
      </c>
      <c r="AO435" s="1">
        <f t="shared" si="5644"/>
        <v>434000.464</v>
      </c>
      <c r="AP435" s="1">
        <f t="shared" si="5644"/>
        <v>434001.4498</v>
      </c>
      <c r="AQ435" s="2">
        <f t="shared" ref="AQ435:AT435" si="5645">AM435-1000*$A435</f>
        <v>0.5777239988</v>
      </c>
      <c r="AR435" s="2">
        <f t="shared" si="5645"/>
        <v>0.385484545</v>
      </c>
      <c r="AS435" s="2">
        <f t="shared" si="5645"/>
        <v>0.4639575053</v>
      </c>
      <c r="AT435" s="1">
        <f t="shared" si="5645"/>
        <v>1.449754067</v>
      </c>
      <c r="AU435" s="1"/>
      <c r="AV435" s="1"/>
      <c r="AW435" s="1"/>
      <c r="AX435" s="1">
        <f t="shared" si="28"/>
        <v>899</v>
      </c>
      <c r="AY435" s="10">
        <f t="shared" ref="AY435:BB435" si="5646">1000*$AX435+B435</f>
        <v>899000.6611</v>
      </c>
      <c r="AZ435" s="10">
        <f t="shared" si="5646"/>
        <v>899000.3891</v>
      </c>
      <c r="BA435" s="10">
        <f t="shared" si="5646"/>
        <v>899000.4825</v>
      </c>
      <c r="BB435" s="10">
        <f t="shared" si="5646"/>
        <v>899001.9134</v>
      </c>
      <c r="BC435" s="1">
        <f t="shared" ref="BC435:BF435" si="5647">SMALL(AY$2:AY$1001,$A435)</f>
        <v>434000.5055</v>
      </c>
      <c r="BD435" s="1">
        <f t="shared" si="5647"/>
        <v>434000.4469</v>
      </c>
      <c r="BE435" s="1">
        <f t="shared" si="5647"/>
        <v>434000.4684</v>
      </c>
      <c r="BF435" s="1">
        <f t="shared" si="5647"/>
        <v>434001.7261</v>
      </c>
      <c r="BG435" s="2">
        <f t="shared" ref="BG435:BJ435" si="5648">BC435-1000*$A435</f>
        <v>0.5054780346</v>
      </c>
      <c r="BH435" s="2">
        <f t="shared" si="5648"/>
        <v>0.4468851859</v>
      </c>
      <c r="BI435" s="2">
        <f t="shared" si="5648"/>
        <v>0.4683785185</v>
      </c>
      <c r="BJ435" s="1">
        <f t="shared" si="5648"/>
        <v>1.726094173</v>
      </c>
      <c r="BK435" s="1"/>
      <c r="BL435" s="1"/>
      <c r="BM435" s="1"/>
      <c r="BN435" s="1">
        <f t="shared" si="32"/>
        <v>873</v>
      </c>
      <c r="BO435" s="10">
        <f t="shared" ref="BO435:BR435" si="5649">1000*$BN435+B435</f>
        <v>873000.6611</v>
      </c>
      <c r="BP435" s="10">
        <f t="shared" si="5649"/>
        <v>873000.3891</v>
      </c>
      <c r="BQ435" s="10">
        <f t="shared" si="5649"/>
        <v>873000.4825</v>
      </c>
      <c r="BR435" s="10">
        <f t="shared" si="5649"/>
        <v>873001.9134</v>
      </c>
      <c r="BS435" s="1">
        <f t="shared" ref="BS435:BV435" si="5650">SMALL(BO$2:BO$1001,$A435)</f>
        <v>434000.9587</v>
      </c>
      <c r="BT435" s="1">
        <f t="shared" si="5650"/>
        <v>434000.181</v>
      </c>
      <c r="BU435" s="1">
        <f t="shared" si="5650"/>
        <v>434000.4752</v>
      </c>
      <c r="BV435" s="1">
        <f t="shared" si="5650"/>
        <v>434001.6433</v>
      </c>
      <c r="BW435" s="2">
        <f t="shared" ref="BW435:BZ435" si="5651">BS435-1000*$A435</f>
        <v>0.9587051111</v>
      </c>
      <c r="BX435" s="2">
        <f t="shared" si="5651"/>
        <v>0.1809507704</v>
      </c>
      <c r="BY435" s="2">
        <f t="shared" si="5651"/>
        <v>0.4751820459</v>
      </c>
      <c r="BZ435" s="1">
        <f t="shared" si="5651"/>
        <v>1.643343538</v>
      </c>
    </row>
    <row r="436" ht="12.75" customHeight="1">
      <c r="A436" s="1">
        <v>435.0</v>
      </c>
      <c r="B436" s="2">
        <f t="shared" si="14"/>
        <v>0.5558198456</v>
      </c>
      <c r="C436" s="2">
        <f t="shared" si="15"/>
        <v>0.3965866221</v>
      </c>
      <c r="D436" s="2">
        <f t="shared" si="16"/>
        <v>0.4600556668</v>
      </c>
      <c r="E436" s="1">
        <f t="shared" si="17"/>
        <v>1.508832839</v>
      </c>
      <c r="G436" s="1"/>
      <c r="H436" s="1"/>
      <c r="I436" s="3">
        <f t="shared" si="18"/>
        <v>0.435</v>
      </c>
      <c r="J436" s="2">
        <f t="shared" ref="J436:M436" si="5652">IF($H$14=0,AB436,IF($H$14=1,AQ436,IF($H$14=2,BG436,IF($H$14=3,BW436,"BIG EFFIN ERROR"))))</f>
        <v>0.5633550673</v>
      </c>
      <c r="K436" s="2">
        <f t="shared" si="5652"/>
        <v>0.4358852862</v>
      </c>
      <c r="L436" s="2">
        <f t="shared" si="5652"/>
        <v>0.4830567903</v>
      </c>
      <c r="M436" s="2">
        <f t="shared" si="5652"/>
        <v>1.702262385</v>
      </c>
      <c r="N436" s="1"/>
      <c r="O436" s="1"/>
      <c r="P436" s="1"/>
      <c r="Q436" s="1"/>
      <c r="R436" s="1"/>
      <c r="S436" s="1">
        <f t="shared" si="20"/>
        <v>414</v>
      </c>
      <c r="T436" s="10">
        <f t="shared" ref="T436:W436" si="5653">1000*$S436+B436</f>
        <v>414000.5558</v>
      </c>
      <c r="U436" s="10">
        <f t="shared" si="5653"/>
        <v>414000.3966</v>
      </c>
      <c r="V436" s="10">
        <f t="shared" si="5653"/>
        <v>414000.4601</v>
      </c>
      <c r="W436" s="10">
        <f t="shared" si="5653"/>
        <v>414001.5088</v>
      </c>
      <c r="X436" s="1">
        <f t="shared" ref="X436:AA436" si="5654">SMALL(T$2:T$1001,$A436)</f>
        <v>435000.5634</v>
      </c>
      <c r="Y436" s="1">
        <f t="shared" si="5654"/>
        <v>435000.4359</v>
      </c>
      <c r="Z436" s="1">
        <f t="shared" si="5654"/>
        <v>435000.4831</v>
      </c>
      <c r="AA436" s="1">
        <f t="shared" si="5654"/>
        <v>435001.7023</v>
      </c>
      <c r="AB436" s="2">
        <f t="shared" ref="AB436:AE436" si="5655">X436-1000*$A436</f>
        <v>0.5633550673</v>
      </c>
      <c r="AC436" s="2">
        <f t="shared" si="5655"/>
        <v>0.4358852862</v>
      </c>
      <c r="AD436" s="2">
        <f t="shared" si="5655"/>
        <v>0.4830567903</v>
      </c>
      <c r="AE436" s="1">
        <f t="shared" si="5655"/>
        <v>1.702262385</v>
      </c>
      <c r="AF436" s="1"/>
      <c r="AG436" s="1"/>
      <c r="AH436" s="1">
        <f t="shared" si="24"/>
        <v>488</v>
      </c>
      <c r="AI436" s="10">
        <f t="shared" ref="AI436:AL436" si="5656">1000*$AH436+B436</f>
        <v>488000.5558</v>
      </c>
      <c r="AJ436" s="10">
        <f t="shared" si="5656"/>
        <v>488000.3966</v>
      </c>
      <c r="AK436" s="10">
        <f t="shared" si="5656"/>
        <v>488000.4601</v>
      </c>
      <c r="AL436" s="10">
        <f t="shared" si="5656"/>
        <v>488001.5088</v>
      </c>
      <c r="AM436" s="1">
        <f t="shared" ref="AM436:AP436" si="5657">SMALL(AI$2:AI$1001,$A436)</f>
        <v>435000.5749</v>
      </c>
      <c r="AN436" s="1">
        <f t="shared" si="5657"/>
        <v>435000.3855</v>
      </c>
      <c r="AO436" s="1">
        <f t="shared" si="5657"/>
        <v>435000.4583</v>
      </c>
      <c r="AP436" s="1">
        <f t="shared" si="5657"/>
        <v>435001.6018</v>
      </c>
      <c r="AQ436" s="2">
        <f t="shared" ref="AQ436:AT436" si="5658">AM436-1000*$A436</f>
        <v>0.5749335566</v>
      </c>
      <c r="AR436" s="2">
        <f t="shared" si="5658"/>
        <v>0.3855279388</v>
      </c>
      <c r="AS436" s="2">
        <f t="shared" si="5658"/>
        <v>0.4583255373</v>
      </c>
      <c r="AT436" s="1">
        <f t="shared" si="5658"/>
        <v>1.601811347</v>
      </c>
      <c r="AU436" s="1"/>
      <c r="AV436" s="1"/>
      <c r="AW436" s="1"/>
      <c r="AX436" s="1">
        <f t="shared" si="28"/>
        <v>146</v>
      </c>
      <c r="AY436" s="10">
        <f t="shared" ref="AY436:BB436" si="5659">1000*$AX436+B436</f>
        <v>146000.5558</v>
      </c>
      <c r="AZ436" s="10">
        <f t="shared" si="5659"/>
        <v>146000.3966</v>
      </c>
      <c r="BA436" s="10">
        <f t="shared" si="5659"/>
        <v>146000.4601</v>
      </c>
      <c r="BB436" s="10">
        <f t="shared" si="5659"/>
        <v>146001.5088</v>
      </c>
      <c r="BC436" s="1">
        <f t="shared" ref="BC436:BF436" si="5660">SMALL(AY$2:AY$1001,$A436)</f>
        <v>435000.433</v>
      </c>
      <c r="BD436" s="1">
        <f t="shared" si="5660"/>
        <v>435000.4914</v>
      </c>
      <c r="BE436" s="1">
        <f t="shared" si="5660"/>
        <v>435000.4684</v>
      </c>
      <c r="BF436" s="1">
        <f t="shared" si="5660"/>
        <v>435001.5436</v>
      </c>
      <c r="BG436" s="2">
        <f t="shared" ref="BG436:BJ436" si="5661">BC436-1000*$A436</f>
        <v>0.4329666079</v>
      </c>
      <c r="BH436" s="2">
        <f t="shared" si="5661"/>
        <v>0.4913874676</v>
      </c>
      <c r="BI436" s="2">
        <f t="shared" si="5661"/>
        <v>0.4684197821</v>
      </c>
      <c r="BJ436" s="1">
        <f t="shared" si="5661"/>
        <v>1.543611105</v>
      </c>
      <c r="BK436" s="1"/>
      <c r="BL436" s="1"/>
      <c r="BM436" s="1"/>
      <c r="BN436" s="1">
        <f t="shared" si="32"/>
        <v>186</v>
      </c>
      <c r="BO436" s="10">
        <f t="shared" ref="BO436:BR436" si="5662">1000*$BN436+B436</f>
        <v>186000.5558</v>
      </c>
      <c r="BP436" s="10">
        <f t="shared" si="5662"/>
        <v>186000.3966</v>
      </c>
      <c r="BQ436" s="10">
        <f t="shared" si="5662"/>
        <v>186000.4601</v>
      </c>
      <c r="BR436" s="10">
        <f t="shared" si="5662"/>
        <v>186001.5088</v>
      </c>
      <c r="BS436" s="1">
        <f t="shared" ref="BS436:BV436" si="5663">SMALL(BO$2:BO$1001,$A436)</f>
        <v>435000.5182</v>
      </c>
      <c r="BT436" s="1">
        <f t="shared" si="5663"/>
        <v>435000.4362</v>
      </c>
      <c r="BU436" s="1">
        <f t="shared" si="5663"/>
        <v>435000.4672</v>
      </c>
      <c r="BV436" s="1">
        <f t="shared" si="5663"/>
        <v>435001.6439</v>
      </c>
      <c r="BW436" s="2">
        <f t="shared" ref="BW436:BZ436" si="5664">BS436-1000*$A436</f>
        <v>0.518191898</v>
      </c>
      <c r="BX436" s="2">
        <f t="shared" si="5664"/>
        <v>0.4361593497</v>
      </c>
      <c r="BY436" s="2">
        <f t="shared" si="5664"/>
        <v>0.467186394</v>
      </c>
      <c r="BZ436" s="1">
        <f t="shared" si="5664"/>
        <v>1.643904699</v>
      </c>
    </row>
    <row r="437" ht="12.75" customHeight="1">
      <c r="A437" s="1">
        <v>436.0</v>
      </c>
      <c r="B437" s="2">
        <f t="shared" si="14"/>
        <v>0.8295924347</v>
      </c>
      <c r="C437" s="2">
        <f t="shared" si="15"/>
        <v>0.2205615713</v>
      </c>
      <c r="D437" s="2">
        <f t="shared" si="16"/>
        <v>0.453880346</v>
      </c>
      <c r="E437" s="1">
        <f t="shared" si="17"/>
        <v>1.610295139</v>
      </c>
      <c r="G437" s="1"/>
      <c r="H437" s="1"/>
      <c r="I437" s="3">
        <f t="shared" si="18"/>
        <v>0.436</v>
      </c>
      <c r="J437" s="2">
        <f t="shared" ref="J437:M437" si="5665">IF($H$14=0,AB437,IF($H$14=1,AQ437,IF($H$14=2,BG437,IF($H$14=3,BW437,"BIG EFFIN ERROR"))))</f>
        <v>0.5638023071</v>
      </c>
      <c r="K437" s="2">
        <f t="shared" si="5665"/>
        <v>0.4022298238</v>
      </c>
      <c r="L437" s="2">
        <f t="shared" si="5665"/>
        <v>0.4533387436</v>
      </c>
      <c r="M437" s="2">
        <f t="shared" si="5665"/>
        <v>2.161336293</v>
      </c>
      <c r="N437" s="1"/>
      <c r="O437" s="1"/>
      <c r="P437" s="1"/>
      <c r="Q437" s="1"/>
      <c r="R437" s="1"/>
      <c r="S437" s="1">
        <f t="shared" si="20"/>
        <v>961</v>
      </c>
      <c r="T437" s="10">
        <f t="shared" ref="T437:W437" si="5666">1000*$S437+B437</f>
        <v>961000.8296</v>
      </c>
      <c r="U437" s="10">
        <f t="shared" si="5666"/>
        <v>961000.2206</v>
      </c>
      <c r="V437" s="10">
        <f t="shared" si="5666"/>
        <v>961000.4539</v>
      </c>
      <c r="W437" s="10">
        <f t="shared" si="5666"/>
        <v>961001.6103</v>
      </c>
      <c r="X437" s="1">
        <f t="shared" ref="X437:AA437" si="5667">SMALL(T$2:T$1001,$A437)</f>
        <v>436000.5638</v>
      </c>
      <c r="Y437" s="1">
        <f t="shared" si="5667"/>
        <v>436000.4022</v>
      </c>
      <c r="Z437" s="1">
        <f t="shared" si="5667"/>
        <v>436000.4533</v>
      </c>
      <c r="AA437" s="1">
        <f t="shared" si="5667"/>
        <v>436002.1613</v>
      </c>
      <c r="AB437" s="2">
        <f t="shared" ref="AB437:AE437" si="5668">X437-1000*$A437</f>
        <v>0.5638023071</v>
      </c>
      <c r="AC437" s="2">
        <f t="shared" si="5668"/>
        <v>0.4022298238</v>
      </c>
      <c r="AD437" s="2">
        <f t="shared" si="5668"/>
        <v>0.4533387436</v>
      </c>
      <c r="AE437" s="1">
        <f t="shared" si="5668"/>
        <v>2.161336293</v>
      </c>
      <c r="AF437" s="1"/>
      <c r="AG437" s="1"/>
      <c r="AH437" s="1">
        <f t="shared" si="24"/>
        <v>20</v>
      </c>
      <c r="AI437" s="10">
        <f t="shared" ref="AI437:AL437" si="5669">1000*$AH437+B437</f>
        <v>20000.82959</v>
      </c>
      <c r="AJ437" s="10">
        <f t="shared" si="5669"/>
        <v>20000.22056</v>
      </c>
      <c r="AK437" s="10">
        <f t="shared" si="5669"/>
        <v>20000.45388</v>
      </c>
      <c r="AL437" s="10">
        <f t="shared" si="5669"/>
        <v>20001.6103</v>
      </c>
      <c r="AM437" s="1">
        <f t="shared" ref="AM437:AP437" si="5670">SMALL(AI$2:AI$1001,$A437)</f>
        <v>436000.6051</v>
      </c>
      <c r="AN437" s="1">
        <f t="shared" si="5670"/>
        <v>436000.386</v>
      </c>
      <c r="AO437" s="1">
        <f t="shared" si="5670"/>
        <v>436000.4673</v>
      </c>
      <c r="AP437" s="1">
        <f t="shared" si="5670"/>
        <v>436001.6951</v>
      </c>
      <c r="AQ437" s="2">
        <f t="shared" ref="AQ437:AT437" si="5671">AM437-1000*$A437</f>
        <v>0.60514184</v>
      </c>
      <c r="AR437" s="2">
        <f t="shared" si="5671"/>
        <v>0.38603891</v>
      </c>
      <c r="AS437" s="2">
        <f t="shared" si="5671"/>
        <v>0.4673348914</v>
      </c>
      <c r="AT437" s="1">
        <f t="shared" si="5671"/>
        <v>1.695126207</v>
      </c>
      <c r="AU437" s="1"/>
      <c r="AV437" s="1"/>
      <c r="AW437" s="1"/>
      <c r="AX437" s="1">
        <f t="shared" si="28"/>
        <v>51</v>
      </c>
      <c r="AY437" s="10">
        <f t="shared" ref="AY437:BB437" si="5672">1000*$AX437+B437</f>
        <v>51000.82959</v>
      </c>
      <c r="AZ437" s="10">
        <f t="shared" si="5672"/>
        <v>51000.22056</v>
      </c>
      <c r="BA437" s="10">
        <f t="shared" si="5672"/>
        <v>51000.45388</v>
      </c>
      <c r="BB437" s="10">
        <f t="shared" si="5672"/>
        <v>51001.6103</v>
      </c>
      <c r="BC437" s="1">
        <f t="shared" ref="BC437:BF437" si="5673">SMALL(AY$2:AY$1001,$A437)</f>
        <v>436000.2809</v>
      </c>
      <c r="BD437" s="1">
        <f t="shared" si="5673"/>
        <v>436000.5773</v>
      </c>
      <c r="BE437" s="1">
        <f t="shared" si="5673"/>
        <v>436000.4685</v>
      </c>
      <c r="BF437" s="1">
        <f t="shared" si="5673"/>
        <v>436001.7222</v>
      </c>
      <c r="BG437" s="2">
        <f t="shared" ref="BG437:BJ437" si="5674">BC437-1000*$A437</f>
        <v>0.2809204622</v>
      </c>
      <c r="BH437" s="2">
        <f t="shared" si="5674"/>
        <v>0.5773404148</v>
      </c>
      <c r="BI437" s="2">
        <f t="shared" si="5674"/>
        <v>0.4684518945</v>
      </c>
      <c r="BJ437" s="1">
        <f t="shared" si="5674"/>
        <v>1.722233268</v>
      </c>
      <c r="BK437" s="1"/>
      <c r="BL437" s="1"/>
      <c r="BM437" s="1"/>
      <c r="BN437" s="1">
        <f t="shared" si="32"/>
        <v>366</v>
      </c>
      <c r="BO437" s="10">
        <f t="shared" ref="BO437:BR437" si="5675">1000*$BN437+B437</f>
        <v>366000.8296</v>
      </c>
      <c r="BP437" s="10">
        <f t="shared" si="5675"/>
        <v>366000.2206</v>
      </c>
      <c r="BQ437" s="10">
        <f t="shared" si="5675"/>
        <v>366000.4539</v>
      </c>
      <c r="BR437" s="10">
        <f t="shared" si="5675"/>
        <v>366001.6103</v>
      </c>
      <c r="BS437" s="1">
        <f t="shared" ref="BS437:BV437" si="5676">SMALL(BO$2:BO$1001,$A437)</f>
        <v>436000.5138</v>
      </c>
      <c r="BT437" s="1">
        <f t="shared" si="5676"/>
        <v>436000.44</v>
      </c>
      <c r="BU437" s="1">
        <f t="shared" si="5676"/>
        <v>436000.4679</v>
      </c>
      <c r="BV437" s="1">
        <f t="shared" si="5676"/>
        <v>436001.6443</v>
      </c>
      <c r="BW437" s="2">
        <f t="shared" ref="BW437:BZ437" si="5677">BS437-1000*$A437</f>
        <v>0.5137833948</v>
      </c>
      <c r="BX437" s="2">
        <f t="shared" si="5677"/>
        <v>0.4399524695</v>
      </c>
      <c r="BY437" s="2">
        <f t="shared" si="5677"/>
        <v>0.4678731003</v>
      </c>
      <c r="BZ437" s="1">
        <f t="shared" si="5677"/>
        <v>1.644314373</v>
      </c>
    </row>
    <row r="438" ht="12.75" customHeight="1">
      <c r="A438" s="1">
        <v>437.0</v>
      </c>
      <c r="B438" s="2">
        <f t="shared" si="14"/>
        <v>0.5430249538</v>
      </c>
      <c r="C438" s="2">
        <f t="shared" si="15"/>
        <v>0.4406820803</v>
      </c>
      <c r="D438" s="2">
        <f t="shared" si="16"/>
        <v>0.4778530485</v>
      </c>
      <c r="E438" s="1">
        <f t="shared" si="17"/>
        <v>1.753301254</v>
      </c>
      <c r="G438" s="1"/>
      <c r="H438" s="1"/>
      <c r="I438" s="3">
        <f t="shared" si="18"/>
        <v>0.437</v>
      </c>
      <c r="J438" s="2">
        <f t="shared" ref="J438:M438" si="5678">IF($H$14=0,AB438,IF($H$14=1,AQ438,IF($H$14=2,BG438,IF($H$14=3,BW438,"BIG EFFIN ERROR"))))</f>
        <v>0.5638408925</v>
      </c>
      <c r="K438" s="2">
        <f t="shared" si="5678"/>
        <v>0.3893545534</v>
      </c>
      <c r="L438" s="2">
        <f t="shared" si="5678"/>
        <v>0.4551066844</v>
      </c>
      <c r="M438" s="2">
        <f t="shared" si="5678"/>
        <v>1.653698619</v>
      </c>
      <c r="N438" s="1"/>
      <c r="O438" s="1"/>
      <c r="P438" s="1"/>
      <c r="Q438" s="1"/>
      <c r="R438" s="1"/>
      <c r="S438" s="1">
        <f t="shared" si="20"/>
        <v>387</v>
      </c>
      <c r="T438" s="10">
        <f t="shared" ref="T438:W438" si="5679">1000*$S438+B438</f>
        <v>387000.543</v>
      </c>
      <c r="U438" s="10">
        <f t="shared" si="5679"/>
        <v>387000.4407</v>
      </c>
      <c r="V438" s="10">
        <f t="shared" si="5679"/>
        <v>387000.4779</v>
      </c>
      <c r="W438" s="10">
        <f t="shared" si="5679"/>
        <v>387001.7533</v>
      </c>
      <c r="X438" s="1">
        <f t="shared" ref="X438:AA438" si="5680">SMALL(T$2:T$1001,$A438)</f>
        <v>437000.5638</v>
      </c>
      <c r="Y438" s="1">
        <f t="shared" si="5680"/>
        <v>437000.3894</v>
      </c>
      <c r="Z438" s="1">
        <f t="shared" si="5680"/>
        <v>437000.4551</v>
      </c>
      <c r="AA438" s="1">
        <f t="shared" si="5680"/>
        <v>437001.6537</v>
      </c>
      <c r="AB438" s="2">
        <f t="shared" ref="AB438:AE438" si="5681">X438-1000*$A438</f>
        <v>0.5638408925</v>
      </c>
      <c r="AC438" s="2">
        <f t="shared" si="5681"/>
        <v>0.3893545534</v>
      </c>
      <c r="AD438" s="2">
        <f t="shared" si="5681"/>
        <v>0.4551066844</v>
      </c>
      <c r="AE438" s="1">
        <f t="shared" si="5681"/>
        <v>1.653698619</v>
      </c>
      <c r="AF438" s="1"/>
      <c r="AG438" s="1"/>
      <c r="AH438" s="1">
        <f t="shared" si="24"/>
        <v>664</v>
      </c>
      <c r="AI438" s="10">
        <f t="shared" ref="AI438:AL438" si="5682">1000*$AH438+B438</f>
        <v>664000.543</v>
      </c>
      <c r="AJ438" s="10">
        <f t="shared" si="5682"/>
        <v>664000.4407</v>
      </c>
      <c r="AK438" s="10">
        <f t="shared" si="5682"/>
        <v>664000.4779</v>
      </c>
      <c r="AL438" s="10">
        <f t="shared" si="5682"/>
        <v>664001.7533</v>
      </c>
      <c r="AM438" s="1">
        <f t="shared" ref="AM438:AP438" si="5683">SMALL(AI$2:AI$1001,$A438)</f>
        <v>437000.5904</v>
      </c>
      <c r="AN438" s="1">
        <f t="shared" si="5683"/>
        <v>437000.3871</v>
      </c>
      <c r="AO438" s="1">
        <f t="shared" si="5683"/>
        <v>437000.4603</v>
      </c>
      <c r="AP438" s="1">
        <f t="shared" si="5683"/>
        <v>437001.7784</v>
      </c>
      <c r="AQ438" s="2">
        <f t="shared" ref="AQ438:AT438" si="5684">AM438-1000*$A438</f>
        <v>0.5903737493</v>
      </c>
      <c r="AR438" s="2">
        <f t="shared" si="5684"/>
        <v>0.3870940942</v>
      </c>
      <c r="AS438" s="2">
        <f t="shared" si="5684"/>
        <v>0.4602570959</v>
      </c>
      <c r="AT438" s="1">
        <f t="shared" si="5684"/>
        <v>1.778448813</v>
      </c>
      <c r="AU438" s="1"/>
      <c r="AV438" s="1"/>
      <c r="AW438" s="1"/>
      <c r="AX438" s="1">
        <f t="shared" si="28"/>
        <v>800</v>
      </c>
      <c r="AY438" s="10">
        <f t="shared" ref="AY438:BB438" si="5685">1000*$AX438+B438</f>
        <v>800000.543</v>
      </c>
      <c r="AZ438" s="10">
        <f t="shared" si="5685"/>
        <v>800000.4407</v>
      </c>
      <c r="BA438" s="10">
        <f t="shared" si="5685"/>
        <v>800000.4779</v>
      </c>
      <c r="BB438" s="10">
        <f t="shared" si="5685"/>
        <v>800001.7533</v>
      </c>
      <c r="BC438" s="1">
        <f t="shared" ref="BC438:BF438" si="5686">SMALL(AY$2:AY$1001,$A438)</f>
        <v>437000.4509</v>
      </c>
      <c r="BD438" s="1">
        <f t="shared" si="5686"/>
        <v>437000.4792</v>
      </c>
      <c r="BE438" s="1">
        <f t="shared" si="5686"/>
        <v>437000.4685</v>
      </c>
      <c r="BF438" s="1">
        <f t="shared" si="5686"/>
        <v>437001.6385</v>
      </c>
      <c r="BG438" s="2">
        <f t="shared" ref="BG438:BJ438" si="5687">BC438-1000*$A438</f>
        <v>0.4508997704</v>
      </c>
      <c r="BH438" s="2">
        <f t="shared" si="5687"/>
        <v>0.4791741063</v>
      </c>
      <c r="BI438" s="2">
        <f t="shared" si="5687"/>
        <v>0.4684579757</v>
      </c>
      <c r="BJ438" s="1">
        <f t="shared" si="5687"/>
        <v>1.638483695</v>
      </c>
      <c r="BK438" s="1"/>
      <c r="BL438" s="1"/>
      <c r="BM438" s="1"/>
      <c r="BN438" s="1">
        <f t="shared" si="32"/>
        <v>642</v>
      </c>
      <c r="BO438" s="10">
        <f t="shared" ref="BO438:BR438" si="5688">1000*$BN438+B438</f>
        <v>642000.543</v>
      </c>
      <c r="BP438" s="10">
        <f t="shared" si="5688"/>
        <v>642000.4407</v>
      </c>
      <c r="BQ438" s="10">
        <f t="shared" si="5688"/>
        <v>642000.4779</v>
      </c>
      <c r="BR438" s="10">
        <f t="shared" si="5688"/>
        <v>642001.7533</v>
      </c>
      <c r="BS438" s="1">
        <f t="shared" ref="BS438:BV438" si="5689">SMALL(BO$2:BO$1001,$A438)</f>
        <v>437000.6195</v>
      </c>
      <c r="BT438" s="1">
        <f t="shared" si="5689"/>
        <v>437000.3542</v>
      </c>
      <c r="BU438" s="1">
        <f t="shared" si="5689"/>
        <v>437000.4545</v>
      </c>
      <c r="BV438" s="1">
        <f t="shared" si="5689"/>
        <v>437001.6446</v>
      </c>
      <c r="BW438" s="2">
        <f t="shared" ref="BW438:BZ438" si="5690">BS438-1000*$A438</f>
        <v>0.6195122792</v>
      </c>
      <c r="BX438" s="2">
        <f t="shared" si="5690"/>
        <v>0.3541518314</v>
      </c>
      <c r="BY438" s="2">
        <f t="shared" si="5690"/>
        <v>0.4544905326</v>
      </c>
      <c r="BZ438" s="1">
        <f t="shared" si="5690"/>
        <v>1.644647026</v>
      </c>
    </row>
    <row r="439" ht="12.75" customHeight="1">
      <c r="A439" s="1">
        <v>438.0</v>
      </c>
      <c r="B439" s="2">
        <f t="shared" si="14"/>
        <v>0.5579315563</v>
      </c>
      <c r="C439" s="2">
        <f t="shared" si="15"/>
        <v>0.4235358148</v>
      </c>
      <c r="D439" s="2">
        <f t="shared" si="16"/>
        <v>0.4727629315</v>
      </c>
      <c r="E439" s="1">
        <f t="shared" si="17"/>
        <v>1.73011605</v>
      </c>
      <c r="G439" s="1"/>
      <c r="H439" s="1"/>
      <c r="I439" s="3">
        <f t="shared" si="18"/>
        <v>0.438</v>
      </c>
      <c r="J439" s="2">
        <f t="shared" ref="J439:M439" si="5691">IF($H$14=0,AB439,IF($H$14=1,AQ439,IF($H$14=2,BG439,IF($H$14=3,BW439,"BIG EFFIN ERROR"))))</f>
        <v>0.563892589</v>
      </c>
      <c r="K439" s="2">
        <f t="shared" si="5691"/>
        <v>0.4112949881</v>
      </c>
      <c r="L439" s="2">
        <f t="shared" si="5691"/>
        <v>0.4652048737</v>
      </c>
      <c r="M439" s="2">
        <f t="shared" si="5691"/>
        <v>1.830605172</v>
      </c>
      <c r="N439" s="1"/>
      <c r="O439" s="1"/>
      <c r="P439" s="1"/>
      <c r="Q439" s="1"/>
      <c r="R439" s="1"/>
      <c r="S439" s="1">
        <f t="shared" si="20"/>
        <v>421</v>
      </c>
      <c r="T439" s="10">
        <f t="shared" ref="T439:W439" si="5692">1000*$S439+B439</f>
        <v>421000.5579</v>
      </c>
      <c r="U439" s="10">
        <f t="shared" si="5692"/>
        <v>421000.4235</v>
      </c>
      <c r="V439" s="10">
        <f t="shared" si="5692"/>
        <v>421000.4728</v>
      </c>
      <c r="W439" s="10">
        <f t="shared" si="5692"/>
        <v>421001.7301</v>
      </c>
      <c r="X439" s="1">
        <f t="shared" ref="X439:AA439" si="5693">SMALL(T$2:T$1001,$A439)</f>
        <v>438000.5639</v>
      </c>
      <c r="Y439" s="1">
        <f t="shared" si="5693"/>
        <v>438000.4113</v>
      </c>
      <c r="Z439" s="1">
        <f t="shared" si="5693"/>
        <v>438000.4652</v>
      </c>
      <c r="AA439" s="1">
        <f t="shared" si="5693"/>
        <v>438001.8306</v>
      </c>
      <c r="AB439" s="2">
        <f t="shared" ref="AB439:AE439" si="5694">X439-1000*$A439</f>
        <v>0.563892589</v>
      </c>
      <c r="AC439" s="2">
        <f t="shared" si="5694"/>
        <v>0.4112949881</v>
      </c>
      <c r="AD439" s="2">
        <f t="shared" si="5694"/>
        <v>0.4652048737</v>
      </c>
      <c r="AE439" s="1">
        <f t="shared" si="5694"/>
        <v>1.830605172</v>
      </c>
      <c r="AF439" s="1"/>
      <c r="AG439" s="1"/>
      <c r="AH439" s="1">
        <f t="shared" si="24"/>
        <v>601</v>
      </c>
      <c r="AI439" s="10">
        <f t="shared" ref="AI439:AL439" si="5695">1000*$AH439+B439</f>
        <v>601000.5579</v>
      </c>
      <c r="AJ439" s="10">
        <f t="shared" si="5695"/>
        <v>601000.4235</v>
      </c>
      <c r="AK439" s="10">
        <f t="shared" si="5695"/>
        <v>601000.4728</v>
      </c>
      <c r="AL439" s="10">
        <f t="shared" si="5695"/>
        <v>601001.7301</v>
      </c>
      <c r="AM439" s="1">
        <f t="shared" ref="AM439:AP439" si="5696">SMALL(AI$2:AI$1001,$A439)</f>
        <v>438000.5576</v>
      </c>
      <c r="AN439" s="1">
        <f t="shared" si="5696"/>
        <v>438000.3872</v>
      </c>
      <c r="AO439" s="1">
        <f t="shared" si="5696"/>
        <v>438000.4592</v>
      </c>
      <c r="AP439" s="1">
        <f t="shared" si="5696"/>
        <v>438001.3676</v>
      </c>
      <c r="AQ439" s="2">
        <f t="shared" ref="AQ439:AT439" si="5697">AM439-1000*$A439</f>
        <v>0.5575967425</v>
      </c>
      <c r="AR439" s="2">
        <f t="shared" si="5697"/>
        <v>0.3871823951</v>
      </c>
      <c r="AS439" s="2">
        <f t="shared" si="5697"/>
        <v>0.4591612626</v>
      </c>
      <c r="AT439" s="1">
        <f t="shared" si="5697"/>
        <v>1.367560835</v>
      </c>
      <c r="AU439" s="1"/>
      <c r="AV439" s="1"/>
      <c r="AW439" s="1"/>
      <c r="AX439" s="1">
        <f t="shared" si="28"/>
        <v>607</v>
      </c>
      <c r="AY439" s="10">
        <f t="shared" ref="AY439:BB439" si="5698">1000*$AX439+B439</f>
        <v>607000.5579</v>
      </c>
      <c r="AZ439" s="10">
        <f t="shared" si="5698"/>
        <v>607000.4235</v>
      </c>
      <c r="BA439" s="10">
        <f t="shared" si="5698"/>
        <v>607000.4728</v>
      </c>
      <c r="BB439" s="10">
        <f t="shared" si="5698"/>
        <v>607001.7301</v>
      </c>
      <c r="BC439" s="1">
        <f t="shared" ref="BC439:BF439" si="5699">SMALL(AY$2:AY$1001,$A439)</f>
        <v>438000.4271</v>
      </c>
      <c r="BD439" s="1">
        <f t="shared" si="5699"/>
        <v>438000.4926</v>
      </c>
      <c r="BE439" s="1">
        <f t="shared" si="5699"/>
        <v>438000.4685</v>
      </c>
      <c r="BF439" s="1">
        <f t="shared" si="5699"/>
        <v>438001.7139</v>
      </c>
      <c r="BG439" s="2">
        <f t="shared" ref="BG439:BJ439" si="5700">BC439-1000*$A439</f>
        <v>0.4270682691</v>
      </c>
      <c r="BH439" s="2">
        <f t="shared" si="5700"/>
        <v>0.4926417461</v>
      </c>
      <c r="BI439" s="2">
        <f t="shared" si="5700"/>
        <v>0.4684795466</v>
      </c>
      <c r="BJ439" s="1">
        <f t="shared" si="5700"/>
        <v>1.713886916</v>
      </c>
      <c r="BK439" s="1"/>
      <c r="BL439" s="1"/>
      <c r="BM439" s="1"/>
      <c r="BN439" s="1">
        <f t="shared" si="32"/>
        <v>599</v>
      </c>
      <c r="BO439" s="10">
        <f t="shared" ref="BO439:BR439" si="5701">1000*$BN439+B439</f>
        <v>599000.5579</v>
      </c>
      <c r="BP439" s="10">
        <f t="shared" si="5701"/>
        <v>599000.4235</v>
      </c>
      <c r="BQ439" s="10">
        <f t="shared" si="5701"/>
        <v>599000.4728</v>
      </c>
      <c r="BR439" s="10">
        <f t="shared" si="5701"/>
        <v>599001.7301</v>
      </c>
      <c r="BS439" s="1">
        <f t="shared" ref="BS439:BV439" si="5702">SMALL(BO$2:BO$1001,$A439)</f>
        <v>438000.4626</v>
      </c>
      <c r="BT439" s="1">
        <f t="shared" si="5702"/>
        <v>438000.4872</v>
      </c>
      <c r="BU439" s="1">
        <f t="shared" si="5702"/>
        <v>438000.4779</v>
      </c>
      <c r="BV439" s="1">
        <f t="shared" si="5702"/>
        <v>438001.6486</v>
      </c>
      <c r="BW439" s="2">
        <f t="shared" ref="BW439:BZ439" si="5703">BS439-1000*$A439</f>
        <v>0.4625566588</v>
      </c>
      <c r="BX439" s="2">
        <f t="shared" si="5703"/>
        <v>0.487216617</v>
      </c>
      <c r="BY439" s="2">
        <f t="shared" si="5703"/>
        <v>0.4779060975</v>
      </c>
      <c r="BZ439" s="1">
        <f t="shared" si="5703"/>
        <v>1.648612511</v>
      </c>
    </row>
    <row r="440" ht="12.75" customHeight="1">
      <c r="A440" s="1">
        <v>439.0</v>
      </c>
      <c r="B440" s="2">
        <f t="shared" si="14"/>
        <v>0.5830144495</v>
      </c>
      <c r="C440" s="2">
        <f t="shared" si="15"/>
        <v>0.3984548118</v>
      </c>
      <c r="D440" s="2">
        <f t="shared" si="16"/>
        <v>0.4660210166</v>
      </c>
      <c r="E440" s="1">
        <f t="shared" si="17"/>
        <v>1.731537731</v>
      </c>
      <c r="G440" s="1"/>
      <c r="H440" s="1"/>
      <c r="I440" s="3">
        <f t="shared" si="18"/>
        <v>0.439</v>
      </c>
      <c r="J440" s="2">
        <f t="shared" ref="J440:M440" si="5704">IF($H$14=0,AB440,IF($H$14=1,AQ440,IF($H$14=2,BG440,IF($H$14=3,BW440,"BIG EFFIN ERROR"))))</f>
        <v>0.5642304571</v>
      </c>
      <c r="K440" s="2">
        <f t="shared" si="5704"/>
        <v>0.4162459785</v>
      </c>
      <c r="L440" s="2">
        <f t="shared" si="5704"/>
        <v>0.4741248479</v>
      </c>
      <c r="M440" s="2">
        <f t="shared" si="5704"/>
        <v>1.55679629</v>
      </c>
      <c r="N440" s="1"/>
      <c r="O440" s="1"/>
      <c r="P440" s="1"/>
      <c r="Q440" s="1"/>
      <c r="R440" s="1"/>
      <c r="S440" s="1">
        <f t="shared" si="20"/>
        <v>487</v>
      </c>
      <c r="T440" s="10">
        <f t="shared" ref="T440:W440" si="5705">1000*$S440+B440</f>
        <v>487000.583</v>
      </c>
      <c r="U440" s="10">
        <f t="shared" si="5705"/>
        <v>487000.3985</v>
      </c>
      <c r="V440" s="10">
        <f t="shared" si="5705"/>
        <v>487000.466</v>
      </c>
      <c r="W440" s="10">
        <f t="shared" si="5705"/>
        <v>487001.7315</v>
      </c>
      <c r="X440" s="1">
        <f t="shared" ref="X440:AA440" si="5706">SMALL(T$2:T$1001,$A440)</f>
        <v>439000.5642</v>
      </c>
      <c r="Y440" s="1">
        <f t="shared" si="5706"/>
        <v>439000.4162</v>
      </c>
      <c r="Z440" s="1">
        <f t="shared" si="5706"/>
        <v>439000.4741</v>
      </c>
      <c r="AA440" s="1">
        <f t="shared" si="5706"/>
        <v>439001.5568</v>
      </c>
      <c r="AB440" s="2">
        <f t="shared" ref="AB440:AE440" si="5707">X440-1000*$A440</f>
        <v>0.5642304571</v>
      </c>
      <c r="AC440" s="2">
        <f t="shared" si="5707"/>
        <v>0.4162459785</v>
      </c>
      <c r="AD440" s="2">
        <f t="shared" si="5707"/>
        <v>0.4741248479</v>
      </c>
      <c r="AE440" s="1">
        <f t="shared" si="5707"/>
        <v>1.55679629</v>
      </c>
      <c r="AF440" s="1"/>
      <c r="AG440" s="1"/>
      <c r="AH440" s="1">
        <f t="shared" si="24"/>
        <v>495</v>
      </c>
      <c r="AI440" s="10">
        <f t="shared" ref="AI440:AL440" si="5708">1000*$AH440+B440</f>
        <v>495000.583</v>
      </c>
      <c r="AJ440" s="10">
        <f t="shared" si="5708"/>
        <v>495000.3985</v>
      </c>
      <c r="AK440" s="10">
        <f t="shared" si="5708"/>
        <v>495000.466</v>
      </c>
      <c r="AL440" s="10">
        <f t="shared" si="5708"/>
        <v>495001.7315</v>
      </c>
      <c r="AM440" s="1">
        <f t="shared" ref="AM440:AP440" si="5709">SMALL(AI$2:AI$1001,$A440)</f>
        <v>439000.6395</v>
      </c>
      <c r="AN440" s="1">
        <f t="shared" si="5709"/>
        <v>439000.3874</v>
      </c>
      <c r="AO440" s="1">
        <f t="shared" si="5709"/>
        <v>439000.4788</v>
      </c>
      <c r="AP440" s="1">
        <f t="shared" si="5709"/>
        <v>439001.757</v>
      </c>
      <c r="AQ440" s="2">
        <f t="shared" ref="AQ440:AT440" si="5710">AM440-1000*$A440</f>
        <v>0.6394698779</v>
      </c>
      <c r="AR440" s="2">
        <f t="shared" si="5710"/>
        <v>0.3873596388</v>
      </c>
      <c r="AS440" s="2">
        <f t="shared" si="5710"/>
        <v>0.4788049402</v>
      </c>
      <c r="AT440" s="1">
        <f t="shared" si="5710"/>
        <v>1.75695126</v>
      </c>
      <c r="AU440" s="1"/>
      <c r="AV440" s="1"/>
      <c r="AW440" s="1"/>
      <c r="AX440" s="1">
        <f t="shared" si="28"/>
        <v>335</v>
      </c>
      <c r="AY440" s="10">
        <f t="shared" ref="AY440:BB440" si="5711">1000*$AX440+B440</f>
        <v>335000.583</v>
      </c>
      <c r="AZ440" s="10">
        <f t="shared" si="5711"/>
        <v>335000.3985</v>
      </c>
      <c r="BA440" s="10">
        <f t="shared" si="5711"/>
        <v>335000.466</v>
      </c>
      <c r="BB440" s="10">
        <f t="shared" si="5711"/>
        <v>335001.7315</v>
      </c>
      <c r="BC440" s="1">
        <f t="shared" ref="BC440:BF440" si="5712">SMALL(AY$2:AY$1001,$A440)</f>
        <v>439000.561</v>
      </c>
      <c r="BD440" s="1">
        <f t="shared" si="5712"/>
        <v>439000.4116</v>
      </c>
      <c r="BE440" s="1">
        <f t="shared" si="5712"/>
        <v>439000.4685</v>
      </c>
      <c r="BF440" s="1">
        <f t="shared" si="5712"/>
        <v>439001.6264</v>
      </c>
      <c r="BG440" s="2">
        <f t="shared" ref="BG440:BJ440" si="5713">BC440-1000*$A440</f>
        <v>0.5610052128</v>
      </c>
      <c r="BH440" s="2">
        <f t="shared" si="5713"/>
        <v>0.4116137422</v>
      </c>
      <c r="BI440" s="2">
        <f t="shared" si="5713"/>
        <v>0.4684934702</v>
      </c>
      <c r="BJ440" s="1">
        <f t="shared" si="5713"/>
        <v>1.626444885</v>
      </c>
      <c r="BK440" s="1"/>
      <c r="BL440" s="1"/>
      <c r="BM440" s="1"/>
      <c r="BN440" s="1">
        <f t="shared" si="32"/>
        <v>603</v>
      </c>
      <c r="BO440" s="10">
        <f t="shared" ref="BO440:BR440" si="5714">1000*$BN440+B440</f>
        <v>603000.583</v>
      </c>
      <c r="BP440" s="10">
        <f t="shared" si="5714"/>
        <v>603000.3985</v>
      </c>
      <c r="BQ440" s="10">
        <f t="shared" si="5714"/>
        <v>603000.466</v>
      </c>
      <c r="BR440" s="10">
        <f t="shared" si="5714"/>
        <v>603001.7315</v>
      </c>
      <c r="BS440" s="1">
        <f t="shared" ref="BS440:BV440" si="5715">SMALL(BO$2:BO$1001,$A440)</f>
        <v>439000.5862</v>
      </c>
      <c r="BT440" s="1">
        <f t="shared" si="5715"/>
        <v>439000.4064</v>
      </c>
      <c r="BU440" s="1">
        <f t="shared" si="5715"/>
        <v>439000.4743</v>
      </c>
      <c r="BV440" s="1">
        <f t="shared" si="5715"/>
        <v>439001.6502</v>
      </c>
      <c r="BW440" s="2">
        <f t="shared" ref="BW440:BZ440" si="5716">BS440-1000*$A440</f>
        <v>0.5862366255</v>
      </c>
      <c r="BX440" s="2">
        <f t="shared" si="5716"/>
        <v>0.4064079518</v>
      </c>
      <c r="BY440" s="2">
        <f t="shared" si="5716"/>
        <v>0.4742624612</v>
      </c>
      <c r="BZ440" s="1">
        <f t="shared" si="5716"/>
        <v>1.650209623</v>
      </c>
    </row>
    <row r="441" ht="12.75" customHeight="1">
      <c r="A441" s="1">
        <v>440.0</v>
      </c>
      <c r="B441" s="2">
        <f t="shared" si="14"/>
        <v>0.5194203904</v>
      </c>
      <c r="C441" s="2">
        <f t="shared" si="15"/>
        <v>0.4453043092</v>
      </c>
      <c r="D441" s="2">
        <f t="shared" si="16"/>
        <v>0.4704220846</v>
      </c>
      <c r="E441" s="1">
        <f t="shared" si="17"/>
        <v>1.950742259</v>
      </c>
      <c r="G441" s="1"/>
      <c r="H441" s="1"/>
      <c r="I441" s="3">
        <f t="shared" si="18"/>
        <v>0.44</v>
      </c>
      <c r="J441" s="2">
        <f t="shared" ref="J441:M441" si="5717">IF($H$14=0,AB441,IF($H$14=1,AQ441,IF($H$14=2,BG441,IF($H$14=3,BW441,"BIG EFFIN ERROR"))))</f>
        <v>0.5644463071</v>
      </c>
      <c r="K441" s="2">
        <f t="shared" si="5717"/>
        <v>0.4072294431</v>
      </c>
      <c r="L441" s="2">
        <f t="shared" si="5717"/>
        <v>0.4785384254</v>
      </c>
      <c r="M441" s="2">
        <f t="shared" si="5717"/>
        <v>1.204727357</v>
      </c>
      <c r="N441" s="1"/>
      <c r="O441" s="1"/>
      <c r="P441" s="1"/>
      <c r="Q441" s="1"/>
      <c r="R441" s="1"/>
      <c r="S441" s="1">
        <f t="shared" si="20"/>
        <v>339</v>
      </c>
      <c r="T441" s="10">
        <f t="shared" ref="T441:W441" si="5718">1000*$S441+B441</f>
        <v>339000.5194</v>
      </c>
      <c r="U441" s="10">
        <f t="shared" si="5718"/>
        <v>339000.4453</v>
      </c>
      <c r="V441" s="10">
        <f t="shared" si="5718"/>
        <v>339000.4704</v>
      </c>
      <c r="W441" s="10">
        <f t="shared" si="5718"/>
        <v>339001.9507</v>
      </c>
      <c r="X441" s="1">
        <f t="shared" ref="X441:AA441" si="5719">SMALL(T$2:T$1001,$A441)</f>
        <v>440000.5644</v>
      </c>
      <c r="Y441" s="1">
        <f t="shared" si="5719"/>
        <v>440000.4072</v>
      </c>
      <c r="Z441" s="1">
        <f t="shared" si="5719"/>
        <v>440000.4785</v>
      </c>
      <c r="AA441" s="1">
        <f t="shared" si="5719"/>
        <v>440001.2047</v>
      </c>
      <c r="AB441" s="2">
        <f t="shared" ref="AB441:AE441" si="5720">X441-1000*$A441</f>
        <v>0.5644463071</v>
      </c>
      <c r="AC441" s="2">
        <f t="shared" si="5720"/>
        <v>0.4072294431</v>
      </c>
      <c r="AD441" s="2">
        <f t="shared" si="5720"/>
        <v>0.4785384254</v>
      </c>
      <c r="AE441" s="1">
        <f t="shared" si="5720"/>
        <v>1.204727357</v>
      </c>
      <c r="AF441" s="1"/>
      <c r="AG441" s="1"/>
      <c r="AH441" s="1">
        <f t="shared" si="24"/>
        <v>683</v>
      </c>
      <c r="AI441" s="10">
        <f t="shared" ref="AI441:AL441" si="5721">1000*$AH441+B441</f>
        <v>683000.5194</v>
      </c>
      <c r="AJ441" s="10">
        <f t="shared" si="5721"/>
        <v>683000.4453</v>
      </c>
      <c r="AK441" s="10">
        <f t="shared" si="5721"/>
        <v>683000.4704</v>
      </c>
      <c r="AL441" s="10">
        <f t="shared" si="5721"/>
        <v>683001.9507</v>
      </c>
      <c r="AM441" s="1">
        <f t="shared" ref="AM441:AP441" si="5722">SMALL(AI$2:AI$1001,$A441)</f>
        <v>440000.5572</v>
      </c>
      <c r="AN441" s="1">
        <f t="shared" si="5722"/>
        <v>440000.3874</v>
      </c>
      <c r="AO441" s="1">
        <f t="shared" si="5722"/>
        <v>440000.4602</v>
      </c>
      <c r="AP441" s="1">
        <f t="shared" si="5722"/>
        <v>440001.3331</v>
      </c>
      <c r="AQ441" s="2">
        <f t="shared" ref="AQ441:AT441" si="5723">AM441-1000*$A441</f>
        <v>0.557160951</v>
      </c>
      <c r="AR441" s="2">
        <f t="shared" si="5723"/>
        <v>0.3874090199</v>
      </c>
      <c r="AS441" s="2">
        <f t="shared" si="5723"/>
        <v>0.4601679514</v>
      </c>
      <c r="AT441" s="1">
        <f t="shared" si="5723"/>
        <v>1.333073447</v>
      </c>
      <c r="AU441" s="1"/>
      <c r="AV441" s="1"/>
      <c r="AW441" s="1"/>
      <c r="AX441" s="1">
        <f t="shared" si="28"/>
        <v>520</v>
      </c>
      <c r="AY441" s="10">
        <f t="shared" ref="AY441:BB441" si="5724">1000*$AX441+B441</f>
        <v>520000.5194</v>
      </c>
      <c r="AZ441" s="10">
        <f t="shared" si="5724"/>
        <v>520000.4453</v>
      </c>
      <c r="BA441" s="10">
        <f t="shared" si="5724"/>
        <v>520000.4704</v>
      </c>
      <c r="BB441" s="10">
        <f t="shared" si="5724"/>
        <v>520001.9507</v>
      </c>
      <c r="BC441" s="1">
        <f t="shared" ref="BC441:BF441" si="5725">SMALL(AY$2:AY$1001,$A441)</f>
        <v>440000.5153</v>
      </c>
      <c r="BD441" s="1">
        <f t="shared" si="5725"/>
        <v>440000.4413</v>
      </c>
      <c r="BE441" s="1">
        <f t="shared" si="5725"/>
        <v>440000.4685</v>
      </c>
      <c r="BF441" s="1">
        <f t="shared" si="5725"/>
        <v>440001.723</v>
      </c>
      <c r="BG441" s="2">
        <f t="shared" ref="BG441:BJ441" si="5726">BC441-1000*$A441</f>
        <v>0.5152963923</v>
      </c>
      <c r="BH441" s="2">
        <f t="shared" si="5726"/>
        <v>0.4413423837</v>
      </c>
      <c r="BI441" s="2">
        <f t="shared" si="5726"/>
        <v>0.4685009383</v>
      </c>
      <c r="BJ441" s="1">
        <f t="shared" si="5726"/>
        <v>1.723046561</v>
      </c>
      <c r="BK441" s="1"/>
      <c r="BL441" s="1"/>
      <c r="BM441" s="1"/>
      <c r="BN441" s="1">
        <f t="shared" si="32"/>
        <v>905</v>
      </c>
      <c r="BO441" s="10">
        <f t="shared" ref="BO441:BR441" si="5727">1000*$BN441+B441</f>
        <v>905000.5194</v>
      </c>
      <c r="BP441" s="10">
        <f t="shared" si="5727"/>
        <v>905000.4453</v>
      </c>
      <c r="BQ441" s="10">
        <f t="shared" si="5727"/>
        <v>905000.4704</v>
      </c>
      <c r="BR441" s="10">
        <f t="shared" si="5727"/>
        <v>905001.9507</v>
      </c>
      <c r="BS441" s="1">
        <f t="shared" ref="BS441:BV441" si="5728">SMALL(BO$2:BO$1001,$A441)</f>
        <v>440000.5984</v>
      </c>
      <c r="BT441" s="1">
        <f t="shared" si="5728"/>
        <v>440000.3779</v>
      </c>
      <c r="BU441" s="1">
        <f t="shared" si="5728"/>
        <v>440000.4611</v>
      </c>
      <c r="BV441" s="1">
        <f t="shared" si="5728"/>
        <v>440001.6508</v>
      </c>
      <c r="BW441" s="2">
        <f t="shared" ref="BW441:BZ441" si="5729">BS441-1000*$A441</f>
        <v>0.59839801</v>
      </c>
      <c r="BX441" s="2">
        <f t="shared" si="5729"/>
        <v>0.3779429295</v>
      </c>
      <c r="BY441" s="2">
        <f t="shared" si="5729"/>
        <v>0.4611078465</v>
      </c>
      <c r="BZ441" s="1">
        <f t="shared" si="5729"/>
        <v>1.650818259</v>
      </c>
    </row>
    <row r="442" ht="12.75" customHeight="1">
      <c r="A442" s="1">
        <v>441.0</v>
      </c>
      <c r="B442" s="2">
        <f t="shared" si="14"/>
        <v>0.4106597841</v>
      </c>
      <c r="C442" s="2">
        <f t="shared" si="15"/>
        <v>0.5329143679</v>
      </c>
      <c r="D442" s="2">
        <f t="shared" si="16"/>
        <v>0.4855174555</v>
      </c>
      <c r="E442" s="1">
        <f t="shared" si="17"/>
        <v>1.579378649</v>
      </c>
      <c r="G442" s="1"/>
      <c r="H442" s="1"/>
      <c r="I442" s="3">
        <f t="shared" si="18"/>
        <v>0.441</v>
      </c>
      <c r="J442" s="2">
        <f t="shared" ref="J442:M442" si="5730">IF($H$14=0,AB442,IF($H$14=1,AQ442,IF($H$14=2,BG442,IF($H$14=3,BW442,"BIG EFFIN ERROR"))))</f>
        <v>0.5647577296</v>
      </c>
      <c r="K442" s="2">
        <f t="shared" si="5730"/>
        <v>0.4230155144</v>
      </c>
      <c r="L442" s="2">
        <f t="shared" si="5730"/>
        <v>0.4713526479</v>
      </c>
      <c r="M442" s="2">
        <f t="shared" si="5730"/>
        <v>1.932367</v>
      </c>
      <c r="N442" s="1"/>
      <c r="O442" s="1"/>
      <c r="P442" s="1"/>
      <c r="Q442" s="1"/>
      <c r="R442" s="1"/>
      <c r="S442" s="1">
        <f t="shared" si="20"/>
        <v>121</v>
      </c>
      <c r="T442" s="10">
        <f t="shared" ref="T442:W442" si="5731">1000*$S442+B442</f>
        <v>121000.4107</v>
      </c>
      <c r="U442" s="10">
        <f t="shared" si="5731"/>
        <v>121000.5329</v>
      </c>
      <c r="V442" s="10">
        <f t="shared" si="5731"/>
        <v>121000.4855</v>
      </c>
      <c r="W442" s="10">
        <f t="shared" si="5731"/>
        <v>121001.5794</v>
      </c>
      <c r="X442" s="1">
        <f t="shared" ref="X442:AA442" si="5732">SMALL(T$2:T$1001,$A442)</f>
        <v>441000.5648</v>
      </c>
      <c r="Y442" s="1">
        <f t="shared" si="5732"/>
        <v>441000.423</v>
      </c>
      <c r="Z442" s="1">
        <f t="shared" si="5732"/>
        <v>441000.4714</v>
      </c>
      <c r="AA442" s="1">
        <f t="shared" si="5732"/>
        <v>441001.9324</v>
      </c>
      <c r="AB442" s="2">
        <f t="shared" ref="AB442:AE442" si="5733">X442-1000*$A442</f>
        <v>0.5647577296</v>
      </c>
      <c r="AC442" s="2">
        <f t="shared" si="5733"/>
        <v>0.4230155144</v>
      </c>
      <c r="AD442" s="2">
        <f t="shared" si="5733"/>
        <v>0.4713526479</v>
      </c>
      <c r="AE442" s="1">
        <f t="shared" si="5733"/>
        <v>1.932367</v>
      </c>
      <c r="AF442" s="1"/>
      <c r="AG442" s="1"/>
      <c r="AH442" s="1">
        <f t="shared" si="24"/>
        <v>927</v>
      </c>
      <c r="AI442" s="10">
        <f t="shared" ref="AI442:AL442" si="5734">1000*$AH442+B442</f>
        <v>927000.4107</v>
      </c>
      <c r="AJ442" s="10">
        <f t="shared" si="5734"/>
        <v>927000.5329</v>
      </c>
      <c r="AK442" s="10">
        <f t="shared" si="5734"/>
        <v>927000.4855</v>
      </c>
      <c r="AL442" s="10">
        <f t="shared" si="5734"/>
        <v>927001.5794</v>
      </c>
      <c r="AM442" s="1">
        <f t="shared" ref="AM442:AP442" si="5735">SMALL(AI$2:AI$1001,$A442)</f>
        <v>441000.6001</v>
      </c>
      <c r="AN442" s="1">
        <f t="shared" si="5735"/>
        <v>441000.3876</v>
      </c>
      <c r="AO442" s="1">
        <f t="shared" si="5735"/>
        <v>441000.4605</v>
      </c>
      <c r="AP442" s="1">
        <f t="shared" si="5735"/>
        <v>441001.9152</v>
      </c>
      <c r="AQ442" s="2">
        <f t="shared" ref="AQ442:AT442" si="5736">AM442-1000*$A442</f>
        <v>0.6001467035</v>
      </c>
      <c r="AR442" s="2">
        <f t="shared" si="5736"/>
        <v>0.3876427063</v>
      </c>
      <c r="AS442" s="2">
        <f t="shared" si="5736"/>
        <v>0.4605387049</v>
      </c>
      <c r="AT442" s="1">
        <f t="shared" si="5736"/>
        <v>1.915166832</v>
      </c>
      <c r="AU442" s="1"/>
      <c r="AV442" s="1"/>
      <c r="AW442" s="1"/>
      <c r="AX442" s="1">
        <f t="shared" si="28"/>
        <v>938</v>
      </c>
      <c r="AY442" s="10">
        <f t="shared" ref="AY442:BB442" si="5737">1000*$AX442+B442</f>
        <v>938000.4107</v>
      </c>
      <c r="AZ442" s="10">
        <f t="shared" si="5737"/>
        <v>938000.5329</v>
      </c>
      <c r="BA442" s="10">
        <f t="shared" si="5737"/>
        <v>938000.4855</v>
      </c>
      <c r="BB442" s="10">
        <f t="shared" si="5737"/>
        <v>938001.5794</v>
      </c>
      <c r="BC442" s="1">
        <f t="shared" ref="BC442:BF442" si="5738">SMALL(AY$2:AY$1001,$A442)</f>
        <v>441000.6744</v>
      </c>
      <c r="BD442" s="1">
        <f t="shared" si="5738"/>
        <v>441000.3478</v>
      </c>
      <c r="BE442" s="1">
        <f t="shared" si="5738"/>
        <v>441000.4685</v>
      </c>
      <c r="BF442" s="1">
        <f t="shared" si="5738"/>
        <v>441001.7046</v>
      </c>
      <c r="BG442" s="2">
        <f t="shared" ref="BG442:BJ442" si="5739">BC442-1000*$A442</f>
        <v>0.674401479</v>
      </c>
      <c r="BH442" s="2">
        <f t="shared" si="5739"/>
        <v>0.3477565511</v>
      </c>
      <c r="BI442" s="2">
        <f t="shared" si="5739"/>
        <v>0.4685320526</v>
      </c>
      <c r="BJ442" s="1">
        <f t="shared" si="5739"/>
        <v>1.704562794</v>
      </c>
      <c r="BK442" s="1"/>
      <c r="BL442" s="1"/>
      <c r="BM442" s="1"/>
      <c r="BN442" s="1">
        <f t="shared" si="32"/>
        <v>291</v>
      </c>
      <c r="BO442" s="10">
        <f t="shared" ref="BO442:BR442" si="5740">1000*$BN442+B442</f>
        <v>291000.4107</v>
      </c>
      <c r="BP442" s="10">
        <f t="shared" si="5740"/>
        <v>291000.5329</v>
      </c>
      <c r="BQ442" s="10">
        <f t="shared" si="5740"/>
        <v>291000.4855</v>
      </c>
      <c r="BR442" s="10">
        <f t="shared" si="5740"/>
        <v>291001.5794</v>
      </c>
      <c r="BS442" s="1">
        <f t="shared" ref="BS442:BV442" si="5741">SMALL(BO$2:BO$1001,$A442)</f>
        <v>441000.5856</v>
      </c>
      <c r="BT442" s="1">
        <f t="shared" si="5741"/>
        <v>441000.417</v>
      </c>
      <c r="BU442" s="1">
        <f t="shared" si="5741"/>
        <v>441000.4806</v>
      </c>
      <c r="BV442" s="1">
        <f t="shared" si="5741"/>
        <v>441001.6511</v>
      </c>
      <c r="BW442" s="2">
        <f t="shared" ref="BW442:BZ442" si="5742">BS442-1000*$A442</f>
        <v>0.5855630785</v>
      </c>
      <c r="BX442" s="2">
        <f t="shared" si="5742"/>
        <v>0.4170197407</v>
      </c>
      <c r="BY442" s="2">
        <f t="shared" si="5742"/>
        <v>0.4805955027</v>
      </c>
      <c r="BZ442" s="1">
        <f t="shared" si="5742"/>
        <v>1.651062805</v>
      </c>
    </row>
    <row r="443" ht="12.75" customHeight="1">
      <c r="A443" s="1">
        <v>442.0</v>
      </c>
      <c r="B443" s="2">
        <f t="shared" si="14"/>
        <v>0.7224521152</v>
      </c>
      <c r="C443" s="2">
        <f t="shared" si="15"/>
        <v>0.3335300239</v>
      </c>
      <c r="D443" s="2">
        <f t="shared" si="16"/>
        <v>0.4727698344</v>
      </c>
      <c r="E443" s="1">
        <f t="shared" si="17"/>
        <v>1.793181704</v>
      </c>
      <c r="G443" s="1"/>
      <c r="H443" s="1"/>
      <c r="I443" s="3">
        <f t="shared" si="18"/>
        <v>0.442</v>
      </c>
      <c r="J443" s="2">
        <f t="shared" ref="J443:M443" si="5743">IF($H$14=0,AB443,IF($H$14=1,AQ443,IF($H$14=2,BG443,IF($H$14=3,BW443,"BIG EFFIN ERROR"))))</f>
        <v>0.565032449</v>
      </c>
      <c r="K443" s="2">
        <f t="shared" si="5743"/>
        <v>0.3912011956</v>
      </c>
      <c r="L443" s="2">
        <f t="shared" si="5743"/>
        <v>0.4515220238</v>
      </c>
      <c r="M443" s="2">
        <f t="shared" si="5743"/>
        <v>1.881778295</v>
      </c>
      <c r="N443" s="1"/>
      <c r="O443" s="1"/>
      <c r="P443" s="1"/>
      <c r="Q443" s="1"/>
      <c r="R443" s="1"/>
      <c r="S443" s="1">
        <f t="shared" si="20"/>
        <v>832</v>
      </c>
      <c r="T443" s="10">
        <f t="shared" ref="T443:W443" si="5744">1000*$S443+B443</f>
        <v>832000.7225</v>
      </c>
      <c r="U443" s="10">
        <f t="shared" si="5744"/>
        <v>832000.3335</v>
      </c>
      <c r="V443" s="10">
        <f t="shared" si="5744"/>
        <v>832000.4728</v>
      </c>
      <c r="W443" s="10">
        <f t="shared" si="5744"/>
        <v>832001.7932</v>
      </c>
      <c r="X443" s="1">
        <f t="shared" ref="X443:AA443" si="5745">SMALL(T$2:T$1001,$A443)</f>
        <v>442000.565</v>
      </c>
      <c r="Y443" s="1">
        <f t="shared" si="5745"/>
        <v>442000.3912</v>
      </c>
      <c r="Z443" s="1">
        <f t="shared" si="5745"/>
        <v>442000.4515</v>
      </c>
      <c r="AA443" s="1">
        <f t="shared" si="5745"/>
        <v>442001.8818</v>
      </c>
      <c r="AB443" s="2">
        <f t="shared" ref="AB443:AE443" si="5746">X443-1000*$A443</f>
        <v>0.565032449</v>
      </c>
      <c r="AC443" s="2">
        <f t="shared" si="5746"/>
        <v>0.3912011956</v>
      </c>
      <c r="AD443" s="2">
        <f t="shared" si="5746"/>
        <v>0.4515220238</v>
      </c>
      <c r="AE443" s="1">
        <f t="shared" si="5746"/>
        <v>1.881778295</v>
      </c>
      <c r="AF443" s="1"/>
      <c r="AG443" s="1"/>
      <c r="AH443" s="1">
        <f t="shared" si="24"/>
        <v>231</v>
      </c>
      <c r="AI443" s="10">
        <f t="shared" ref="AI443:AL443" si="5747">1000*$AH443+B443</f>
        <v>231000.7225</v>
      </c>
      <c r="AJ443" s="10">
        <f t="shared" si="5747"/>
        <v>231000.3335</v>
      </c>
      <c r="AK443" s="10">
        <f t="shared" si="5747"/>
        <v>231000.4728</v>
      </c>
      <c r="AL443" s="10">
        <f t="shared" si="5747"/>
        <v>231001.7932</v>
      </c>
      <c r="AM443" s="1">
        <f t="shared" ref="AM443:AP443" si="5748">SMALL(AI$2:AI$1001,$A443)</f>
        <v>442000.5748</v>
      </c>
      <c r="AN443" s="1">
        <f t="shared" si="5748"/>
        <v>442000.3878</v>
      </c>
      <c r="AO443" s="1">
        <f t="shared" si="5748"/>
        <v>442000.459</v>
      </c>
      <c r="AP443" s="1">
        <f t="shared" si="5748"/>
        <v>442001.627</v>
      </c>
      <c r="AQ443" s="2">
        <f t="shared" ref="AQ443:AT443" si="5749">AM443-1000*$A443</f>
        <v>0.5748494294</v>
      </c>
      <c r="AR443" s="2">
        <f t="shared" si="5749"/>
        <v>0.3878164993</v>
      </c>
      <c r="AS443" s="2">
        <f t="shared" si="5749"/>
        <v>0.4590127665</v>
      </c>
      <c r="AT443" s="1">
        <f t="shared" si="5749"/>
        <v>1.627004721</v>
      </c>
      <c r="AU443" s="1"/>
      <c r="AV443" s="1"/>
      <c r="AW443" s="1"/>
      <c r="AX443" s="1">
        <f t="shared" si="28"/>
        <v>608</v>
      </c>
      <c r="AY443" s="10">
        <f t="shared" ref="AY443:BB443" si="5750">1000*$AX443+B443</f>
        <v>608000.7225</v>
      </c>
      <c r="AZ443" s="10">
        <f t="shared" si="5750"/>
        <v>608000.3335</v>
      </c>
      <c r="BA443" s="10">
        <f t="shared" si="5750"/>
        <v>608000.4728</v>
      </c>
      <c r="BB443" s="10">
        <f t="shared" si="5750"/>
        <v>608001.7932</v>
      </c>
      <c r="BC443" s="1">
        <f t="shared" ref="BC443:BF443" si="5751">SMALL(AY$2:AY$1001,$A443)</f>
        <v>442000.6491</v>
      </c>
      <c r="BD443" s="1">
        <f t="shared" si="5751"/>
        <v>442000.3321</v>
      </c>
      <c r="BE443" s="1">
        <f t="shared" si="5751"/>
        <v>442000.4685</v>
      </c>
      <c r="BF443" s="1">
        <f t="shared" si="5751"/>
        <v>442001.3232</v>
      </c>
      <c r="BG443" s="2">
        <f t="shared" ref="BG443:BJ443" si="5752">BC443-1000*$A443</f>
        <v>0.6491296653</v>
      </c>
      <c r="BH443" s="2">
        <f t="shared" si="5752"/>
        <v>0.3320528851</v>
      </c>
      <c r="BI443" s="2">
        <f t="shared" si="5752"/>
        <v>0.4685329715</v>
      </c>
      <c r="BJ443" s="1">
        <f t="shared" si="5752"/>
        <v>1.323245747</v>
      </c>
      <c r="BK443" s="1"/>
      <c r="BL443" s="1"/>
      <c r="BM443" s="1"/>
      <c r="BN443" s="1">
        <f t="shared" si="32"/>
        <v>717</v>
      </c>
      <c r="BO443" s="10">
        <f t="shared" ref="BO443:BR443" si="5753">1000*$BN443+B443</f>
        <v>717000.7225</v>
      </c>
      <c r="BP443" s="10">
        <f t="shared" si="5753"/>
        <v>717000.3335</v>
      </c>
      <c r="BQ443" s="10">
        <f t="shared" si="5753"/>
        <v>717000.4728</v>
      </c>
      <c r="BR443" s="10">
        <f t="shared" si="5753"/>
        <v>717001.7932</v>
      </c>
      <c r="BS443" s="1">
        <f t="shared" ref="BS443:BV443" si="5754">SMALL(BO$2:BO$1001,$A443)</f>
        <v>442000.6974</v>
      </c>
      <c r="BT443" s="1">
        <f t="shared" si="5754"/>
        <v>442000.3199</v>
      </c>
      <c r="BU443" s="1">
        <f t="shared" si="5754"/>
        <v>442000.4622</v>
      </c>
      <c r="BV443" s="1">
        <f t="shared" si="5754"/>
        <v>442001.6518</v>
      </c>
      <c r="BW443" s="2">
        <f t="shared" ref="BW443:BZ443" si="5755">BS443-1000*$A443</f>
        <v>0.6973806455</v>
      </c>
      <c r="BX443" s="2">
        <f t="shared" si="5755"/>
        <v>0.319875189</v>
      </c>
      <c r="BY443" s="2">
        <f t="shared" si="5755"/>
        <v>0.4622351075</v>
      </c>
      <c r="BZ443" s="1">
        <f t="shared" si="5755"/>
        <v>1.651767862</v>
      </c>
    </row>
    <row r="444" ht="12.75" customHeight="1">
      <c r="A444" s="1">
        <v>443.0</v>
      </c>
      <c r="B444" s="2">
        <f t="shared" si="14"/>
        <v>0.4797991517</v>
      </c>
      <c r="C444" s="2">
        <f t="shared" si="15"/>
        <v>0.5025234394</v>
      </c>
      <c r="D444" s="2">
        <f t="shared" si="16"/>
        <v>0.4946160209</v>
      </c>
      <c r="E444" s="1">
        <f t="shared" si="17"/>
        <v>1.873793492</v>
      </c>
      <c r="G444" s="1"/>
      <c r="H444" s="1"/>
      <c r="I444" s="3">
        <f t="shared" si="18"/>
        <v>0.443</v>
      </c>
      <c r="J444" s="2">
        <f t="shared" ref="J444:M444" si="5756">IF($H$14=0,AB444,IF($H$14=1,AQ444,IF($H$14=2,BG444,IF($H$14=3,BW444,"BIG EFFIN ERROR"))))</f>
        <v>0.5655045733</v>
      </c>
      <c r="K444" s="2">
        <f t="shared" si="5756"/>
        <v>0.3921038446</v>
      </c>
      <c r="L444" s="2">
        <f t="shared" si="5756"/>
        <v>0.4589988827</v>
      </c>
      <c r="M444" s="2">
        <f t="shared" si="5756"/>
        <v>1.592131398</v>
      </c>
      <c r="N444" s="1"/>
      <c r="O444" s="1"/>
      <c r="P444" s="1"/>
      <c r="Q444" s="1"/>
      <c r="R444" s="1"/>
      <c r="S444" s="1">
        <f t="shared" si="20"/>
        <v>248</v>
      </c>
      <c r="T444" s="10">
        <f t="shared" ref="T444:W444" si="5757">1000*$S444+B444</f>
        <v>248000.4798</v>
      </c>
      <c r="U444" s="10">
        <f t="shared" si="5757"/>
        <v>248000.5025</v>
      </c>
      <c r="V444" s="10">
        <f t="shared" si="5757"/>
        <v>248000.4946</v>
      </c>
      <c r="W444" s="10">
        <f t="shared" si="5757"/>
        <v>248001.8738</v>
      </c>
      <c r="X444" s="1">
        <f t="shared" ref="X444:AA444" si="5758">SMALL(T$2:T$1001,$A444)</f>
        <v>443000.5655</v>
      </c>
      <c r="Y444" s="1">
        <f t="shared" si="5758"/>
        <v>443000.3921</v>
      </c>
      <c r="Z444" s="1">
        <f t="shared" si="5758"/>
        <v>443000.459</v>
      </c>
      <c r="AA444" s="1">
        <f t="shared" si="5758"/>
        <v>443001.5921</v>
      </c>
      <c r="AB444" s="2">
        <f t="shared" ref="AB444:AE444" si="5759">X444-1000*$A444</f>
        <v>0.5655045733</v>
      </c>
      <c r="AC444" s="2">
        <f t="shared" si="5759"/>
        <v>0.3921038446</v>
      </c>
      <c r="AD444" s="2">
        <f t="shared" si="5759"/>
        <v>0.4589988827</v>
      </c>
      <c r="AE444" s="1">
        <f t="shared" si="5759"/>
        <v>1.592131398</v>
      </c>
      <c r="AF444" s="1"/>
      <c r="AG444" s="1"/>
      <c r="AH444" s="1">
        <f t="shared" si="24"/>
        <v>868</v>
      </c>
      <c r="AI444" s="10">
        <f t="shared" ref="AI444:AL444" si="5760">1000*$AH444+B444</f>
        <v>868000.4798</v>
      </c>
      <c r="AJ444" s="10">
        <f t="shared" si="5760"/>
        <v>868000.5025</v>
      </c>
      <c r="AK444" s="10">
        <f t="shared" si="5760"/>
        <v>868000.4946</v>
      </c>
      <c r="AL444" s="10">
        <f t="shared" si="5760"/>
        <v>868001.8738</v>
      </c>
      <c r="AM444" s="1">
        <f t="shared" ref="AM444:AP444" si="5761">SMALL(AI$2:AI$1001,$A444)</f>
        <v>443000.6365</v>
      </c>
      <c r="AN444" s="1">
        <f t="shared" si="5761"/>
        <v>443000.3879</v>
      </c>
      <c r="AO444" s="1">
        <f t="shared" si="5761"/>
        <v>443000.4778</v>
      </c>
      <c r="AP444" s="1">
        <f t="shared" si="5761"/>
        <v>443001.766</v>
      </c>
      <c r="AQ444" s="2">
        <f t="shared" ref="AQ444:AT444" si="5762">AM444-1000*$A444</f>
        <v>0.6365432811</v>
      </c>
      <c r="AR444" s="2">
        <f t="shared" si="5762"/>
        <v>0.3878992541</v>
      </c>
      <c r="AS444" s="2">
        <f t="shared" si="5762"/>
        <v>0.4777936225</v>
      </c>
      <c r="AT444" s="1">
        <f t="shared" si="5762"/>
        <v>1.765957773</v>
      </c>
      <c r="AU444" s="1"/>
      <c r="AV444" s="1"/>
      <c r="AW444" s="1"/>
      <c r="AX444" s="1">
        <f t="shared" si="28"/>
        <v>991</v>
      </c>
      <c r="AY444" s="10">
        <f t="shared" ref="AY444:BB444" si="5763">1000*$AX444+B444</f>
        <v>991000.4798</v>
      </c>
      <c r="AZ444" s="10">
        <f t="shared" si="5763"/>
        <v>991000.5025</v>
      </c>
      <c r="BA444" s="10">
        <f t="shared" si="5763"/>
        <v>991000.4946</v>
      </c>
      <c r="BB444" s="10">
        <f t="shared" si="5763"/>
        <v>991001.8738</v>
      </c>
      <c r="BC444" s="1">
        <f t="shared" ref="BC444:BF444" si="5764">SMALL(AY$2:AY$1001,$A444)</f>
        <v>443000.6466</v>
      </c>
      <c r="BD444" s="1">
        <f t="shared" si="5764"/>
        <v>443000.3712</v>
      </c>
      <c r="BE444" s="1">
        <f t="shared" si="5764"/>
        <v>443000.4685</v>
      </c>
      <c r="BF444" s="1">
        <f t="shared" si="5764"/>
        <v>443001.8286</v>
      </c>
      <c r="BG444" s="2">
        <f t="shared" ref="BG444:BJ444" si="5765">BC444-1000*$A444</f>
        <v>0.6466184141</v>
      </c>
      <c r="BH444" s="2">
        <f t="shared" si="5765"/>
        <v>0.3711582796</v>
      </c>
      <c r="BI444" s="2">
        <f t="shared" si="5765"/>
        <v>0.468541285</v>
      </c>
      <c r="BJ444" s="1">
        <f t="shared" si="5765"/>
        <v>1.828626343</v>
      </c>
      <c r="BK444" s="1"/>
      <c r="BL444" s="1"/>
      <c r="BM444" s="1"/>
      <c r="BN444" s="1">
        <f t="shared" si="32"/>
        <v>829</v>
      </c>
      <c r="BO444" s="10">
        <f t="shared" ref="BO444:BR444" si="5766">1000*$BN444+B444</f>
        <v>829000.4798</v>
      </c>
      <c r="BP444" s="10">
        <f t="shared" si="5766"/>
        <v>829000.5025</v>
      </c>
      <c r="BQ444" s="10">
        <f t="shared" si="5766"/>
        <v>829000.4946</v>
      </c>
      <c r="BR444" s="10">
        <f t="shared" si="5766"/>
        <v>829001.8738</v>
      </c>
      <c r="BS444" s="1">
        <f t="shared" ref="BS444:BV444" si="5767">SMALL(BO$2:BO$1001,$A444)</f>
        <v>443000.6737</v>
      </c>
      <c r="BT444" s="1">
        <f t="shared" si="5767"/>
        <v>443000.3466</v>
      </c>
      <c r="BU444" s="1">
        <f t="shared" si="5767"/>
        <v>443000.4699</v>
      </c>
      <c r="BV444" s="1">
        <f t="shared" si="5767"/>
        <v>443001.6521</v>
      </c>
      <c r="BW444" s="2">
        <f t="shared" ref="BW444:BZ444" si="5768">BS444-1000*$A444</f>
        <v>0.6736690379</v>
      </c>
      <c r="BX444" s="2">
        <f t="shared" si="5768"/>
        <v>0.3466268382</v>
      </c>
      <c r="BY444" s="2">
        <f t="shared" si="5768"/>
        <v>0.4699403675</v>
      </c>
      <c r="BZ444" s="1">
        <f t="shared" si="5768"/>
        <v>1.652119371</v>
      </c>
    </row>
    <row r="445" ht="12.75" customHeight="1">
      <c r="A445" s="1">
        <v>444.0</v>
      </c>
      <c r="B445" s="2">
        <f t="shared" si="14"/>
        <v>0.6545795347</v>
      </c>
      <c r="C445" s="2">
        <f t="shared" si="15"/>
        <v>0.397595246</v>
      </c>
      <c r="D445" s="2">
        <f t="shared" si="16"/>
        <v>0.4973392228</v>
      </c>
      <c r="E445" s="1">
        <f t="shared" si="17"/>
        <v>1.576439169</v>
      </c>
      <c r="G445" s="1"/>
      <c r="H445" s="1"/>
      <c r="I445" s="3">
        <f t="shared" si="18"/>
        <v>0.444</v>
      </c>
      <c r="J445" s="2">
        <f t="shared" ref="J445:M445" si="5769">IF($H$14=0,AB445,IF($H$14=1,AQ445,IF($H$14=2,BG445,IF($H$14=3,BW445,"BIG EFFIN ERROR"))))</f>
        <v>0.5656085032</v>
      </c>
      <c r="K445" s="2">
        <f t="shared" si="5769"/>
        <v>0.4233095184</v>
      </c>
      <c r="L445" s="2">
        <f t="shared" si="5769"/>
        <v>0.474799343</v>
      </c>
      <c r="M445" s="2">
        <f t="shared" si="5769"/>
        <v>1.763633123</v>
      </c>
      <c r="N445" s="1"/>
      <c r="O445" s="1"/>
      <c r="P445" s="1"/>
      <c r="Q445" s="1"/>
      <c r="R445" s="1"/>
      <c r="S445" s="1">
        <f t="shared" si="20"/>
        <v>683</v>
      </c>
      <c r="T445" s="10">
        <f t="shared" ref="T445:W445" si="5770">1000*$S445+B445</f>
        <v>683000.6546</v>
      </c>
      <c r="U445" s="10">
        <f t="shared" si="5770"/>
        <v>683000.3976</v>
      </c>
      <c r="V445" s="10">
        <f t="shared" si="5770"/>
        <v>683000.4973</v>
      </c>
      <c r="W445" s="10">
        <f t="shared" si="5770"/>
        <v>683001.5764</v>
      </c>
      <c r="X445" s="1">
        <f t="shared" ref="X445:AA445" si="5771">SMALL(T$2:T$1001,$A445)</f>
        <v>444000.5656</v>
      </c>
      <c r="Y445" s="1">
        <f t="shared" si="5771"/>
        <v>444000.4233</v>
      </c>
      <c r="Z445" s="1">
        <f t="shared" si="5771"/>
        <v>444000.4748</v>
      </c>
      <c r="AA445" s="1">
        <f t="shared" si="5771"/>
        <v>444001.7636</v>
      </c>
      <c r="AB445" s="2">
        <f t="shared" ref="AB445:AE445" si="5772">X445-1000*$A445</f>
        <v>0.5656085032</v>
      </c>
      <c r="AC445" s="2">
        <f t="shared" si="5772"/>
        <v>0.4233095184</v>
      </c>
      <c r="AD445" s="2">
        <f t="shared" si="5772"/>
        <v>0.474799343</v>
      </c>
      <c r="AE445" s="1">
        <f t="shared" si="5772"/>
        <v>1.763633123</v>
      </c>
      <c r="AF445" s="1"/>
      <c r="AG445" s="1"/>
      <c r="AH445" s="1">
        <f t="shared" si="24"/>
        <v>491</v>
      </c>
      <c r="AI445" s="10">
        <f t="shared" ref="AI445:AL445" si="5773">1000*$AH445+B445</f>
        <v>491000.6546</v>
      </c>
      <c r="AJ445" s="10">
        <f t="shared" si="5773"/>
        <v>491000.3976</v>
      </c>
      <c r="AK445" s="10">
        <f t="shared" si="5773"/>
        <v>491000.4973</v>
      </c>
      <c r="AL445" s="10">
        <f t="shared" si="5773"/>
        <v>491001.5764</v>
      </c>
      <c r="AM445" s="1">
        <f t="shared" ref="AM445:AP445" si="5774">SMALL(AI$2:AI$1001,$A445)</f>
        <v>444000.6428</v>
      </c>
      <c r="AN445" s="1">
        <f t="shared" si="5774"/>
        <v>444000.3882</v>
      </c>
      <c r="AO445" s="1">
        <f t="shared" si="5774"/>
        <v>444000.4772</v>
      </c>
      <c r="AP445" s="1">
        <f t="shared" si="5774"/>
        <v>444001.8614</v>
      </c>
      <c r="AQ445" s="2">
        <f t="shared" ref="AQ445:AT445" si="5775">AM445-1000*$A445</f>
        <v>0.642822387</v>
      </c>
      <c r="AR445" s="2">
        <f t="shared" si="5775"/>
        <v>0.3881828799</v>
      </c>
      <c r="AS445" s="2">
        <f t="shared" si="5775"/>
        <v>0.4771726787</v>
      </c>
      <c r="AT445" s="1">
        <f t="shared" si="5775"/>
        <v>1.861446038</v>
      </c>
      <c r="AU445" s="1"/>
      <c r="AV445" s="1"/>
      <c r="AW445" s="1"/>
      <c r="AX445" s="1">
        <f t="shared" si="28"/>
        <v>996</v>
      </c>
      <c r="AY445" s="10">
        <f t="shared" ref="AY445:BB445" si="5776">1000*$AX445+B445</f>
        <v>996000.6546</v>
      </c>
      <c r="AZ445" s="10">
        <f t="shared" si="5776"/>
        <v>996000.3976</v>
      </c>
      <c r="BA445" s="10">
        <f t="shared" si="5776"/>
        <v>996000.4973</v>
      </c>
      <c r="BB445" s="10">
        <f t="shared" si="5776"/>
        <v>996001.5764</v>
      </c>
      <c r="BC445" s="1">
        <f t="shared" ref="BC445:BF445" si="5777">SMALL(AY$2:AY$1001,$A445)</f>
        <v>444000.7632</v>
      </c>
      <c r="BD445" s="1">
        <f t="shared" si="5777"/>
        <v>444000.294</v>
      </c>
      <c r="BE445" s="1">
        <f t="shared" si="5777"/>
        <v>444000.4686</v>
      </c>
      <c r="BF445" s="1">
        <f t="shared" si="5777"/>
        <v>444001.6886</v>
      </c>
      <c r="BG445" s="2">
        <f t="shared" ref="BG445:BJ445" si="5778">BC445-1000*$A445</f>
        <v>0.7632490491</v>
      </c>
      <c r="BH445" s="2">
        <f t="shared" si="5778"/>
        <v>0.2940335869</v>
      </c>
      <c r="BI445" s="2">
        <f t="shared" si="5778"/>
        <v>0.4685570049</v>
      </c>
      <c r="BJ445" s="1">
        <f t="shared" si="5778"/>
        <v>1.688553018</v>
      </c>
      <c r="BK445" s="1"/>
      <c r="BL445" s="1"/>
      <c r="BM445" s="1"/>
      <c r="BN445" s="1">
        <f t="shared" si="32"/>
        <v>282</v>
      </c>
      <c r="BO445" s="10">
        <f t="shared" ref="BO445:BR445" si="5779">1000*$BN445+B445</f>
        <v>282000.6546</v>
      </c>
      <c r="BP445" s="10">
        <f t="shared" si="5779"/>
        <v>282000.3976</v>
      </c>
      <c r="BQ445" s="10">
        <f t="shared" si="5779"/>
        <v>282000.4973</v>
      </c>
      <c r="BR445" s="10">
        <f t="shared" si="5779"/>
        <v>282001.5764</v>
      </c>
      <c r="BS445" s="1">
        <f t="shared" ref="BS445:BV445" si="5780">SMALL(BO$2:BO$1001,$A445)</f>
        <v>444000.6859</v>
      </c>
      <c r="BT445" s="1">
        <f t="shared" si="5780"/>
        <v>444000.3252</v>
      </c>
      <c r="BU445" s="1">
        <f t="shared" si="5780"/>
        <v>444000.4612</v>
      </c>
      <c r="BV445" s="1">
        <f t="shared" si="5780"/>
        <v>444001.6525</v>
      </c>
      <c r="BW445" s="2">
        <f t="shared" ref="BW445:BZ445" si="5781">BS445-1000*$A445</f>
        <v>0.6858582608</v>
      </c>
      <c r="BX445" s="2">
        <f t="shared" si="5781"/>
        <v>0.3252031053</v>
      </c>
      <c r="BY445" s="2">
        <f t="shared" si="5781"/>
        <v>0.4611731211</v>
      </c>
      <c r="BZ445" s="1">
        <f t="shared" si="5781"/>
        <v>1.652460938</v>
      </c>
    </row>
    <row r="446" ht="12.75" customHeight="1">
      <c r="A446" s="1">
        <v>445.0</v>
      </c>
      <c r="B446" s="2">
        <f t="shared" si="14"/>
        <v>0.7247204616</v>
      </c>
      <c r="C446" s="2">
        <f t="shared" si="15"/>
        <v>0.3163981691</v>
      </c>
      <c r="D446" s="2">
        <f t="shared" si="16"/>
        <v>0.4594246577</v>
      </c>
      <c r="E446" s="1">
        <f t="shared" si="17"/>
        <v>1.854871824</v>
      </c>
      <c r="G446" s="1"/>
      <c r="H446" s="1"/>
      <c r="I446" s="3">
        <f t="shared" si="18"/>
        <v>0.445</v>
      </c>
      <c r="J446" s="2">
        <f t="shared" ref="J446:M446" si="5782">IF($H$14=0,AB446,IF($H$14=1,AQ446,IF($H$14=2,BG446,IF($H$14=3,BW446,"BIG EFFIN ERROR"))))</f>
        <v>0.5659947199</v>
      </c>
      <c r="K446" s="2">
        <f t="shared" si="5782"/>
        <v>0.422900107</v>
      </c>
      <c r="L446" s="2">
        <f t="shared" si="5782"/>
        <v>0.4734993547</v>
      </c>
      <c r="M446" s="2">
        <f t="shared" si="5782"/>
        <v>1.827998825</v>
      </c>
      <c r="N446" s="1"/>
      <c r="O446" s="1"/>
      <c r="P446" s="1"/>
      <c r="Q446" s="1"/>
      <c r="R446" s="1"/>
      <c r="S446" s="1">
        <f t="shared" si="20"/>
        <v>836</v>
      </c>
      <c r="T446" s="10">
        <f t="shared" ref="T446:W446" si="5783">1000*$S446+B446</f>
        <v>836000.7247</v>
      </c>
      <c r="U446" s="10">
        <f t="shared" si="5783"/>
        <v>836000.3164</v>
      </c>
      <c r="V446" s="10">
        <f t="shared" si="5783"/>
        <v>836000.4594</v>
      </c>
      <c r="W446" s="10">
        <f t="shared" si="5783"/>
        <v>836001.8549</v>
      </c>
      <c r="X446" s="1">
        <f t="shared" ref="X446:AA446" si="5784">SMALL(T$2:T$1001,$A446)</f>
        <v>445000.566</v>
      </c>
      <c r="Y446" s="1">
        <f t="shared" si="5784"/>
        <v>445000.4229</v>
      </c>
      <c r="Z446" s="1">
        <f t="shared" si="5784"/>
        <v>445000.4735</v>
      </c>
      <c r="AA446" s="1">
        <f t="shared" si="5784"/>
        <v>445001.828</v>
      </c>
      <c r="AB446" s="2">
        <f t="shared" ref="AB446:AE446" si="5785">X446-1000*$A446</f>
        <v>0.5659947199</v>
      </c>
      <c r="AC446" s="2">
        <f t="shared" si="5785"/>
        <v>0.422900107</v>
      </c>
      <c r="AD446" s="2">
        <f t="shared" si="5785"/>
        <v>0.4734993547</v>
      </c>
      <c r="AE446" s="1">
        <f t="shared" si="5785"/>
        <v>1.827998825</v>
      </c>
      <c r="AF446" s="1"/>
      <c r="AG446" s="1"/>
      <c r="AH446" s="1">
        <f t="shared" si="24"/>
        <v>167</v>
      </c>
      <c r="AI446" s="10">
        <f t="shared" ref="AI446:AL446" si="5786">1000*$AH446+B446</f>
        <v>167000.7247</v>
      </c>
      <c r="AJ446" s="10">
        <f t="shared" si="5786"/>
        <v>167000.3164</v>
      </c>
      <c r="AK446" s="10">
        <f t="shared" si="5786"/>
        <v>167000.4594</v>
      </c>
      <c r="AL446" s="10">
        <f t="shared" si="5786"/>
        <v>167001.8549</v>
      </c>
      <c r="AM446" s="1">
        <f t="shared" ref="AM446:AP446" si="5787">SMALL(AI$2:AI$1001,$A446)</f>
        <v>445000.5762</v>
      </c>
      <c r="AN446" s="1">
        <f t="shared" si="5787"/>
        <v>445000.3883</v>
      </c>
      <c r="AO446" s="1">
        <f t="shared" si="5787"/>
        <v>445000.4574</v>
      </c>
      <c r="AP446" s="1">
        <f t="shared" si="5787"/>
        <v>445001.7202</v>
      </c>
      <c r="AQ446" s="2">
        <f t="shared" ref="AQ446:AT446" si="5788">AM446-1000*$A446</f>
        <v>0.5762493357</v>
      </c>
      <c r="AR446" s="2">
        <f t="shared" si="5788"/>
        <v>0.3882631249</v>
      </c>
      <c r="AS446" s="2">
        <f t="shared" si="5788"/>
        <v>0.457370164</v>
      </c>
      <c r="AT446" s="1">
        <f t="shared" si="5788"/>
        <v>1.720217985</v>
      </c>
      <c r="AU446" s="1"/>
      <c r="AV446" s="1"/>
      <c r="AW446" s="1"/>
      <c r="AX446" s="1">
        <f t="shared" si="28"/>
        <v>139</v>
      </c>
      <c r="AY446" s="10">
        <f t="shared" ref="AY446:BB446" si="5789">1000*$AX446+B446</f>
        <v>139000.7247</v>
      </c>
      <c r="AZ446" s="10">
        <f t="shared" si="5789"/>
        <v>139000.3164</v>
      </c>
      <c r="BA446" s="10">
        <f t="shared" si="5789"/>
        <v>139000.4594</v>
      </c>
      <c r="BB446" s="10">
        <f t="shared" si="5789"/>
        <v>139001.8549</v>
      </c>
      <c r="BC446" s="1">
        <f t="shared" ref="BC446:BF446" si="5790">SMALL(AY$2:AY$1001,$A446)</f>
        <v>445000.8004</v>
      </c>
      <c r="BD446" s="1">
        <f t="shared" si="5790"/>
        <v>445000.2773</v>
      </c>
      <c r="BE446" s="1">
        <f t="shared" si="5790"/>
        <v>445000.4686</v>
      </c>
      <c r="BF446" s="1">
        <f t="shared" si="5790"/>
        <v>445001.7353</v>
      </c>
      <c r="BG446" s="2">
        <f t="shared" ref="BG446:BJ446" si="5791">BC446-1000*$A446</f>
        <v>0.8004299371</v>
      </c>
      <c r="BH446" s="2">
        <f t="shared" si="5791"/>
        <v>0.2773239737</v>
      </c>
      <c r="BI446" s="2">
        <f t="shared" si="5791"/>
        <v>0.4685696411</v>
      </c>
      <c r="BJ446" s="1">
        <f t="shared" si="5791"/>
        <v>1.735256545</v>
      </c>
      <c r="BK446" s="1"/>
      <c r="BL446" s="1"/>
      <c r="BM446" s="1"/>
      <c r="BN446" s="1">
        <f t="shared" si="32"/>
        <v>803</v>
      </c>
      <c r="BO446" s="10">
        <f t="shared" ref="BO446:BR446" si="5792">1000*$BN446+B446</f>
        <v>803000.7247</v>
      </c>
      <c r="BP446" s="10">
        <f t="shared" si="5792"/>
        <v>803000.3164</v>
      </c>
      <c r="BQ446" s="10">
        <f t="shared" si="5792"/>
        <v>803000.4594</v>
      </c>
      <c r="BR446" s="10">
        <f t="shared" si="5792"/>
        <v>803001.8549</v>
      </c>
      <c r="BS446" s="1">
        <f t="shared" ref="BS446:BV446" si="5793">SMALL(BO$2:BO$1001,$A446)</f>
        <v>445000.453</v>
      </c>
      <c r="BT446" s="1">
        <f t="shared" si="5793"/>
        <v>445000.4571</v>
      </c>
      <c r="BU446" s="1">
        <f t="shared" si="5793"/>
        <v>445000.4555</v>
      </c>
      <c r="BV446" s="1">
        <f t="shared" si="5793"/>
        <v>445001.6528</v>
      </c>
      <c r="BW446" s="2">
        <f t="shared" ref="BW446:BZ446" si="5794">BS446-1000*$A446</f>
        <v>0.4529921343</v>
      </c>
      <c r="BX446" s="2">
        <f t="shared" si="5794"/>
        <v>0.4570642369</v>
      </c>
      <c r="BY446" s="2">
        <f t="shared" si="5794"/>
        <v>0.4555292091</v>
      </c>
      <c r="BZ446" s="1">
        <f t="shared" si="5794"/>
        <v>1.652787529</v>
      </c>
    </row>
    <row r="447" ht="12.75" customHeight="1">
      <c r="A447" s="1">
        <v>446.0</v>
      </c>
      <c r="B447" s="2">
        <f t="shared" si="14"/>
        <v>0.6799607274</v>
      </c>
      <c r="C447" s="2">
        <f t="shared" si="15"/>
        <v>0.3574453669</v>
      </c>
      <c r="D447" s="2">
        <f t="shared" si="16"/>
        <v>0.4726633418</v>
      </c>
      <c r="E447" s="1">
        <f t="shared" si="17"/>
        <v>1.799175743</v>
      </c>
      <c r="G447" s="1"/>
      <c r="H447" s="1"/>
      <c r="I447" s="3">
        <f t="shared" si="18"/>
        <v>0.446</v>
      </c>
      <c r="J447" s="2">
        <f t="shared" ref="J447:M447" si="5795">IF($H$14=0,AB447,IF($H$14=1,AQ447,IF($H$14=2,BG447,IF($H$14=3,BW447,"BIG EFFIN ERROR"))))</f>
        <v>0.5661629674</v>
      </c>
      <c r="K447" s="2">
        <f t="shared" si="5795"/>
        <v>0.392296061</v>
      </c>
      <c r="L447" s="2">
        <f t="shared" si="5795"/>
        <v>0.4632718225</v>
      </c>
      <c r="M447" s="2">
        <f t="shared" si="5795"/>
        <v>1.449665952</v>
      </c>
      <c r="N447" s="1"/>
      <c r="O447" s="1"/>
      <c r="P447" s="1"/>
      <c r="Q447" s="1"/>
      <c r="R447" s="1"/>
      <c r="S447" s="1">
        <f t="shared" si="20"/>
        <v>733</v>
      </c>
      <c r="T447" s="10">
        <f t="shared" ref="T447:W447" si="5796">1000*$S447+B447</f>
        <v>733000.68</v>
      </c>
      <c r="U447" s="10">
        <f t="shared" si="5796"/>
        <v>733000.3574</v>
      </c>
      <c r="V447" s="10">
        <f t="shared" si="5796"/>
        <v>733000.4727</v>
      </c>
      <c r="W447" s="10">
        <f t="shared" si="5796"/>
        <v>733001.7992</v>
      </c>
      <c r="X447" s="1">
        <f t="shared" ref="X447:AA447" si="5797">SMALL(T$2:T$1001,$A447)</f>
        <v>446000.5662</v>
      </c>
      <c r="Y447" s="1">
        <f t="shared" si="5797"/>
        <v>446000.3923</v>
      </c>
      <c r="Z447" s="1">
        <f t="shared" si="5797"/>
        <v>446000.4633</v>
      </c>
      <c r="AA447" s="1">
        <f t="shared" si="5797"/>
        <v>446001.4497</v>
      </c>
      <c r="AB447" s="2">
        <f t="shared" ref="AB447:AE447" si="5798">X447-1000*$A447</f>
        <v>0.5661629674</v>
      </c>
      <c r="AC447" s="2">
        <f t="shared" si="5798"/>
        <v>0.392296061</v>
      </c>
      <c r="AD447" s="2">
        <f t="shared" si="5798"/>
        <v>0.4632718225</v>
      </c>
      <c r="AE447" s="1">
        <f t="shared" si="5798"/>
        <v>1.449665952</v>
      </c>
      <c r="AF447" s="1"/>
      <c r="AG447" s="1"/>
      <c r="AH447" s="1">
        <f t="shared" si="24"/>
        <v>325</v>
      </c>
      <c r="AI447" s="10">
        <f t="shared" ref="AI447:AL447" si="5799">1000*$AH447+B447</f>
        <v>325000.68</v>
      </c>
      <c r="AJ447" s="10">
        <f t="shared" si="5799"/>
        <v>325000.3574</v>
      </c>
      <c r="AK447" s="10">
        <f t="shared" si="5799"/>
        <v>325000.4727</v>
      </c>
      <c r="AL447" s="10">
        <f t="shared" si="5799"/>
        <v>325001.7992</v>
      </c>
      <c r="AM447" s="1">
        <f t="shared" ref="AM447:AP447" si="5800">SMALL(AI$2:AI$1001,$A447)</f>
        <v>446000.5722</v>
      </c>
      <c r="AN447" s="1">
        <f t="shared" si="5800"/>
        <v>446000.3883</v>
      </c>
      <c r="AO447" s="1">
        <f t="shared" si="5800"/>
        <v>446000.4573</v>
      </c>
      <c r="AP447" s="1">
        <f t="shared" si="5800"/>
        <v>446001.6656</v>
      </c>
      <c r="AQ447" s="2">
        <f t="shared" ref="AQ447:AT447" si="5801">AM447-1000*$A447</f>
        <v>0.572212413</v>
      </c>
      <c r="AR447" s="2">
        <f t="shared" si="5801"/>
        <v>0.3883291978</v>
      </c>
      <c r="AS447" s="2">
        <f t="shared" si="5801"/>
        <v>0.4573134195</v>
      </c>
      <c r="AT447" s="1">
        <f t="shared" si="5801"/>
        <v>1.665583675</v>
      </c>
      <c r="AU447" s="1"/>
      <c r="AV447" s="1"/>
      <c r="AW447" s="1"/>
      <c r="AX447" s="1">
        <f t="shared" si="28"/>
        <v>600</v>
      </c>
      <c r="AY447" s="10">
        <f t="shared" ref="AY447:BB447" si="5802">1000*$AX447+B447</f>
        <v>600000.68</v>
      </c>
      <c r="AZ447" s="10">
        <f t="shared" si="5802"/>
        <v>600000.3574</v>
      </c>
      <c r="BA447" s="10">
        <f t="shared" si="5802"/>
        <v>600000.4727</v>
      </c>
      <c r="BB447" s="10">
        <f t="shared" si="5802"/>
        <v>600001.7992</v>
      </c>
      <c r="BC447" s="1">
        <f t="shared" ref="BC447:BF447" si="5803">SMALL(AY$2:AY$1001,$A447)</f>
        <v>446000.4368</v>
      </c>
      <c r="BD447" s="1">
        <f t="shared" si="5803"/>
        <v>446000.4873</v>
      </c>
      <c r="BE447" s="1">
        <f t="shared" si="5803"/>
        <v>446000.4686</v>
      </c>
      <c r="BF447" s="1">
        <f t="shared" si="5803"/>
        <v>446001.6968</v>
      </c>
      <c r="BG447" s="2">
        <f t="shared" ref="BG447:BJ447" si="5804">BC447-1000*$A447</f>
        <v>0.4368222575</v>
      </c>
      <c r="BH447" s="2">
        <f t="shared" si="5804"/>
        <v>0.4873031192</v>
      </c>
      <c r="BI447" s="2">
        <f t="shared" si="5804"/>
        <v>0.4685844944</v>
      </c>
      <c r="BJ447" s="1">
        <f t="shared" si="5804"/>
        <v>1.696825341</v>
      </c>
      <c r="BK447" s="1"/>
      <c r="BL447" s="1"/>
      <c r="BM447" s="1"/>
      <c r="BN447" s="1">
        <f t="shared" si="32"/>
        <v>728</v>
      </c>
      <c r="BO447" s="10">
        <f t="shared" ref="BO447:BR447" si="5805">1000*$BN447+B447</f>
        <v>728000.68</v>
      </c>
      <c r="BP447" s="10">
        <f t="shared" si="5805"/>
        <v>728000.3574</v>
      </c>
      <c r="BQ447" s="10">
        <f t="shared" si="5805"/>
        <v>728000.4727</v>
      </c>
      <c r="BR447" s="10">
        <f t="shared" si="5805"/>
        <v>728001.7992</v>
      </c>
      <c r="BS447" s="1">
        <f t="shared" ref="BS447:BV447" si="5806">SMALL(BO$2:BO$1001,$A447)</f>
        <v>446000.348</v>
      </c>
      <c r="BT447" s="1">
        <f t="shared" si="5806"/>
        <v>446000.5263</v>
      </c>
      <c r="BU447" s="1">
        <f t="shared" si="5806"/>
        <v>446000.4591</v>
      </c>
      <c r="BV447" s="1">
        <f t="shared" si="5806"/>
        <v>446001.6532</v>
      </c>
      <c r="BW447" s="2">
        <f t="shared" ref="BW447:BZ447" si="5807">BS447-1000*$A447</f>
        <v>0.3479627107</v>
      </c>
      <c r="BX447" s="2">
        <f t="shared" si="5807"/>
        <v>0.5262555993</v>
      </c>
      <c r="BY447" s="2">
        <f t="shared" si="5807"/>
        <v>0.4590557407</v>
      </c>
      <c r="BZ447" s="1">
        <f t="shared" si="5807"/>
        <v>1.653173569</v>
      </c>
    </row>
    <row r="448" ht="12.75" customHeight="1">
      <c r="A448" s="1">
        <v>447.0</v>
      </c>
      <c r="B448" s="2">
        <f t="shared" si="14"/>
        <v>0.651684961</v>
      </c>
      <c r="C448" s="2">
        <f t="shared" si="15"/>
        <v>0.369409191</v>
      </c>
      <c r="D448" s="2">
        <f t="shared" si="16"/>
        <v>0.4774214918</v>
      </c>
      <c r="E448" s="1">
        <f t="shared" si="17"/>
        <v>1.613366884</v>
      </c>
      <c r="G448" s="1"/>
      <c r="H448" s="1"/>
      <c r="I448" s="3">
        <f t="shared" si="18"/>
        <v>0.447</v>
      </c>
      <c r="J448" s="2">
        <f t="shared" ref="J448:M448" si="5808">IF($H$14=0,AB448,IF($H$14=1,AQ448,IF($H$14=2,BG448,IF($H$14=3,BW448,"BIG EFFIN ERROR"))))</f>
        <v>0.5667264178</v>
      </c>
      <c r="K448" s="2">
        <f t="shared" si="5808"/>
        <v>0.4397939152</v>
      </c>
      <c r="L448" s="2">
        <f t="shared" si="5808"/>
        <v>0.4837948471</v>
      </c>
      <c r="M448" s="2">
        <f t="shared" si="5808"/>
        <v>1.884768505</v>
      </c>
      <c r="N448" s="1"/>
      <c r="O448" s="1"/>
      <c r="P448" s="1"/>
      <c r="Q448" s="1"/>
      <c r="R448" s="1"/>
      <c r="S448" s="1">
        <f t="shared" si="20"/>
        <v>675</v>
      </c>
      <c r="T448" s="10">
        <f t="shared" ref="T448:W448" si="5809">1000*$S448+B448</f>
        <v>675000.6517</v>
      </c>
      <c r="U448" s="10">
        <f t="shared" si="5809"/>
        <v>675000.3694</v>
      </c>
      <c r="V448" s="10">
        <f t="shared" si="5809"/>
        <v>675000.4774</v>
      </c>
      <c r="W448" s="10">
        <f t="shared" si="5809"/>
        <v>675001.6134</v>
      </c>
      <c r="X448" s="1">
        <f t="shared" ref="X448:AA448" si="5810">SMALL(T$2:T$1001,$A448)</f>
        <v>447000.5667</v>
      </c>
      <c r="Y448" s="1">
        <f t="shared" si="5810"/>
        <v>447000.4398</v>
      </c>
      <c r="Z448" s="1">
        <f t="shared" si="5810"/>
        <v>447000.4838</v>
      </c>
      <c r="AA448" s="1">
        <f t="shared" si="5810"/>
        <v>447001.8848</v>
      </c>
      <c r="AB448" s="2">
        <f t="shared" ref="AB448:AE448" si="5811">X448-1000*$A448</f>
        <v>0.5667264178</v>
      </c>
      <c r="AC448" s="2">
        <f t="shared" si="5811"/>
        <v>0.4397939152</v>
      </c>
      <c r="AD448" s="2">
        <f t="shared" si="5811"/>
        <v>0.4837948471</v>
      </c>
      <c r="AE448" s="1">
        <f t="shared" si="5811"/>
        <v>1.884768505</v>
      </c>
      <c r="AF448" s="1"/>
      <c r="AG448" s="1"/>
      <c r="AH448" s="1">
        <f t="shared" si="24"/>
        <v>367</v>
      </c>
      <c r="AI448" s="10">
        <f t="shared" ref="AI448:AL448" si="5812">1000*$AH448+B448</f>
        <v>367000.6517</v>
      </c>
      <c r="AJ448" s="10">
        <f t="shared" si="5812"/>
        <v>367000.3694</v>
      </c>
      <c r="AK448" s="10">
        <f t="shared" si="5812"/>
        <v>367000.4774</v>
      </c>
      <c r="AL448" s="10">
        <f t="shared" si="5812"/>
        <v>367001.6134</v>
      </c>
      <c r="AM448" s="1">
        <f t="shared" ref="AM448:AP448" si="5813">SMALL(AI$2:AI$1001,$A448)</f>
        <v>447000.5937</v>
      </c>
      <c r="AN448" s="1">
        <f t="shared" si="5813"/>
        <v>447000.389</v>
      </c>
      <c r="AO448" s="1">
        <f t="shared" si="5813"/>
        <v>447000.4672</v>
      </c>
      <c r="AP448" s="1">
        <f t="shared" si="5813"/>
        <v>447001.6168</v>
      </c>
      <c r="AQ448" s="2">
        <f t="shared" ref="AQ448:AT448" si="5814">AM448-1000*$A448</f>
        <v>0.5936538039</v>
      </c>
      <c r="AR448" s="2">
        <f t="shared" si="5814"/>
        <v>0.3889745956</v>
      </c>
      <c r="AS448" s="2">
        <f t="shared" si="5814"/>
        <v>0.4671915753</v>
      </c>
      <c r="AT448" s="1">
        <f t="shared" si="5814"/>
        <v>1.616812987</v>
      </c>
      <c r="AU448" s="1"/>
      <c r="AV448" s="1"/>
      <c r="AW448" s="1"/>
      <c r="AX448" s="1">
        <f t="shared" si="28"/>
        <v>782</v>
      </c>
      <c r="AY448" s="10">
        <f t="shared" ref="AY448:BB448" si="5815">1000*$AX448+B448</f>
        <v>782000.6517</v>
      </c>
      <c r="AZ448" s="10">
        <f t="shared" si="5815"/>
        <v>782000.3694</v>
      </c>
      <c r="BA448" s="10">
        <f t="shared" si="5815"/>
        <v>782000.4774</v>
      </c>
      <c r="BB448" s="10">
        <f t="shared" si="5815"/>
        <v>782001.6134</v>
      </c>
      <c r="BC448" s="1">
        <f t="shared" ref="BC448:BF448" si="5816">SMALL(AY$2:AY$1001,$A448)</f>
        <v>447000.2421</v>
      </c>
      <c r="BD448" s="1">
        <f t="shared" si="5816"/>
        <v>447000.6308</v>
      </c>
      <c r="BE448" s="1">
        <f t="shared" si="5816"/>
        <v>447000.4686</v>
      </c>
      <c r="BF448" s="1">
        <f t="shared" si="5816"/>
        <v>447001.3965</v>
      </c>
      <c r="BG448" s="2">
        <f t="shared" ref="BG448:BJ448" si="5817">BC448-1000*$A448</f>
        <v>0.2421195054</v>
      </c>
      <c r="BH448" s="2">
        <f t="shared" si="5817"/>
        <v>0.6308414625</v>
      </c>
      <c r="BI448" s="2">
        <f t="shared" si="5817"/>
        <v>0.468634214</v>
      </c>
      <c r="BJ448" s="1">
        <f t="shared" si="5817"/>
        <v>1.396452444</v>
      </c>
      <c r="BK448" s="1"/>
      <c r="BL448" s="1"/>
      <c r="BM448" s="1"/>
      <c r="BN448" s="1">
        <f t="shared" si="32"/>
        <v>374</v>
      </c>
      <c r="BO448" s="10">
        <f t="shared" ref="BO448:BR448" si="5818">1000*$BN448+B448</f>
        <v>374000.6517</v>
      </c>
      <c r="BP448" s="10">
        <f t="shared" si="5818"/>
        <v>374000.3694</v>
      </c>
      <c r="BQ448" s="10">
        <f t="shared" si="5818"/>
        <v>374000.4774</v>
      </c>
      <c r="BR448" s="10">
        <f t="shared" si="5818"/>
        <v>374001.6134</v>
      </c>
      <c r="BS448" s="1">
        <f t="shared" ref="BS448:BV448" si="5819">SMALL(BO$2:BO$1001,$A448)</f>
        <v>447000.5638</v>
      </c>
      <c r="BT448" s="1">
        <f t="shared" si="5819"/>
        <v>447000.3894</v>
      </c>
      <c r="BU448" s="1">
        <f t="shared" si="5819"/>
        <v>447000.4551</v>
      </c>
      <c r="BV448" s="1">
        <f t="shared" si="5819"/>
        <v>447001.6537</v>
      </c>
      <c r="BW448" s="2">
        <f t="shared" ref="BW448:BZ448" si="5820">BS448-1000*$A448</f>
        <v>0.5638408925</v>
      </c>
      <c r="BX448" s="2">
        <f t="shared" si="5820"/>
        <v>0.3893545534</v>
      </c>
      <c r="BY448" s="2">
        <f t="shared" si="5820"/>
        <v>0.4551066844</v>
      </c>
      <c r="BZ448" s="1">
        <f t="shared" si="5820"/>
        <v>1.653698619</v>
      </c>
    </row>
    <row r="449" ht="12.75" customHeight="1">
      <c r="A449" s="1">
        <v>448.0</v>
      </c>
      <c r="B449" s="2">
        <f t="shared" si="14"/>
        <v>0.628057642</v>
      </c>
      <c r="C449" s="2">
        <f t="shared" si="15"/>
        <v>0.349728068</v>
      </c>
      <c r="D449" s="2">
        <f t="shared" si="16"/>
        <v>0.460927965</v>
      </c>
      <c r="E449" s="1">
        <f t="shared" si="17"/>
        <v>1.502966113</v>
      </c>
      <c r="G449" s="1"/>
      <c r="H449" s="1"/>
      <c r="I449" s="3">
        <f t="shared" si="18"/>
        <v>0.448</v>
      </c>
      <c r="J449" s="2">
        <f t="shared" ref="J449:M449" si="5821">IF($H$14=0,AB449,IF($H$14=1,AQ449,IF($H$14=2,BG449,IF($H$14=3,BW449,"BIG EFFIN ERROR"))))</f>
        <v>0.5671375719</v>
      </c>
      <c r="K449" s="2">
        <f t="shared" si="5821"/>
        <v>0.4331367112</v>
      </c>
      <c r="L449" s="2">
        <f t="shared" si="5821"/>
        <v>0.4804400581</v>
      </c>
      <c r="M449" s="2">
        <f t="shared" si="5821"/>
        <v>1.832798724</v>
      </c>
      <c r="N449" s="1"/>
      <c r="O449" s="1"/>
      <c r="P449" s="1"/>
      <c r="Q449" s="1"/>
      <c r="R449" s="1"/>
      <c r="S449" s="1">
        <f t="shared" si="20"/>
        <v>604</v>
      </c>
      <c r="T449" s="10">
        <f t="shared" ref="T449:W449" si="5822">1000*$S449+B449</f>
        <v>604000.6281</v>
      </c>
      <c r="U449" s="10">
        <f t="shared" si="5822"/>
        <v>604000.3497</v>
      </c>
      <c r="V449" s="10">
        <f t="shared" si="5822"/>
        <v>604000.4609</v>
      </c>
      <c r="W449" s="10">
        <f t="shared" si="5822"/>
        <v>604001.503</v>
      </c>
      <c r="X449" s="1">
        <f t="shared" ref="X449:AA449" si="5823">SMALL(T$2:T$1001,$A449)</f>
        <v>448000.5671</v>
      </c>
      <c r="Y449" s="1">
        <f t="shared" si="5823"/>
        <v>448000.4331</v>
      </c>
      <c r="Z449" s="1">
        <f t="shared" si="5823"/>
        <v>448000.4804</v>
      </c>
      <c r="AA449" s="1">
        <f t="shared" si="5823"/>
        <v>448001.8328</v>
      </c>
      <c r="AB449" s="2">
        <f t="shared" ref="AB449:AE449" si="5824">X449-1000*$A449</f>
        <v>0.5671375719</v>
      </c>
      <c r="AC449" s="2">
        <f t="shared" si="5824"/>
        <v>0.4331367112</v>
      </c>
      <c r="AD449" s="2">
        <f t="shared" si="5824"/>
        <v>0.4804400581</v>
      </c>
      <c r="AE449" s="1">
        <f t="shared" si="5824"/>
        <v>1.832798724</v>
      </c>
      <c r="AF449" s="1"/>
      <c r="AG449" s="1"/>
      <c r="AH449" s="1">
        <f t="shared" si="24"/>
        <v>288</v>
      </c>
      <c r="AI449" s="10">
        <f t="shared" ref="AI449:AL449" si="5825">1000*$AH449+B449</f>
        <v>288000.6281</v>
      </c>
      <c r="AJ449" s="10">
        <f t="shared" si="5825"/>
        <v>288000.3497</v>
      </c>
      <c r="AK449" s="10">
        <f t="shared" si="5825"/>
        <v>288000.4609</v>
      </c>
      <c r="AL449" s="10">
        <f t="shared" si="5825"/>
        <v>288001.503</v>
      </c>
      <c r="AM449" s="1">
        <f t="shared" ref="AM449:AP449" si="5826">SMALL(AI$2:AI$1001,$A449)</f>
        <v>448000.6611</v>
      </c>
      <c r="AN449" s="1">
        <f t="shared" si="5826"/>
        <v>448000.3891</v>
      </c>
      <c r="AO449" s="1">
        <f t="shared" si="5826"/>
        <v>448000.4825</v>
      </c>
      <c r="AP449" s="1">
        <f t="shared" si="5826"/>
        <v>448001.9134</v>
      </c>
      <c r="AQ449" s="2">
        <f t="shared" ref="AQ449:AT449" si="5827">AM449-1000*$A449</f>
        <v>0.6610948445</v>
      </c>
      <c r="AR449" s="2">
        <f t="shared" si="5827"/>
        <v>0.3891321458</v>
      </c>
      <c r="AS449" s="2">
        <f t="shared" si="5827"/>
        <v>0.4824808252</v>
      </c>
      <c r="AT449" s="1">
        <f t="shared" si="5827"/>
        <v>1.91340703</v>
      </c>
      <c r="AU449" s="1"/>
      <c r="AV449" s="1"/>
      <c r="AW449" s="1"/>
      <c r="AX449" s="1">
        <f t="shared" si="28"/>
        <v>168</v>
      </c>
      <c r="AY449" s="10">
        <f t="shared" ref="AY449:BB449" si="5828">1000*$AX449+B449</f>
        <v>168000.6281</v>
      </c>
      <c r="AZ449" s="10">
        <f t="shared" si="5828"/>
        <v>168000.3497</v>
      </c>
      <c r="BA449" s="10">
        <f t="shared" si="5828"/>
        <v>168000.4609</v>
      </c>
      <c r="BB449" s="10">
        <f t="shared" si="5828"/>
        <v>168001.503</v>
      </c>
      <c r="BC449" s="1">
        <f t="shared" ref="BC449:BF449" si="5829">SMALL(AY$2:AY$1001,$A449)</f>
        <v>448000.6255</v>
      </c>
      <c r="BD449" s="1">
        <f t="shared" si="5829"/>
        <v>448000.3731</v>
      </c>
      <c r="BE449" s="1">
        <f t="shared" si="5829"/>
        <v>448000.4687</v>
      </c>
      <c r="BF449" s="1">
        <f t="shared" si="5829"/>
        <v>448001.6412</v>
      </c>
      <c r="BG449" s="2">
        <f t="shared" ref="BG449:BJ449" si="5830">BC449-1000*$A449</f>
        <v>0.6255161849</v>
      </c>
      <c r="BH449" s="2">
        <f t="shared" si="5830"/>
        <v>0.3730775649</v>
      </c>
      <c r="BI449" s="2">
        <f t="shared" si="5830"/>
        <v>0.4686546059</v>
      </c>
      <c r="BJ449" s="1">
        <f t="shared" si="5830"/>
        <v>1.641205643</v>
      </c>
      <c r="BK449" s="1"/>
      <c r="BL449" s="1"/>
      <c r="BM449" s="1"/>
      <c r="BN449" s="1">
        <f t="shared" si="32"/>
        <v>177</v>
      </c>
      <c r="BO449" s="10">
        <f t="shared" ref="BO449:BR449" si="5831">1000*$BN449+B449</f>
        <v>177000.6281</v>
      </c>
      <c r="BP449" s="10">
        <f t="shared" si="5831"/>
        <v>177000.3497</v>
      </c>
      <c r="BQ449" s="10">
        <f t="shared" si="5831"/>
        <v>177000.4609</v>
      </c>
      <c r="BR449" s="10">
        <f t="shared" si="5831"/>
        <v>177001.503</v>
      </c>
      <c r="BS449" s="1">
        <f t="shared" ref="BS449:BV449" si="5832">SMALL(BO$2:BO$1001,$A449)</f>
        <v>448000.5233</v>
      </c>
      <c r="BT449" s="1">
        <f t="shared" si="5832"/>
        <v>448000.4271</v>
      </c>
      <c r="BU449" s="1">
        <f t="shared" si="5832"/>
        <v>448000.4634</v>
      </c>
      <c r="BV449" s="1">
        <f t="shared" si="5832"/>
        <v>448001.6553</v>
      </c>
      <c r="BW449" s="2">
        <f t="shared" ref="BW449:BZ449" si="5833">BS449-1000*$A449</f>
        <v>0.5233295407</v>
      </c>
      <c r="BX449" s="2">
        <f t="shared" si="5833"/>
        <v>0.4271194002</v>
      </c>
      <c r="BY449" s="2">
        <f t="shared" si="5833"/>
        <v>0.4633530288</v>
      </c>
      <c r="BZ449" s="1">
        <f t="shared" si="5833"/>
        <v>1.655272027</v>
      </c>
    </row>
    <row r="450" ht="12.75" customHeight="1">
      <c r="A450" s="1">
        <v>449.0</v>
      </c>
      <c r="B450" s="2">
        <f t="shared" si="14"/>
        <v>0.6656012515</v>
      </c>
      <c r="C450" s="2">
        <f t="shared" si="15"/>
        <v>0.3466397901</v>
      </c>
      <c r="D450" s="2">
        <f t="shared" si="16"/>
        <v>0.4733461246</v>
      </c>
      <c r="E450" s="1">
        <f t="shared" si="17"/>
        <v>1.517328456</v>
      </c>
      <c r="G450" s="1"/>
      <c r="H450" s="1"/>
      <c r="I450" s="3">
        <f t="shared" si="18"/>
        <v>0.449</v>
      </c>
      <c r="J450" s="2">
        <f t="shared" ref="J450:M450" si="5834">IF($H$14=0,AB450,IF($H$14=1,AQ450,IF($H$14=2,BG450,IF($H$14=3,BW450,"BIG EFFIN ERROR"))))</f>
        <v>0.5672641885</v>
      </c>
      <c r="K450" s="2">
        <f t="shared" si="5834"/>
        <v>0.4085716543</v>
      </c>
      <c r="L450" s="2">
        <f t="shared" si="5834"/>
        <v>0.4615504675</v>
      </c>
      <c r="M450" s="2">
        <f t="shared" si="5834"/>
        <v>1.995396174</v>
      </c>
      <c r="N450" s="1"/>
      <c r="O450" s="1"/>
      <c r="P450" s="1"/>
      <c r="Q450" s="1"/>
      <c r="R450" s="1"/>
      <c r="S450" s="1">
        <f t="shared" si="20"/>
        <v>705</v>
      </c>
      <c r="T450" s="10">
        <f t="shared" ref="T450:W450" si="5835">1000*$S450+B450</f>
        <v>705000.6656</v>
      </c>
      <c r="U450" s="10">
        <f t="shared" si="5835"/>
        <v>705000.3466</v>
      </c>
      <c r="V450" s="10">
        <f t="shared" si="5835"/>
        <v>705000.4733</v>
      </c>
      <c r="W450" s="10">
        <f t="shared" si="5835"/>
        <v>705001.5173</v>
      </c>
      <c r="X450" s="1">
        <f t="shared" ref="X450:AA450" si="5836">SMALL(T$2:T$1001,$A450)</f>
        <v>449000.5673</v>
      </c>
      <c r="Y450" s="1">
        <f t="shared" si="5836"/>
        <v>449000.4086</v>
      </c>
      <c r="Z450" s="1">
        <f t="shared" si="5836"/>
        <v>449000.4616</v>
      </c>
      <c r="AA450" s="1">
        <f t="shared" si="5836"/>
        <v>449001.9954</v>
      </c>
      <c r="AB450" s="2">
        <f t="shared" ref="AB450:AE450" si="5837">X450-1000*$A450</f>
        <v>0.5672641885</v>
      </c>
      <c r="AC450" s="2">
        <f t="shared" si="5837"/>
        <v>0.4085716543</v>
      </c>
      <c r="AD450" s="2">
        <f t="shared" si="5837"/>
        <v>0.4615504675</v>
      </c>
      <c r="AE450" s="1">
        <f t="shared" si="5837"/>
        <v>1.995396174</v>
      </c>
      <c r="AF450" s="1"/>
      <c r="AG450" s="1"/>
      <c r="AH450" s="1">
        <f t="shared" si="24"/>
        <v>275</v>
      </c>
      <c r="AI450" s="10">
        <f t="shared" ref="AI450:AL450" si="5838">1000*$AH450+B450</f>
        <v>275000.6656</v>
      </c>
      <c r="AJ450" s="10">
        <f t="shared" si="5838"/>
        <v>275000.3466</v>
      </c>
      <c r="AK450" s="10">
        <f t="shared" si="5838"/>
        <v>275000.4733</v>
      </c>
      <c r="AL450" s="10">
        <f t="shared" si="5838"/>
        <v>275001.5173</v>
      </c>
      <c r="AM450" s="1">
        <f t="shared" ref="AM450:AP450" si="5839">SMALL(AI$2:AI$1001,$A450)</f>
        <v>449000.589</v>
      </c>
      <c r="AN450" s="1">
        <f t="shared" si="5839"/>
        <v>449000.3893</v>
      </c>
      <c r="AO450" s="1">
        <f t="shared" si="5839"/>
        <v>449000.4548</v>
      </c>
      <c r="AP450" s="1">
        <f t="shared" si="5839"/>
        <v>449002.0496</v>
      </c>
      <c r="AQ450" s="2">
        <f t="shared" ref="AQ450:AT450" si="5840">AM450-1000*$A450</f>
        <v>0.5890426041</v>
      </c>
      <c r="AR450" s="2">
        <f t="shared" si="5840"/>
        <v>0.389297214</v>
      </c>
      <c r="AS450" s="2">
        <f t="shared" si="5840"/>
        <v>0.4547965065</v>
      </c>
      <c r="AT450" s="1">
        <f t="shared" si="5840"/>
        <v>2.049580881</v>
      </c>
      <c r="AU450" s="1"/>
      <c r="AV450" s="1"/>
      <c r="AW450" s="1"/>
      <c r="AX450" s="1">
        <f t="shared" si="28"/>
        <v>636</v>
      </c>
      <c r="AY450" s="10">
        <f t="shared" ref="AY450:BB450" si="5841">1000*$AX450+B450</f>
        <v>636000.6656</v>
      </c>
      <c r="AZ450" s="10">
        <f t="shared" si="5841"/>
        <v>636000.3466</v>
      </c>
      <c r="BA450" s="10">
        <f t="shared" si="5841"/>
        <v>636000.4733</v>
      </c>
      <c r="BB450" s="10">
        <f t="shared" si="5841"/>
        <v>636001.5173</v>
      </c>
      <c r="BC450" s="1">
        <f t="shared" ref="BC450:BF450" si="5842">SMALL(AY$2:AY$1001,$A450)</f>
        <v>449000.4226</v>
      </c>
      <c r="BD450" s="1">
        <f t="shared" si="5842"/>
        <v>449000.4932</v>
      </c>
      <c r="BE450" s="1">
        <f t="shared" si="5842"/>
        <v>449000.4687</v>
      </c>
      <c r="BF450" s="1">
        <f t="shared" si="5842"/>
        <v>449001.8801</v>
      </c>
      <c r="BG450" s="2">
        <f t="shared" ref="BG450:BJ450" si="5843">BC450-1000*$A450</f>
        <v>0.4226088326</v>
      </c>
      <c r="BH450" s="2">
        <f t="shared" si="5843"/>
        <v>0.4932369447</v>
      </c>
      <c r="BI450" s="2">
        <f t="shared" si="5843"/>
        <v>0.4687141108</v>
      </c>
      <c r="BJ450" s="1">
        <f t="shared" si="5843"/>
        <v>1.880095849</v>
      </c>
      <c r="BK450" s="1"/>
      <c r="BL450" s="1"/>
      <c r="BM450" s="1"/>
      <c r="BN450" s="1">
        <f t="shared" si="32"/>
        <v>200</v>
      </c>
      <c r="BO450" s="10">
        <f t="shared" ref="BO450:BR450" si="5844">1000*$BN450+B450</f>
        <v>200000.6656</v>
      </c>
      <c r="BP450" s="10">
        <f t="shared" si="5844"/>
        <v>200000.3466</v>
      </c>
      <c r="BQ450" s="10">
        <f t="shared" si="5844"/>
        <v>200000.4733</v>
      </c>
      <c r="BR450" s="10">
        <f t="shared" si="5844"/>
        <v>200001.5173</v>
      </c>
      <c r="BS450" s="1">
        <f t="shared" ref="BS450:BV450" si="5845">SMALL(BO$2:BO$1001,$A450)</f>
        <v>449000.5282</v>
      </c>
      <c r="BT450" s="1">
        <f t="shared" si="5845"/>
        <v>449000.4354</v>
      </c>
      <c r="BU450" s="1">
        <f t="shared" si="5845"/>
        <v>449000.4704</v>
      </c>
      <c r="BV450" s="1">
        <f t="shared" si="5845"/>
        <v>449001.6553</v>
      </c>
      <c r="BW450" s="2">
        <f t="shared" ref="BW450:BZ450" si="5846">BS450-1000*$A450</f>
        <v>0.5282480616</v>
      </c>
      <c r="BX450" s="2">
        <f t="shared" si="5846"/>
        <v>0.4354432158</v>
      </c>
      <c r="BY450" s="2">
        <f t="shared" si="5846"/>
        <v>0.4703941881</v>
      </c>
      <c r="BZ450" s="1">
        <f t="shared" si="5846"/>
        <v>1.655286523</v>
      </c>
    </row>
    <row r="451" ht="12.75" customHeight="1">
      <c r="A451" s="1">
        <v>450.0</v>
      </c>
      <c r="B451" s="2">
        <f t="shared" si="14"/>
        <v>0.5481674343</v>
      </c>
      <c r="C451" s="2">
        <f t="shared" si="15"/>
        <v>0.4077613803</v>
      </c>
      <c r="D451" s="2">
        <f t="shared" si="16"/>
        <v>0.4591789919</v>
      </c>
      <c r="E451" s="1">
        <f t="shared" si="17"/>
        <v>1.730699652</v>
      </c>
      <c r="G451" s="1"/>
      <c r="H451" s="1"/>
      <c r="I451" s="3">
        <f t="shared" si="18"/>
        <v>0.45</v>
      </c>
      <c r="J451" s="2">
        <f t="shared" ref="J451:M451" si="5847">IF($H$14=0,AB451,IF($H$14=1,AQ451,IF($H$14=2,BG451,IF($H$14=3,BW451,"BIG EFFIN ERROR"))))</f>
        <v>0.5673694304</v>
      </c>
      <c r="K451" s="2">
        <f t="shared" si="5847"/>
        <v>0.4312557589</v>
      </c>
      <c r="L451" s="2">
        <f t="shared" si="5847"/>
        <v>0.4777939857</v>
      </c>
      <c r="M451" s="2">
        <f t="shared" si="5847"/>
        <v>1.924771331</v>
      </c>
      <c r="N451" s="1"/>
      <c r="O451" s="1"/>
      <c r="P451" s="1"/>
      <c r="Q451" s="1"/>
      <c r="R451" s="1"/>
      <c r="S451" s="1">
        <f t="shared" si="20"/>
        <v>397</v>
      </c>
      <c r="T451" s="10">
        <f t="shared" ref="T451:W451" si="5848">1000*$S451+B451</f>
        <v>397000.5482</v>
      </c>
      <c r="U451" s="10">
        <f t="shared" si="5848"/>
        <v>397000.4078</v>
      </c>
      <c r="V451" s="10">
        <f t="shared" si="5848"/>
        <v>397000.4592</v>
      </c>
      <c r="W451" s="10">
        <f t="shared" si="5848"/>
        <v>397001.7307</v>
      </c>
      <c r="X451" s="1">
        <f t="shared" ref="X451:AA451" si="5849">SMALL(T$2:T$1001,$A451)</f>
        <v>450000.5674</v>
      </c>
      <c r="Y451" s="1">
        <f t="shared" si="5849"/>
        <v>450000.4313</v>
      </c>
      <c r="Z451" s="1">
        <f t="shared" si="5849"/>
        <v>450000.4778</v>
      </c>
      <c r="AA451" s="1">
        <f t="shared" si="5849"/>
        <v>450001.9248</v>
      </c>
      <c r="AB451" s="2">
        <f t="shared" ref="AB451:AE451" si="5850">X451-1000*$A451</f>
        <v>0.5673694304</v>
      </c>
      <c r="AC451" s="2">
        <f t="shared" si="5850"/>
        <v>0.4312557589</v>
      </c>
      <c r="AD451" s="2">
        <f t="shared" si="5850"/>
        <v>0.4777939857</v>
      </c>
      <c r="AE451" s="1">
        <f t="shared" si="5850"/>
        <v>1.924771331</v>
      </c>
      <c r="AF451" s="1"/>
      <c r="AG451" s="1"/>
      <c r="AH451" s="1">
        <f t="shared" si="24"/>
        <v>534</v>
      </c>
      <c r="AI451" s="10">
        <f t="shared" ref="AI451:AL451" si="5851">1000*$AH451+B451</f>
        <v>534000.5482</v>
      </c>
      <c r="AJ451" s="10">
        <f t="shared" si="5851"/>
        <v>534000.4078</v>
      </c>
      <c r="AK451" s="10">
        <f t="shared" si="5851"/>
        <v>534000.4592</v>
      </c>
      <c r="AL451" s="10">
        <f t="shared" si="5851"/>
        <v>534001.7307</v>
      </c>
      <c r="AM451" s="1">
        <f t="shared" ref="AM451:AP451" si="5852">SMALL(AI$2:AI$1001,$A451)</f>
        <v>450000.6331</v>
      </c>
      <c r="AN451" s="1">
        <f t="shared" si="5852"/>
        <v>450000.3893</v>
      </c>
      <c r="AO451" s="1">
        <f t="shared" si="5852"/>
        <v>450000.4959</v>
      </c>
      <c r="AP451" s="1">
        <f t="shared" si="5852"/>
        <v>450001.2874</v>
      </c>
      <c r="AQ451" s="2">
        <f t="shared" ref="AQ451:AT451" si="5853">AM451-1000*$A451</f>
        <v>0.633121454</v>
      </c>
      <c r="AR451" s="2">
        <f t="shared" si="5853"/>
        <v>0.3893149136</v>
      </c>
      <c r="AS451" s="2">
        <f t="shared" si="5853"/>
        <v>0.4959014013</v>
      </c>
      <c r="AT451" s="1">
        <f t="shared" si="5853"/>
        <v>1.287405709</v>
      </c>
      <c r="AU451" s="1"/>
      <c r="AV451" s="1"/>
      <c r="AW451" s="1"/>
      <c r="AX451" s="1">
        <f t="shared" si="28"/>
        <v>137</v>
      </c>
      <c r="AY451" s="10">
        <f t="shared" ref="AY451:BB451" si="5854">1000*$AX451+B451</f>
        <v>137000.5482</v>
      </c>
      <c r="AZ451" s="10">
        <f t="shared" si="5854"/>
        <v>137000.4078</v>
      </c>
      <c r="BA451" s="10">
        <f t="shared" si="5854"/>
        <v>137000.4592</v>
      </c>
      <c r="BB451" s="10">
        <f t="shared" si="5854"/>
        <v>137001.7307</v>
      </c>
      <c r="BC451" s="1">
        <f t="shared" ref="BC451:BF451" si="5855">SMALL(AY$2:AY$1001,$A451)</f>
        <v>450000.305</v>
      </c>
      <c r="BD451" s="1">
        <f t="shared" si="5855"/>
        <v>450000.5685</v>
      </c>
      <c r="BE451" s="1">
        <f t="shared" si="5855"/>
        <v>450000.4687</v>
      </c>
      <c r="BF451" s="1">
        <f t="shared" si="5855"/>
        <v>450001.6414</v>
      </c>
      <c r="BG451" s="2">
        <f t="shared" ref="BG451:BJ451" si="5856">BC451-1000*$A451</f>
        <v>0.3049556091</v>
      </c>
      <c r="BH451" s="2">
        <f t="shared" si="5856"/>
        <v>0.5684964599</v>
      </c>
      <c r="BI451" s="2">
        <f t="shared" si="5856"/>
        <v>0.4687215506</v>
      </c>
      <c r="BJ451" s="1">
        <f t="shared" si="5856"/>
        <v>1.64135395</v>
      </c>
      <c r="BK451" s="1"/>
      <c r="BL451" s="1"/>
      <c r="BM451" s="1"/>
      <c r="BN451" s="1">
        <f t="shared" si="32"/>
        <v>600</v>
      </c>
      <c r="BO451" s="10">
        <f t="shared" ref="BO451:BR451" si="5857">1000*$BN451+B451</f>
        <v>600000.5482</v>
      </c>
      <c r="BP451" s="10">
        <f t="shared" si="5857"/>
        <v>600000.4078</v>
      </c>
      <c r="BQ451" s="10">
        <f t="shared" si="5857"/>
        <v>600000.4592</v>
      </c>
      <c r="BR451" s="10">
        <f t="shared" si="5857"/>
        <v>600001.7307</v>
      </c>
      <c r="BS451" s="1">
        <f t="shared" ref="BS451:BV451" si="5858">SMALL(BO$2:BO$1001,$A451)</f>
        <v>450000.3148</v>
      </c>
      <c r="BT451" s="1">
        <f t="shared" si="5858"/>
        <v>450000.5633</v>
      </c>
      <c r="BU451" s="1">
        <f t="shared" si="5858"/>
        <v>450000.4698</v>
      </c>
      <c r="BV451" s="1">
        <f t="shared" si="5858"/>
        <v>450001.6557</v>
      </c>
      <c r="BW451" s="2">
        <f t="shared" ref="BW451:BZ451" si="5859">BS451-1000*$A451</f>
        <v>0.3148249333</v>
      </c>
      <c r="BX451" s="2">
        <f t="shared" si="5859"/>
        <v>0.563329806</v>
      </c>
      <c r="BY451" s="2">
        <f t="shared" si="5859"/>
        <v>0.4697569964</v>
      </c>
      <c r="BZ451" s="1">
        <f t="shared" si="5859"/>
        <v>1.655738069</v>
      </c>
    </row>
    <row r="452" ht="12.75" customHeight="1">
      <c r="A452" s="1">
        <v>451.0</v>
      </c>
      <c r="B452" s="2">
        <f t="shared" si="14"/>
        <v>0.6861891396</v>
      </c>
      <c r="C452" s="2">
        <f t="shared" si="15"/>
        <v>0.3500134264</v>
      </c>
      <c r="D452" s="2">
        <f t="shared" si="16"/>
        <v>0.4643700044</v>
      </c>
      <c r="E452" s="1">
        <f t="shared" si="17"/>
        <v>1.939714698</v>
      </c>
      <c r="G452" s="1"/>
      <c r="H452" s="1"/>
      <c r="I452" s="3">
        <f t="shared" si="18"/>
        <v>0.451</v>
      </c>
      <c r="J452" s="2">
        <f t="shared" ref="J452:M452" si="5860">IF($H$14=0,AB452,IF($H$14=1,AQ452,IF($H$14=2,BG452,IF($H$14=3,BW452,"BIG EFFIN ERROR"))))</f>
        <v>0.5675424996</v>
      </c>
      <c r="K452" s="2">
        <f t="shared" si="5860"/>
        <v>0.4005826056</v>
      </c>
      <c r="L452" s="2">
        <f t="shared" si="5860"/>
        <v>0.4584760294</v>
      </c>
      <c r="M452" s="2">
        <f t="shared" si="5860"/>
        <v>1.883918121</v>
      </c>
      <c r="N452" s="1"/>
      <c r="O452" s="1"/>
      <c r="P452" s="1"/>
      <c r="Q452" s="1"/>
      <c r="R452" s="1"/>
      <c r="S452" s="1">
        <f t="shared" si="20"/>
        <v>750</v>
      </c>
      <c r="T452" s="10">
        <f t="shared" ref="T452:W452" si="5861">1000*$S452+B452</f>
        <v>750000.6862</v>
      </c>
      <c r="U452" s="10">
        <f t="shared" si="5861"/>
        <v>750000.35</v>
      </c>
      <c r="V452" s="10">
        <f t="shared" si="5861"/>
        <v>750000.4644</v>
      </c>
      <c r="W452" s="10">
        <f t="shared" si="5861"/>
        <v>750001.9397</v>
      </c>
      <c r="X452" s="1">
        <f t="shared" ref="X452:AA452" si="5862">SMALL(T$2:T$1001,$A452)</f>
        <v>451000.5675</v>
      </c>
      <c r="Y452" s="1">
        <f t="shared" si="5862"/>
        <v>451000.4006</v>
      </c>
      <c r="Z452" s="1">
        <f t="shared" si="5862"/>
        <v>451000.4585</v>
      </c>
      <c r="AA452" s="1">
        <f t="shared" si="5862"/>
        <v>451001.8839</v>
      </c>
      <c r="AB452" s="2">
        <f t="shared" ref="AB452:AE452" si="5863">X452-1000*$A452</f>
        <v>0.5675424996</v>
      </c>
      <c r="AC452" s="2">
        <f t="shared" si="5863"/>
        <v>0.4005826056</v>
      </c>
      <c r="AD452" s="2">
        <f t="shared" si="5863"/>
        <v>0.4584760294</v>
      </c>
      <c r="AE452" s="1">
        <f t="shared" si="5863"/>
        <v>1.883918121</v>
      </c>
      <c r="AF452" s="1"/>
      <c r="AG452" s="1"/>
      <c r="AH452" s="1">
        <f t="shared" si="24"/>
        <v>289</v>
      </c>
      <c r="AI452" s="10">
        <f t="shared" ref="AI452:AL452" si="5864">1000*$AH452+B452</f>
        <v>289000.6862</v>
      </c>
      <c r="AJ452" s="10">
        <f t="shared" si="5864"/>
        <v>289000.35</v>
      </c>
      <c r="AK452" s="10">
        <f t="shared" si="5864"/>
        <v>289000.4644</v>
      </c>
      <c r="AL452" s="10">
        <f t="shared" si="5864"/>
        <v>289001.9397</v>
      </c>
      <c r="AM452" s="1">
        <f t="shared" ref="AM452:AP452" si="5865">SMALL(AI$2:AI$1001,$A452)</f>
        <v>451000.5638</v>
      </c>
      <c r="AN452" s="1">
        <f t="shared" si="5865"/>
        <v>451000.3894</v>
      </c>
      <c r="AO452" s="1">
        <f t="shared" si="5865"/>
        <v>451000.4551</v>
      </c>
      <c r="AP452" s="1">
        <f t="shared" si="5865"/>
        <v>451001.6537</v>
      </c>
      <c r="AQ452" s="2">
        <f t="shared" ref="AQ452:AT452" si="5866">AM452-1000*$A452</f>
        <v>0.5638408925</v>
      </c>
      <c r="AR452" s="2">
        <f t="shared" si="5866"/>
        <v>0.3893545534</v>
      </c>
      <c r="AS452" s="2">
        <f t="shared" si="5866"/>
        <v>0.4551066844</v>
      </c>
      <c r="AT452" s="1">
        <f t="shared" si="5866"/>
        <v>1.653698619</v>
      </c>
      <c r="AU452" s="1"/>
      <c r="AV452" s="1"/>
      <c r="AW452" s="1"/>
      <c r="AX452" s="1">
        <f t="shared" si="28"/>
        <v>279</v>
      </c>
      <c r="AY452" s="10">
        <f t="shared" ref="AY452:BB452" si="5867">1000*$AX452+B452</f>
        <v>279000.6862</v>
      </c>
      <c r="AZ452" s="10">
        <f t="shared" si="5867"/>
        <v>279000.35</v>
      </c>
      <c r="BA452" s="10">
        <f t="shared" si="5867"/>
        <v>279000.4644</v>
      </c>
      <c r="BB452" s="10">
        <f t="shared" si="5867"/>
        <v>279001.9397</v>
      </c>
      <c r="BC452" s="1">
        <f t="shared" ref="BC452:BF452" si="5868">SMALL(AY$2:AY$1001,$A452)</f>
        <v>451000.5078</v>
      </c>
      <c r="BD452" s="1">
        <f t="shared" si="5868"/>
        <v>451000.448</v>
      </c>
      <c r="BE452" s="1">
        <f t="shared" si="5868"/>
        <v>451000.4687</v>
      </c>
      <c r="BF452" s="1">
        <f t="shared" si="5868"/>
        <v>451001.8857</v>
      </c>
      <c r="BG452" s="2">
        <f t="shared" ref="BG452:BJ452" si="5869">BC452-1000*$A452</f>
        <v>0.5078390146</v>
      </c>
      <c r="BH452" s="2">
        <f t="shared" si="5869"/>
        <v>0.44798107</v>
      </c>
      <c r="BI452" s="2">
        <f t="shared" si="5869"/>
        <v>0.4687239425</v>
      </c>
      <c r="BJ452" s="1">
        <f t="shared" si="5869"/>
        <v>1.885711443</v>
      </c>
      <c r="BK452" s="1"/>
      <c r="BL452" s="1"/>
      <c r="BM452" s="1"/>
      <c r="BN452" s="1">
        <f t="shared" si="32"/>
        <v>893</v>
      </c>
      <c r="BO452" s="10">
        <f t="shared" ref="BO452:BR452" si="5870">1000*$BN452+B452</f>
        <v>893000.6862</v>
      </c>
      <c r="BP452" s="10">
        <f t="shared" si="5870"/>
        <v>893000.35</v>
      </c>
      <c r="BQ452" s="10">
        <f t="shared" si="5870"/>
        <v>893000.4644</v>
      </c>
      <c r="BR452" s="10">
        <f t="shared" si="5870"/>
        <v>893001.9397</v>
      </c>
      <c r="BS452" s="1">
        <f t="shared" ref="BS452:BV452" si="5871">SMALL(BO$2:BO$1001,$A452)</f>
        <v>451000.5183</v>
      </c>
      <c r="BT452" s="1">
        <f t="shared" si="5871"/>
        <v>451000.4358</v>
      </c>
      <c r="BU452" s="1">
        <f t="shared" si="5871"/>
        <v>451000.4669</v>
      </c>
      <c r="BV452" s="1">
        <f t="shared" si="5871"/>
        <v>451001.6562</v>
      </c>
      <c r="BW452" s="2">
        <f t="shared" ref="BW452:BZ452" si="5872">BS452-1000*$A452</f>
        <v>0.5182566593</v>
      </c>
      <c r="BX452" s="2">
        <f t="shared" si="5872"/>
        <v>0.4358388206</v>
      </c>
      <c r="BY452" s="2">
        <f t="shared" si="5872"/>
        <v>0.4668677754</v>
      </c>
      <c r="BZ452" s="1">
        <f t="shared" si="5872"/>
        <v>1.656159037</v>
      </c>
    </row>
    <row r="453" ht="12.75" customHeight="1">
      <c r="A453" s="1">
        <v>452.0</v>
      </c>
      <c r="B453" s="2">
        <f t="shared" si="14"/>
        <v>0.3869695471</v>
      </c>
      <c r="C453" s="2">
        <f t="shared" si="15"/>
        <v>0.5021587835</v>
      </c>
      <c r="D453" s="2">
        <f t="shared" si="16"/>
        <v>0.456709506</v>
      </c>
      <c r="E453" s="1">
        <f t="shared" si="17"/>
        <v>1.534456932</v>
      </c>
      <c r="G453" s="1"/>
      <c r="H453" s="1"/>
      <c r="I453" s="3">
        <f t="shared" si="18"/>
        <v>0.452</v>
      </c>
      <c r="J453" s="2">
        <f t="shared" ref="J453:M453" si="5873">IF($H$14=0,AB453,IF($H$14=1,AQ453,IF($H$14=2,BG453,IF($H$14=3,BW453,"BIG EFFIN ERROR"))))</f>
        <v>0.5681795012</v>
      </c>
      <c r="K453" s="2">
        <f t="shared" si="5873"/>
        <v>0.4047113977</v>
      </c>
      <c r="L453" s="2">
        <f t="shared" si="5873"/>
        <v>0.4644405047</v>
      </c>
      <c r="M453" s="2">
        <f t="shared" si="5873"/>
        <v>1.736824837</v>
      </c>
      <c r="N453" s="1"/>
      <c r="O453" s="1"/>
      <c r="P453" s="1"/>
      <c r="Q453" s="1"/>
      <c r="R453" s="1"/>
      <c r="S453" s="1">
        <f t="shared" si="20"/>
        <v>87</v>
      </c>
      <c r="T453" s="10">
        <f t="shared" ref="T453:W453" si="5874">1000*$S453+B453</f>
        <v>87000.38697</v>
      </c>
      <c r="U453" s="10">
        <f t="shared" si="5874"/>
        <v>87000.50216</v>
      </c>
      <c r="V453" s="10">
        <f t="shared" si="5874"/>
        <v>87000.45671</v>
      </c>
      <c r="W453" s="10">
        <f t="shared" si="5874"/>
        <v>87001.53446</v>
      </c>
      <c r="X453" s="1">
        <f t="shared" ref="X453:AA453" si="5875">SMALL(T$2:T$1001,$A453)</f>
        <v>452000.5682</v>
      </c>
      <c r="Y453" s="1">
        <f t="shared" si="5875"/>
        <v>452000.4047</v>
      </c>
      <c r="Z453" s="1">
        <f t="shared" si="5875"/>
        <v>452000.4644</v>
      </c>
      <c r="AA453" s="1">
        <f t="shared" si="5875"/>
        <v>452001.7368</v>
      </c>
      <c r="AB453" s="2">
        <f t="shared" ref="AB453:AE453" si="5876">X453-1000*$A453</f>
        <v>0.5681795012</v>
      </c>
      <c r="AC453" s="2">
        <f t="shared" si="5876"/>
        <v>0.4047113977</v>
      </c>
      <c r="AD453" s="2">
        <f t="shared" si="5876"/>
        <v>0.4644405047</v>
      </c>
      <c r="AE453" s="1">
        <f t="shared" si="5876"/>
        <v>1.736824837</v>
      </c>
      <c r="AF453" s="1"/>
      <c r="AG453" s="1"/>
      <c r="AH453" s="1">
        <f t="shared" si="24"/>
        <v>864</v>
      </c>
      <c r="AI453" s="10">
        <f t="shared" ref="AI453:AL453" si="5877">1000*$AH453+B453</f>
        <v>864000.387</v>
      </c>
      <c r="AJ453" s="10">
        <f t="shared" si="5877"/>
        <v>864000.5022</v>
      </c>
      <c r="AK453" s="10">
        <f t="shared" si="5877"/>
        <v>864000.4567</v>
      </c>
      <c r="AL453" s="10">
        <f t="shared" si="5877"/>
        <v>864001.5345</v>
      </c>
      <c r="AM453" s="1">
        <f t="shared" ref="AM453:AP453" si="5878">SMALL(AI$2:AI$1001,$A453)</f>
        <v>452000.5916</v>
      </c>
      <c r="AN453" s="1">
        <f t="shared" si="5878"/>
        <v>452000.3895</v>
      </c>
      <c r="AO453" s="1">
        <f t="shared" si="5878"/>
        <v>452000.4716</v>
      </c>
      <c r="AP453" s="1">
        <f t="shared" si="5878"/>
        <v>452001.4621</v>
      </c>
      <c r="AQ453" s="2">
        <f t="shared" ref="AQ453:AT453" si="5879">AM453-1000*$A453</f>
        <v>0.5915796152</v>
      </c>
      <c r="AR453" s="2">
        <f t="shared" si="5879"/>
        <v>0.3895201182</v>
      </c>
      <c r="AS453" s="2">
        <f t="shared" si="5879"/>
        <v>0.4715864816</v>
      </c>
      <c r="AT453" s="1">
        <f t="shared" si="5879"/>
        <v>1.46214757</v>
      </c>
      <c r="AU453" s="1"/>
      <c r="AV453" s="1"/>
      <c r="AW453" s="1"/>
      <c r="AX453" s="1">
        <f t="shared" si="28"/>
        <v>94</v>
      </c>
      <c r="AY453" s="10">
        <f t="shared" ref="AY453:BB453" si="5880">1000*$AX453+B453</f>
        <v>94000.38697</v>
      </c>
      <c r="AZ453" s="10">
        <f t="shared" si="5880"/>
        <v>94000.50216</v>
      </c>
      <c r="BA453" s="10">
        <f t="shared" si="5880"/>
        <v>94000.45671</v>
      </c>
      <c r="BB453" s="10">
        <f t="shared" si="5880"/>
        <v>94001.53446</v>
      </c>
      <c r="BC453" s="1">
        <f t="shared" ref="BC453:BF453" si="5881">SMALL(AY$2:AY$1001,$A453)</f>
        <v>452000.5866</v>
      </c>
      <c r="BD453" s="1">
        <f t="shared" si="5881"/>
        <v>452000.3937</v>
      </c>
      <c r="BE453" s="1">
        <f t="shared" si="5881"/>
        <v>452000.4687</v>
      </c>
      <c r="BF453" s="1">
        <f t="shared" si="5881"/>
        <v>452001.5725</v>
      </c>
      <c r="BG453" s="2">
        <f t="shared" ref="BG453:BJ453" si="5882">BC453-1000*$A453</f>
        <v>0.5866463486</v>
      </c>
      <c r="BH453" s="2">
        <f t="shared" si="5882"/>
        <v>0.3937368094</v>
      </c>
      <c r="BI453" s="2">
        <f t="shared" si="5882"/>
        <v>0.4687267237</v>
      </c>
      <c r="BJ453" s="1">
        <f t="shared" si="5882"/>
        <v>1.572473125</v>
      </c>
      <c r="BK453" s="1"/>
      <c r="BL453" s="1"/>
      <c r="BM453" s="1"/>
      <c r="BN453" s="1">
        <f t="shared" si="32"/>
        <v>216</v>
      </c>
      <c r="BO453" s="10">
        <f t="shared" ref="BO453:BR453" si="5883">1000*$BN453+B453</f>
        <v>216000.387</v>
      </c>
      <c r="BP453" s="10">
        <f t="shared" si="5883"/>
        <v>216000.5022</v>
      </c>
      <c r="BQ453" s="10">
        <f t="shared" si="5883"/>
        <v>216000.4567</v>
      </c>
      <c r="BR453" s="10">
        <f t="shared" si="5883"/>
        <v>216001.5345</v>
      </c>
      <c r="BS453" s="1">
        <f t="shared" ref="BS453:BV453" si="5884">SMALL(BO$2:BO$1001,$A453)</f>
        <v>452000.6157</v>
      </c>
      <c r="BT453" s="1">
        <f t="shared" si="5884"/>
        <v>452000.3808</v>
      </c>
      <c r="BU453" s="1">
        <f t="shared" si="5884"/>
        <v>452000.4692</v>
      </c>
      <c r="BV453" s="1">
        <f t="shared" si="5884"/>
        <v>452001.6565</v>
      </c>
      <c r="BW453" s="2">
        <f t="shared" ref="BW453:BZ453" si="5885">BS453-1000*$A453</f>
        <v>0.6156643493</v>
      </c>
      <c r="BX453" s="2">
        <f t="shared" si="5885"/>
        <v>0.3807800644</v>
      </c>
      <c r="BY453" s="2">
        <f t="shared" si="5885"/>
        <v>0.4691975263</v>
      </c>
      <c r="BZ453" s="1">
        <f t="shared" si="5885"/>
        <v>1.656537294</v>
      </c>
    </row>
    <row r="454" ht="12.75" customHeight="1">
      <c r="A454" s="1">
        <v>453.0</v>
      </c>
      <c r="B454" s="2">
        <f t="shared" si="14"/>
        <v>0.4254713816</v>
      </c>
      <c r="C454" s="2">
        <f t="shared" si="15"/>
        <v>0.5105169842</v>
      </c>
      <c r="D454" s="2">
        <f t="shared" si="16"/>
        <v>0.4793835187</v>
      </c>
      <c r="E454" s="1">
        <f t="shared" si="17"/>
        <v>1.731645869</v>
      </c>
      <c r="G454" s="1"/>
      <c r="H454" s="1"/>
      <c r="I454" s="3">
        <f t="shared" si="18"/>
        <v>0.453</v>
      </c>
      <c r="J454" s="2">
        <f t="shared" ref="J454:M454" si="5886">IF($H$14=0,AB454,IF($H$14=1,AQ454,IF($H$14=2,BG454,IF($H$14=3,BW454,"BIG EFFIN ERROR"))))</f>
        <v>0.5682090373</v>
      </c>
      <c r="K454" s="2">
        <f t="shared" si="5886"/>
        <v>0.415621193</v>
      </c>
      <c r="L454" s="2">
        <f t="shared" si="5886"/>
        <v>0.4715957409</v>
      </c>
      <c r="M454" s="2">
        <f t="shared" si="5886"/>
        <v>1.726021912</v>
      </c>
      <c r="N454" s="1"/>
      <c r="O454" s="1"/>
      <c r="P454" s="1"/>
      <c r="Q454" s="1"/>
      <c r="R454" s="1"/>
      <c r="S454" s="1">
        <f t="shared" si="20"/>
        <v>145</v>
      </c>
      <c r="T454" s="10">
        <f t="shared" ref="T454:W454" si="5887">1000*$S454+B454</f>
        <v>145000.4255</v>
      </c>
      <c r="U454" s="10">
        <f t="shared" si="5887"/>
        <v>145000.5105</v>
      </c>
      <c r="V454" s="10">
        <f t="shared" si="5887"/>
        <v>145000.4794</v>
      </c>
      <c r="W454" s="10">
        <f t="shared" si="5887"/>
        <v>145001.7316</v>
      </c>
      <c r="X454" s="1">
        <f t="shared" ref="X454:AA454" si="5888">SMALL(T$2:T$1001,$A454)</f>
        <v>453000.5682</v>
      </c>
      <c r="Y454" s="1">
        <f t="shared" si="5888"/>
        <v>453000.4156</v>
      </c>
      <c r="Z454" s="1">
        <f t="shared" si="5888"/>
        <v>453000.4716</v>
      </c>
      <c r="AA454" s="1">
        <f t="shared" si="5888"/>
        <v>453001.726</v>
      </c>
      <c r="AB454" s="2">
        <f t="shared" ref="AB454:AE454" si="5889">X454-1000*$A454</f>
        <v>0.5682090373</v>
      </c>
      <c r="AC454" s="2">
        <f t="shared" si="5889"/>
        <v>0.415621193</v>
      </c>
      <c r="AD454" s="2">
        <f t="shared" si="5889"/>
        <v>0.4715957409</v>
      </c>
      <c r="AE454" s="1">
        <f t="shared" si="5889"/>
        <v>1.726021912</v>
      </c>
      <c r="AF454" s="1"/>
      <c r="AG454" s="1"/>
      <c r="AH454" s="1">
        <f t="shared" si="24"/>
        <v>884</v>
      </c>
      <c r="AI454" s="10">
        <f t="shared" ref="AI454:AL454" si="5890">1000*$AH454+B454</f>
        <v>884000.4255</v>
      </c>
      <c r="AJ454" s="10">
        <f t="shared" si="5890"/>
        <v>884000.5105</v>
      </c>
      <c r="AK454" s="10">
        <f t="shared" si="5890"/>
        <v>884000.4794</v>
      </c>
      <c r="AL454" s="10">
        <f t="shared" si="5890"/>
        <v>884001.7316</v>
      </c>
      <c r="AM454" s="1">
        <f t="shared" ref="AM454:AP454" si="5891">SMALL(AI$2:AI$1001,$A454)</f>
        <v>453000.5975</v>
      </c>
      <c r="AN454" s="1">
        <f t="shared" si="5891"/>
        <v>453000.3896</v>
      </c>
      <c r="AO454" s="1">
        <f t="shared" si="5891"/>
        <v>453000.4742</v>
      </c>
      <c r="AP454" s="1">
        <f t="shared" si="5891"/>
        <v>453001.4575</v>
      </c>
      <c r="AQ454" s="2">
        <f t="shared" ref="AQ454:AT454" si="5892">AM454-1000*$A454</f>
        <v>0.5975118474</v>
      </c>
      <c r="AR454" s="2">
        <f t="shared" si="5892"/>
        <v>0.38958664</v>
      </c>
      <c r="AS454" s="2">
        <f t="shared" si="5892"/>
        <v>0.4741934853</v>
      </c>
      <c r="AT454" s="1">
        <f t="shared" si="5892"/>
        <v>1.457545917</v>
      </c>
      <c r="AU454" s="1"/>
      <c r="AV454" s="1"/>
      <c r="AW454" s="1"/>
      <c r="AX454" s="1">
        <f t="shared" si="28"/>
        <v>841</v>
      </c>
      <c r="AY454" s="10">
        <f t="shared" ref="AY454:BB454" si="5893">1000*$AX454+B454</f>
        <v>841000.4255</v>
      </c>
      <c r="AZ454" s="10">
        <f t="shared" si="5893"/>
        <v>841000.5105</v>
      </c>
      <c r="BA454" s="10">
        <f t="shared" si="5893"/>
        <v>841000.4794</v>
      </c>
      <c r="BB454" s="10">
        <f t="shared" si="5893"/>
        <v>841001.7316</v>
      </c>
      <c r="BC454" s="1">
        <f t="shared" ref="BC454:BF454" si="5894">SMALL(AY$2:AY$1001,$A454)</f>
        <v>453000.6891</v>
      </c>
      <c r="BD454" s="1">
        <f t="shared" si="5894"/>
        <v>453000.3564</v>
      </c>
      <c r="BE454" s="1">
        <f t="shared" si="5894"/>
        <v>453000.4688</v>
      </c>
      <c r="BF454" s="1">
        <f t="shared" si="5894"/>
        <v>453001.9599</v>
      </c>
      <c r="BG454" s="2">
        <f t="shared" ref="BG454:BJ454" si="5895">BC454-1000*$A454</f>
        <v>0.6890710403</v>
      </c>
      <c r="BH454" s="2">
        <f t="shared" si="5895"/>
        <v>0.3564425552</v>
      </c>
      <c r="BI454" s="2">
        <f t="shared" si="5895"/>
        <v>0.4688224946</v>
      </c>
      <c r="BJ454" s="1">
        <f t="shared" si="5895"/>
        <v>1.959856418</v>
      </c>
      <c r="BK454" s="1"/>
      <c r="BL454" s="1"/>
      <c r="BM454" s="1"/>
      <c r="BN454" s="1">
        <f t="shared" si="32"/>
        <v>604</v>
      </c>
      <c r="BO454" s="10">
        <f t="shared" ref="BO454:BR454" si="5896">1000*$BN454+B454</f>
        <v>604000.4255</v>
      </c>
      <c r="BP454" s="10">
        <f t="shared" si="5896"/>
        <v>604000.5105</v>
      </c>
      <c r="BQ454" s="10">
        <f t="shared" si="5896"/>
        <v>604000.4794</v>
      </c>
      <c r="BR454" s="10">
        <f t="shared" si="5896"/>
        <v>604001.7316</v>
      </c>
      <c r="BS454" s="1">
        <f t="shared" ref="BS454:BV454" si="5897">SMALL(BO$2:BO$1001,$A454)</f>
        <v>453000.3203</v>
      </c>
      <c r="BT454" s="1">
        <f t="shared" si="5897"/>
        <v>453000.5564</v>
      </c>
      <c r="BU454" s="1">
        <f t="shared" si="5897"/>
        <v>453000.4676</v>
      </c>
      <c r="BV454" s="1">
        <f t="shared" si="5897"/>
        <v>453001.6572</v>
      </c>
      <c r="BW454" s="2">
        <f t="shared" ref="BW454:BZ454" si="5898">BS454-1000*$A454</f>
        <v>0.3202656434</v>
      </c>
      <c r="BX454" s="2">
        <f t="shared" si="5898"/>
        <v>0.5564484998</v>
      </c>
      <c r="BY454" s="2">
        <f t="shared" si="5898"/>
        <v>0.467563279</v>
      </c>
      <c r="BZ454" s="1">
        <f t="shared" si="5898"/>
        <v>1.657166786</v>
      </c>
    </row>
    <row r="455" ht="12.75" customHeight="1">
      <c r="A455" s="1">
        <v>454.0</v>
      </c>
      <c r="B455" s="2">
        <f t="shared" si="14"/>
        <v>0.6034717407</v>
      </c>
      <c r="C455" s="2">
        <f t="shared" si="15"/>
        <v>0.3788819154</v>
      </c>
      <c r="D455" s="2">
        <f t="shared" si="16"/>
        <v>0.4596945765</v>
      </c>
      <c r="E455" s="1">
        <f t="shared" si="17"/>
        <v>1.779141562</v>
      </c>
      <c r="G455" s="1"/>
      <c r="H455" s="1"/>
      <c r="I455" s="3">
        <f t="shared" si="18"/>
        <v>0.454</v>
      </c>
      <c r="J455" s="2">
        <f t="shared" ref="J455:M455" si="5899">IF($H$14=0,AB455,IF($H$14=1,AQ455,IF($H$14=2,BG455,IF($H$14=3,BW455,"BIG EFFIN ERROR"))))</f>
        <v>0.568567322</v>
      </c>
      <c r="K455" s="2">
        <f t="shared" si="5899"/>
        <v>0.4023868057</v>
      </c>
      <c r="L455" s="2">
        <f t="shared" si="5899"/>
        <v>0.4629290158</v>
      </c>
      <c r="M455" s="2">
        <f t="shared" si="5899"/>
        <v>1.744870333</v>
      </c>
      <c r="N455" s="1"/>
      <c r="O455" s="1"/>
      <c r="P455" s="1"/>
      <c r="Q455" s="1"/>
      <c r="R455" s="1"/>
      <c r="S455" s="1">
        <f t="shared" si="20"/>
        <v>549</v>
      </c>
      <c r="T455" s="10">
        <f t="shared" ref="T455:W455" si="5900">1000*$S455+B455</f>
        <v>549000.6035</v>
      </c>
      <c r="U455" s="10">
        <f t="shared" si="5900"/>
        <v>549000.3789</v>
      </c>
      <c r="V455" s="10">
        <f t="shared" si="5900"/>
        <v>549000.4597</v>
      </c>
      <c r="W455" s="10">
        <f t="shared" si="5900"/>
        <v>549001.7791</v>
      </c>
      <c r="X455" s="1">
        <f t="shared" ref="X455:AA455" si="5901">SMALL(T$2:T$1001,$A455)</f>
        <v>454000.5686</v>
      </c>
      <c r="Y455" s="1">
        <f t="shared" si="5901"/>
        <v>454000.4024</v>
      </c>
      <c r="Z455" s="1">
        <f t="shared" si="5901"/>
        <v>454000.4629</v>
      </c>
      <c r="AA455" s="1">
        <f t="shared" si="5901"/>
        <v>454001.7449</v>
      </c>
      <c r="AB455" s="2">
        <f t="shared" ref="AB455:AE455" si="5902">X455-1000*$A455</f>
        <v>0.568567322</v>
      </c>
      <c r="AC455" s="2">
        <f t="shared" si="5902"/>
        <v>0.4023868057</v>
      </c>
      <c r="AD455" s="2">
        <f t="shared" si="5902"/>
        <v>0.4629290158</v>
      </c>
      <c r="AE455" s="1">
        <f t="shared" si="5902"/>
        <v>1.744870333</v>
      </c>
      <c r="AF455" s="1"/>
      <c r="AG455" s="1"/>
      <c r="AH455" s="1">
        <f t="shared" si="24"/>
        <v>405</v>
      </c>
      <c r="AI455" s="10">
        <f t="shared" ref="AI455:AL455" si="5903">1000*$AH455+B455</f>
        <v>405000.6035</v>
      </c>
      <c r="AJ455" s="10">
        <f t="shared" si="5903"/>
        <v>405000.3789</v>
      </c>
      <c r="AK455" s="10">
        <f t="shared" si="5903"/>
        <v>405000.4597</v>
      </c>
      <c r="AL455" s="10">
        <f t="shared" si="5903"/>
        <v>405001.7791</v>
      </c>
      <c r="AM455" s="1">
        <f t="shared" ref="AM455:AP455" si="5904">SMALL(AI$2:AI$1001,$A455)</f>
        <v>454000.6966</v>
      </c>
      <c r="AN455" s="1">
        <f t="shared" si="5904"/>
        <v>454000.3897</v>
      </c>
      <c r="AO455" s="1">
        <f t="shared" si="5904"/>
        <v>454000.5111</v>
      </c>
      <c r="AP455" s="1">
        <f t="shared" si="5904"/>
        <v>454001.5278</v>
      </c>
      <c r="AQ455" s="2">
        <f t="shared" ref="AQ455:AT455" si="5905">AM455-1000*$A455</f>
        <v>0.6966248195</v>
      </c>
      <c r="AR455" s="2">
        <f t="shared" si="5905"/>
        <v>0.3897335012</v>
      </c>
      <c r="AS455" s="2">
        <f t="shared" si="5905"/>
        <v>0.5111404338</v>
      </c>
      <c r="AT455" s="1">
        <f t="shared" si="5905"/>
        <v>1.527790725</v>
      </c>
      <c r="AU455" s="1"/>
      <c r="AV455" s="1"/>
      <c r="AW455" s="1"/>
      <c r="AX455" s="1">
        <f t="shared" si="28"/>
        <v>143</v>
      </c>
      <c r="AY455" s="10">
        <f t="shared" ref="AY455:BB455" si="5906">1000*$AX455+B455</f>
        <v>143000.6035</v>
      </c>
      <c r="AZ455" s="10">
        <f t="shared" si="5906"/>
        <v>143000.3789</v>
      </c>
      <c r="BA455" s="10">
        <f t="shared" si="5906"/>
        <v>143000.4597</v>
      </c>
      <c r="BB455" s="10">
        <f t="shared" si="5906"/>
        <v>143001.7791</v>
      </c>
      <c r="BC455" s="1">
        <f t="shared" ref="BC455:BF455" si="5907">SMALL(AY$2:AY$1001,$A455)</f>
        <v>454000.2917</v>
      </c>
      <c r="BD455" s="1">
        <f t="shared" si="5907"/>
        <v>454000.5915</v>
      </c>
      <c r="BE455" s="1">
        <f t="shared" si="5907"/>
        <v>454000.4689</v>
      </c>
      <c r="BF455" s="1">
        <f t="shared" si="5907"/>
        <v>454001.4445</v>
      </c>
      <c r="BG455" s="2">
        <f t="shared" ref="BG455:BJ455" si="5908">BC455-1000*$A455</f>
        <v>0.2917200051</v>
      </c>
      <c r="BH455" s="2">
        <f t="shared" si="5908"/>
        <v>0.5914753565</v>
      </c>
      <c r="BI455" s="2">
        <f t="shared" si="5908"/>
        <v>0.4688534615</v>
      </c>
      <c r="BJ455" s="1">
        <f t="shared" si="5908"/>
        <v>1.444549984</v>
      </c>
      <c r="BK455" s="1"/>
      <c r="BL455" s="1"/>
      <c r="BM455" s="1"/>
      <c r="BN455" s="1">
        <f t="shared" si="32"/>
        <v>692</v>
      </c>
      <c r="BO455" s="10">
        <f t="shared" ref="BO455:BR455" si="5909">1000*$BN455+B455</f>
        <v>692000.6035</v>
      </c>
      <c r="BP455" s="10">
        <f t="shared" si="5909"/>
        <v>692000.3789</v>
      </c>
      <c r="BQ455" s="10">
        <f t="shared" si="5909"/>
        <v>692000.4597</v>
      </c>
      <c r="BR455" s="10">
        <f t="shared" si="5909"/>
        <v>692001.7791</v>
      </c>
      <c r="BS455" s="1">
        <f t="shared" ref="BS455:BV455" si="5910">SMALL(BO$2:BO$1001,$A455)</f>
        <v>454000.7412</v>
      </c>
      <c r="BT455" s="1">
        <f t="shared" si="5910"/>
        <v>454000.2954</v>
      </c>
      <c r="BU455" s="1">
        <f t="shared" si="5910"/>
        <v>454000.4632</v>
      </c>
      <c r="BV455" s="1">
        <f t="shared" si="5910"/>
        <v>454001.6575</v>
      </c>
      <c r="BW455" s="2">
        <f t="shared" ref="BW455:BZ455" si="5911">BS455-1000*$A455</f>
        <v>0.741186219</v>
      </c>
      <c r="BX455" s="2">
        <f t="shared" si="5911"/>
        <v>0.2954144094</v>
      </c>
      <c r="BY455" s="2">
        <f t="shared" si="5911"/>
        <v>0.4631532449</v>
      </c>
      <c r="BZ455" s="1">
        <f t="shared" si="5911"/>
        <v>1.657534901</v>
      </c>
    </row>
    <row r="456" ht="12.75" customHeight="1">
      <c r="A456" s="1">
        <v>455.0</v>
      </c>
      <c r="B456" s="2">
        <f t="shared" si="14"/>
        <v>0.4527759758</v>
      </c>
      <c r="C456" s="2">
        <f t="shared" si="15"/>
        <v>0.4944794479</v>
      </c>
      <c r="D456" s="2">
        <f t="shared" si="16"/>
        <v>0.4813018265</v>
      </c>
      <c r="E456" s="1">
        <f t="shared" si="17"/>
        <v>2.164719252</v>
      </c>
      <c r="G456" s="1"/>
      <c r="H456" s="1"/>
      <c r="I456" s="3">
        <f t="shared" si="18"/>
        <v>0.455</v>
      </c>
      <c r="J456" s="2">
        <f t="shared" ref="J456:M456" si="5912">IF($H$14=0,AB456,IF($H$14=1,AQ456,IF($H$14=2,BG456,IF($H$14=3,BW456,"BIG EFFIN ERROR"))))</f>
        <v>0.5694824454</v>
      </c>
      <c r="K456" s="2">
        <f t="shared" si="5912"/>
        <v>0.403997498</v>
      </c>
      <c r="L456" s="2">
        <f t="shared" si="5912"/>
        <v>0.4628022143</v>
      </c>
      <c r="M456" s="2">
        <f t="shared" si="5912"/>
        <v>1.814144133</v>
      </c>
      <c r="N456" s="1"/>
      <c r="O456" s="1"/>
      <c r="P456" s="1"/>
      <c r="Q456" s="1"/>
      <c r="R456" s="1"/>
      <c r="S456" s="1">
        <f t="shared" si="20"/>
        <v>196</v>
      </c>
      <c r="T456" s="10">
        <f t="shared" ref="T456:W456" si="5913">1000*$S456+B456</f>
        <v>196000.4528</v>
      </c>
      <c r="U456" s="10">
        <f t="shared" si="5913"/>
        <v>196000.4945</v>
      </c>
      <c r="V456" s="10">
        <f t="shared" si="5913"/>
        <v>196000.4813</v>
      </c>
      <c r="W456" s="10">
        <f t="shared" si="5913"/>
        <v>196002.1647</v>
      </c>
      <c r="X456" s="1">
        <f t="shared" ref="X456:AA456" si="5914">SMALL(T$2:T$1001,$A456)</f>
        <v>455000.5695</v>
      </c>
      <c r="Y456" s="1">
        <f t="shared" si="5914"/>
        <v>455000.404</v>
      </c>
      <c r="Z456" s="1">
        <f t="shared" si="5914"/>
        <v>455000.4628</v>
      </c>
      <c r="AA456" s="1">
        <f t="shared" si="5914"/>
        <v>455001.8141</v>
      </c>
      <c r="AB456" s="2">
        <f t="shared" ref="AB456:AE456" si="5915">X456-1000*$A456</f>
        <v>0.5694824454</v>
      </c>
      <c r="AC456" s="2">
        <f t="shared" si="5915"/>
        <v>0.403997498</v>
      </c>
      <c r="AD456" s="2">
        <f t="shared" si="5915"/>
        <v>0.4628022143</v>
      </c>
      <c r="AE456" s="1">
        <f t="shared" si="5915"/>
        <v>1.814144133</v>
      </c>
      <c r="AF456" s="1"/>
      <c r="AG456" s="1"/>
      <c r="AH456" s="1">
        <f t="shared" si="24"/>
        <v>842</v>
      </c>
      <c r="AI456" s="10">
        <f t="shared" ref="AI456:AL456" si="5916">1000*$AH456+B456</f>
        <v>842000.4528</v>
      </c>
      <c r="AJ456" s="10">
        <f t="shared" si="5916"/>
        <v>842000.4945</v>
      </c>
      <c r="AK456" s="10">
        <f t="shared" si="5916"/>
        <v>842000.4813</v>
      </c>
      <c r="AL456" s="10">
        <f t="shared" si="5916"/>
        <v>842002.1647</v>
      </c>
      <c r="AM456" s="1">
        <f t="shared" ref="AM456:AP456" si="5917">SMALL(AI$2:AI$1001,$A456)</f>
        <v>455000.6003</v>
      </c>
      <c r="AN456" s="1">
        <f t="shared" si="5917"/>
        <v>455000.3898</v>
      </c>
      <c r="AO456" s="1">
        <f t="shared" si="5917"/>
        <v>455000.464</v>
      </c>
      <c r="AP456" s="1">
        <f t="shared" si="5917"/>
        <v>455001.8392</v>
      </c>
      <c r="AQ456" s="2">
        <f t="shared" ref="AQ456:AT456" si="5918">AM456-1000*$A456</f>
        <v>0.6003157365</v>
      </c>
      <c r="AR456" s="2">
        <f t="shared" si="5918"/>
        <v>0.3898142315</v>
      </c>
      <c r="AS456" s="2">
        <f t="shared" si="5918"/>
        <v>0.4639551284</v>
      </c>
      <c r="AT456" s="1">
        <f t="shared" si="5918"/>
        <v>1.839209044</v>
      </c>
      <c r="AU456" s="1"/>
      <c r="AV456" s="1"/>
      <c r="AW456" s="1"/>
      <c r="AX456" s="1">
        <f t="shared" si="28"/>
        <v>874</v>
      </c>
      <c r="AY456" s="10">
        <f t="shared" ref="AY456:BB456" si="5919">1000*$AX456+B456</f>
        <v>874000.4528</v>
      </c>
      <c r="AZ456" s="10">
        <f t="shared" si="5919"/>
        <v>874000.4945</v>
      </c>
      <c r="BA456" s="10">
        <f t="shared" si="5919"/>
        <v>874000.4813</v>
      </c>
      <c r="BB456" s="10">
        <f t="shared" si="5919"/>
        <v>874002.1647</v>
      </c>
      <c r="BC456" s="1">
        <f t="shared" ref="BC456:BF456" si="5920">SMALL(AY$2:AY$1001,$A456)</f>
        <v>455000.614</v>
      </c>
      <c r="BD456" s="1">
        <f t="shared" si="5920"/>
        <v>455000.3725</v>
      </c>
      <c r="BE456" s="1">
        <f t="shared" si="5920"/>
        <v>455000.4689</v>
      </c>
      <c r="BF456" s="1">
        <f t="shared" si="5920"/>
        <v>455001.5049</v>
      </c>
      <c r="BG456" s="2">
        <f t="shared" ref="BG456:BJ456" si="5921">BC456-1000*$A456</f>
        <v>0.6139591219</v>
      </c>
      <c r="BH456" s="2">
        <f t="shared" si="5921"/>
        <v>0.3724793409</v>
      </c>
      <c r="BI456" s="2">
        <f t="shared" si="5921"/>
        <v>0.4688817484</v>
      </c>
      <c r="BJ456" s="1">
        <f t="shared" si="5921"/>
        <v>1.504914422</v>
      </c>
      <c r="BK456" s="1"/>
      <c r="BL456" s="1"/>
      <c r="BM456" s="1"/>
      <c r="BN456" s="1">
        <f t="shared" si="32"/>
        <v>990</v>
      </c>
      <c r="BO456" s="10">
        <f t="shared" ref="BO456:BR456" si="5922">1000*$BN456+B456</f>
        <v>990000.4528</v>
      </c>
      <c r="BP456" s="10">
        <f t="shared" si="5922"/>
        <v>990000.4945</v>
      </c>
      <c r="BQ456" s="10">
        <f t="shared" si="5922"/>
        <v>990000.4813</v>
      </c>
      <c r="BR456" s="10">
        <f t="shared" si="5922"/>
        <v>990002.1647</v>
      </c>
      <c r="BS456" s="1">
        <f t="shared" ref="BS456:BV456" si="5923">SMALL(BO$2:BO$1001,$A456)</f>
        <v>455000.449</v>
      </c>
      <c r="BT456" s="1">
        <f t="shared" si="5923"/>
        <v>455000.4937</v>
      </c>
      <c r="BU456" s="1">
        <f t="shared" si="5923"/>
        <v>455000.4769</v>
      </c>
      <c r="BV456" s="1">
        <f t="shared" si="5923"/>
        <v>455001.6578</v>
      </c>
      <c r="BW456" s="2">
        <f t="shared" ref="BW456:BZ456" si="5924">BS456-1000*$A456</f>
        <v>0.4489586997</v>
      </c>
      <c r="BX456" s="2">
        <f t="shared" si="5924"/>
        <v>0.4936794092</v>
      </c>
      <c r="BY456" s="2">
        <f t="shared" si="5924"/>
        <v>0.4768533754</v>
      </c>
      <c r="BZ456" s="1">
        <f t="shared" si="5924"/>
        <v>1.657828339</v>
      </c>
    </row>
    <row r="457" ht="12.75" customHeight="1">
      <c r="A457" s="1">
        <v>456.0</v>
      </c>
      <c r="B457" s="2">
        <f t="shared" si="14"/>
        <v>0.5874729449</v>
      </c>
      <c r="C457" s="2">
        <f t="shared" si="15"/>
        <v>0.3783163961</v>
      </c>
      <c r="D457" s="2">
        <f t="shared" si="16"/>
        <v>0.4566833868</v>
      </c>
      <c r="E457" s="1">
        <f t="shared" si="17"/>
        <v>1.668936843</v>
      </c>
      <c r="G457" s="1"/>
      <c r="H457" s="1"/>
      <c r="I457" s="3">
        <f t="shared" si="18"/>
        <v>0.456</v>
      </c>
      <c r="J457" s="2">
        <f t="shared" ref="J457:M457" si="5925">IF($H$14=0,AB457,IF($H$14=1,AQ457,IF($H$14=2,BG457,IF($H$14=3,BW457,"BIG EFFIN ERROR"))))</f>
        <v>0.569557159</v>
      </c>
      <c r="K457" s="2">
        <f t="shared" si="5925"/>
        <v>0.4028382763</v>
      </c>
      <c r="L457" s="2">
        <f t="shared" si="5925"/>
        <v>0.4710985385</v>
      </c>
      <c r="M457" s="2">
        <f t="shared" si="5925"/>
        <v>1.442400269</v>
      </c>
      <c r="N457" s="1"/>
      <c r="O457" s="1"/>
      <c r="P457" s="1"/>
      <c r="Q457" s="1"/>
      <c r="R457" s="1"/>
      <c r="S457" s="1">
        <f t="shared" si="20"/>
        <v>499</v>
      </c>
      <c r="T457" s="10">
        <f t="shared" ref="T457:W457" si="5926">1000*$S457+B457</f>
        <v>499000.5875</v>
      </c>
      <c r="U457" s="10">
        <f t="shared" si="5926"/>
        <v>499000.3783</v>
      </c>
      <c r="V457" s="10">
        <f t="shared" si="5926"/>
        <v>499000.4567</v>
      </c>
      <c r="W457" s="10">
        <f t="shared" si="5926"/>
        <v>499001.6689</v>
      </c>
      <c r="X457" s="1">
        <f t="shared" ref="X457:AA457" si="5927">SMALL(T$2:T$1001,$A457)</f>
        <v>456000.5696</v>
      </c>
      <c r="Y457" s="1">
        <f t="shared" si="5927"/>
        <v>456000.4028</v>
      </c>
      <c r="Z457" s="1">
        <f t="shared" si="5927"/>
        <v>456000.4711</v>
      </c>
      <c r="AA457" s="1">
        <f t="shared" si="5927"/>
        <v>456001.4424</v>
      </c>
      <c r="AB457" s="2">
        <f t="shared" ref="AB457:AE457" si="5928">X457-1000*$A457</f>
        <v>0.569557159</v>
      </c>
      <c r="AC457" s="2">
        <f t="shared" si="5928"/>
        <v>0.4028382763</v>
      </c>
      <c r="AD457" s="2">
        <f t="shared" si="5928"/>
        <v>0.4710985385</v>
      </c>
      <c r="AE457" s="1">
        <f t="shared" si="5928"/>
        <v>1.442400269</v>
      </c>
      <c r="AF457" s="1"/>
      <c r="AG457" s="1"/>
      <c r="AH457" s="1">
        <f t="shared" si="24"/>
        <v>402</v>
      </c>
      <c r="AI457" s="10">
        <f t="shared" ref="AI457:AL457" si="5929">1000*$AH457+B457</f>
        <v>402000.5875</v>
      </c>
      <c r="AJ457" s="10">
        <f t="shared" si="5929"/>
        <v>402000.3783</v>
      </c>
      <c r="AK457" s="10">
        <f t="shared" si="5929"/>
        <v>402000.4567</v>
      </c>
      <c r="AL457" s="10">
        <f t="shared" si="5929"/>
        <v>402001.6689</v>
      </c>
      <c r="AM457" s="1">
        <f t="shared" ref="AM457:AP457" si="5930">SMALL(AI$2:AI$1001,$A457)</f>
        <v>456000.5987</v>
      </c>
      <c r="AN457" s="1">
        <f t="shared" si="5930"/>
        <v>456000.3899</v>
      </c>
      <c r="AO457" s="1">
        <f t="shared" si="5930"/>
        <v>456000.4729</v>
      </c>
      <c r="AP457" s="1">
        <f t="shared" si="5930"/>
        <v>456001.5156</v>
      </c>
      <c r="AQ457" s="2">
        <f t="shared" ref="AQ457:AT457" si="5931">AM457-1000*$A457</f>
        <v>0.5986525018</v>
      </c>
      <c r="AR457" s="2">
        <f t="shared" si="5931"/>
        <v>0.3899048241</v>
      </c>
      <c r="AS457" s="2">
        <f t="shared" si="5931"/>
        <v>0.472887344</v>
      </c>
      <c r="AT457" s="1">
        <f t="shared" si="5931"/>
        <v>1.515562047</v>
      </c>
      <c r="AU457" s="1"/>
      <c r="AV457" s="1"/>
      <c r="AW457" s="1"/>
      <c r="AX457" s="1">
        <f t="shared" si="28"/>
        <v>93</v>
      </c>
      <c r="AY457" s="10">
        <f t="shared" ref="AY457:BB457" si="5932">1000*$AX457+B457</f>
        <v>93000.58747</v>
      </c>
      <c r="AZ457" s="10">
        <f t="shared" si="5932"/>
        <v>93000.37832</v>
      </c>
      <c r="BA457" s="10">
        <f t="shared" si="5932"/>
        <v>93000.45668</v>
      </c>
      <c r="BB457" s="10">
        <f t="shared" si="5932"/>
        <v>93001.66894</v>
      </c>
      <c r="BC457" s="1">
        <f t="shared" ref="BC457:BF457" si="5933">SMALL(AY$2:AY$1001,$A457)</f>
        <v>456000.8184</v>
      </c>
      <c r="BD457" s="1">
        <f t="shared" si="5933"/>
        <v>456000.2509</v>
      </c>
      <c r="BE457" s="1">
        <f t="shared" si="5933"/>
        <v>456000.4689</v>
      </c>
      <c r="BF457" s="1">
        <f t="shared" si="5933"/>
        <v>456001.6037</v>
      </c>
      <c r="BG457" s="2">
        <f t="shared" ref="BG457:BJ457" si="5934">BC457-1000*$A457</f>
        <v>0.8183939843</v>
      </c>
      <c r="BH457" s="2">
        <f t="shared" si="5934"/>
        <v>0.2509461691</v>
      </c>
      <c r="BI457" s="2">
        <f t="shared" si="5934"/>
        <v>0.4688844108</v>
      </c>
      <c r="BJ457" s="1">
        <f t="shared" si="5934"/>
        <v>1.603709247</v>
      </c>
      <c r="BK457" s="1"/>
      <c r="BL457" s="1"/>
      <c r="BM457" s="1"/>
      <c r="BN457" s="1">
        <f t="shared" si="32"/>
        <v>476</v>
      </c>
      <c r="BO457" s="10">
        <f t="shared" ref="BO457:BR457" si="5935">1000*$BN457+B457</f>
        <v>476000.5875</v>
      </c>
      <c r="BP457" s="10">
        <f t="shared" si="5935"/>
        <v>476000.3783</v>
      </c>
      <c r="BQ457" s="10">
        <f t="shared" si="5935"/>
        <v>476000.4567</v>
      </c>
      <c r="BR457" s="10">
        <f t="shared" si="5935"/>
        <v>476001.6689</v>
      </c>
      <c r="BS457" s="1">
        <f t="shared" ref="BS457:BV457" si="5936">SMALL(BO$2:BO$1001,$A457)</f>
        <v>456000.5202</v>
      </c>
      <c r="BT457" s="1">
        <f t="shared" si="5936"/>
        <v>456000.4328</v>
      </c>
      <c r="BU457" s="1">
        <f t="shared" si="5936"/>
        <v>456000.4656</v>
      </c>
      <c r="BV457" s="1">
        <f t="shared" si="5936"/>
        <v>456001.6606</v>
      </c>
      <c r="BW457" s="2">
        <f t="shared" ref="BW457:BZ457" si="5937">BS457-1000*$A457</f>
        <v>0.5201590084</v>
      </c>
      <c r="BX457" s="2">
        <f t="shared" si="5937"/>
        <v>0.4327890303</v>
      </c>
      <c r="BY457" s="2">
        <f t="shared" si="5937"/>
        <v>0.4656268947</v>
      </c>
      <c r="BZ457" s="1">
        <f t="shared" si="5937"/>
        <v>1.660647388</v>
      </c>
    </row>
    <row r="458" ht="12.75" customHeight="1">
      <c r="A458" s="1">
        <v>457.0</v>
      </c>
      <c r="B458" s="2">
        <f t="shared" si="14"/>
        <v>0.2968397574</v>
      </c>
      <c r="C458" s="2">
        <f t="shared" si="15"/>
        <v>0.5895156757</v>
      </c>
      <c r="D458" s="2">
        <f t="shared" si="16"/>
        <v>0.4776749534</v>
      </c>
      <c r="E458" s="1">
        <f t="shared" si="17"/>
        <v>1.616899392</v>
      </c>
      <c r="G458" s="1"/>
      <c r="H458" s="1"/>
      <c r="I458" s="3">
        <f t="shared" si="18"/>
        <v>0.457</v>
      </c>
      <c r="J458" s="2">
        <f t="shared" ref="J458:M458" si="5938">IF($H$14=0,AB458,IF($H$14=1,AQ458,IF($H$14=2,BG458,IF($H$14=3,BW458,"BIG EFFIN ERROR"))))</f>
        <v>0.5696731653</v>
      </c>
      <c r="K458" s="2">
        <f t="shared" si="5938"/>
        <v>0.4117944771</v>
      </c>
      <c r="L458" s="2">
        <f t="shared" si="5938"/>
        <v>0.4729799601</v>
      </c>
      <c r="M458" s="2">
        <f t="shared" si="5938"/>
        <v>1.580329197</v>
      </c>
      <c r="N458" s="1"/>
      <c r="O458" s="1"/>
      <c r="P458" s="1"/>
      <c r="Q458" s="1"/>
      <c r="R458" s="1"/>
      <c r="S458" s="1">
        <f t="shared" si="20"/>
        <v>30</v>
      </c>
      <c r="T458" s="10">
        <f t="shared" ref="T458:W458" si="5939">1000*$S458+B458</f>
        <v>30000.29684</v>
      </c>
      <c r="U458" s="10">
        <f t="shared" si="5939"/>
        <v>30000.58952</v>
      </c>
      <c r="V458" s="10">
        <f t="shared" si="5939"/>
        <v>30000.47767</v>
      </c>
      <c r="W458" s="10">
        <f t="shared" si="5939"/>
        <v>30001.6169</v>
      </c>
      <c r="X458" s="1">
        <f t="shared" ref="X458:AA458" si="5940">SMALL(T$2:T$1001,$A458)</f>
        <v>457000.5697</v>
      </c>
      <c r="Y458" s="1">
        <f t="shared" si="5940"/>
        <v>457000.4118</v>
      </c>
      <c r="Z458" s="1">
        <f t="shared" si="5940"/>
        <v>457000.473</v>
      </c>
      <c r="AA458" s="1">
        <f t="shared" si="5940"/>
        <v>457001.5803</v>
      </c>
      <c r="AB458" s="2">
        <f t="shared" ref="AB458:AE458" si="5941">X458-1000*$A458</f>
        <v>0.5696731653</v>
      </c>
      <c r="AC458" s="2">
        <f t="shared" si="5941"/>
        <v>0.4117944771</v>
      </c>
      <c r="AD458" s="2">
        <f t="shared" si="5941"/>
        <v>0.4729799601</v>
      </c>
      <c r="AE458" s="1">
        <f t="shared" si="5941"/>
        <v>1.580329197</v>
      </c>
      <c r="AF458" s="1"/>
      <c r="AG458" s="1"/>
      <c r="AH458" s="1">
        <f t="shared" si="24"/>
        <v>978</v>
      </c>
      <c r="AI458" s="10">
        <f t="shared" ref="AI458:AL458" si="5942">1000*$AH458+B458</f>
        <v>978000.2968</v>
      </c>
      <c r="AJ458" s="10">
        <f t="shared" si="5942"/>
        <v>978000.5895</v>
      </c>
      <c r="AK458" s="10">
        <f t="shared" si="5942"/>
        <v>978000.4777</v>
      </c>
      <c r="AL458" s="10">
        <f t="shared" si="5942"/>
        <v>978001.6169</v>
      </c>
      <c r="AM458" s="1">
        <f t="shared" ref="AM458:AP458" si="5943">SMALL(AI$2:AI$1001,$A458)</f>
        <v>457000.5783</v>
      </c>
      <c r="AN458" s="1">
        <f t="shared" si="5943"/>
        <v>457000.3899</v>
      </c>
      <c r="AO458" s="1">
        <f t="shared" si="5943"/>
        <v>457000.4665</v>
      </c>
      <c r="AP458" s="1">
        <f t="shared" si="5943"/>
        <v>457001.4586</v>
      </c>
      <c r="AQ458" s="2">
        <f t="shared" ref="AQ458:AT458" si="5944">AM458-1000*$A458</f>
        <v>0.5782752201</v>
      </c>
      <c r="AR458" s="2">
        <f t="shared" si="5944"/>
        <v>0.38993782</v>
      </c>
      <c r="AS458" s="2">
        <f t="shared" si="5944"/>
        <v>0.4665421784</v>
      </c>
      <c r="AT458" s="1">
        <f t="shared" si="5944"/>
        <v>1.458572907</v>
      </c>
      <c r="AU458" s="1"/>
      <c r="AV458" s="1"/>
      <c r="AW458" s="1"/>
      <c r="AX458" s="1">
        <f t="shared" si="28"/>
        <v>794</v>
      </c>
      <c r="AY458" s="10">
        <f t="shared" ref="AY458:BB458" si="5945">1000*$AX458+B458</f>
        <v>794000.2968</v>
      </c>
      <c r="AZ458" s="10">
        <f t="shared" si="5945"/>
        <v>794000.5895</v>
      </c>
      <c r="BA458" s="10">
        <f t="shared" si="5945"/>
        <v>794000.4777</v>
      </c>
      <c r="BB458" s="10">
        <f t="shared" si="5945"/>
        <v>794001.6169</v>
      </c>
      <c r="BC458" s="1">
        <f t="shared" ref="BC458:BF458" si="5946">SMALL(AY$2:AY$1001,$A458)</f>
        <v>457000.39</v>
      </c>
      <c r="BD458" s="1">
        <f t="shared" si="5946"/>
        <v>457000.528</v>
      </c>
      <c r="BE458" s="1">
        <f t="shared" si="5946"/>
        <v>457000.469</v>
      </c>
      <c r="BF458" s="1">
        <f t="shared" si="5946"/>
        <v>457001.3387</v>
      </c>
      <c r="BG458" s="2">
        <f t="shared" ref="BG458:BJ458" si="5947">BC458-1000*$A458</f>
        <v>0.3900394607</v>
      </c>
      <c r="BH458" s="2">
        <f t="shared" si="5947"/>
        <v>0.5280040243</v>
      </c>
      <c r="BI458" s="2">
        <f t="shared" si="5947"/>
        <v>0.4690116704</v>
      </c>
      <c r="BJ458" s="1">
        <f t="shared" si="5947"/>
        <v>1.338685516</v>
      </c>
      <c r="BK458" s="1"/>
      <c r="BL458" s="1"/>
      <c r="BM458" s="1"/>
      <c r="BN458" s="1">
        <f t="shared" si="32"/>
        <v>381</v>
      </c>
      <c r="BO458" s="10">
        <f t="shared" ref="BO458:BR458" si="5948">1000*$BN458+B458</f>
        <v>381000.2968</v>
      </c>
      <c r="BP458" s="10">
        <f t="shared" si="5948"/>
        <v>381000.5895</v>
      </c>
      <c r="BQ458" s="10">
        <f t="shared" si="5948"/>
        <v>381000.4777</v>
      </c>
      <c r="BR458" s="10">
        <f t="shared" si="5948"/>
        <v>381001.6169</v>
      </c>
      <c r="BS458" s="1">
        <f t="shared" ref="BS458:BV458" si="5949">SMALL(BO$2:BO$1001,$A458)</f>
        <v>457000.3219</v>
      </c>
      <c r="BT458" s="1">
        <f t="shared" si="5949"/>
        <v>457000.5921</v>
      </c>
      <c r="BU458" s="1">
        <f t="shared" si="5949"/>
        <v>457000.4906</v>
      </c>
      <c r="BV458" s="1">
        <f t="shared" si="5949"/>
        <v>457001.6609</v>
      </c>
      <c r="BW458" s="2">
        <f t="shared" ref="BW458:BZ458" si="5950">BS458-1000*$A458</f>
        <v>0.3219155637</v>
      </c>
      <c r="BX458" s="2">
        <f t="shared" si="5950"/>
        <v>0.5921360206</v>
      </c>
      <c r="BY458" s="2">
        <f t="shared" si="5950"/>
        <v>0.4905829841</v>
      </c>
      <c r="BZ458" s="1">
        <f t="shared" si="5950"/>
        <v>1.660880128</v>
      </c>
    </row>
    <row r="459" ht="12.75" customHeight="1">
      <c r="A459" s="1">
        <v>458.0</v>
      </c>
      <c r="B459" s="2">
        <f t="shared" si="14"/>
        <v>0.8107122115</v>
      </c>
      <c r="C459" s="2">
        <f t="shared" si="15"/>
        <v>0.3211977426</v>
      </c>
      <c r="D459" s="2">
        <f t="shared" si="16"/>
        <v>0.4940116188</v>
      </c>
      <c r="E459" s="1">
        <f t="shared" si="17"/>
        <v>1.832610897</v>
      </c>
      <c r="G459" s="1"/>
      <c r="H459" s="1"/>
      <c r="I459" s="3">
        <f t="shared" si="18"/>
        <v>0.458</v>
      </c>
      <c r="J459" s="2">
        <f t="shared" ref="J459:M459" si="5951">IF($H$14=0,AB459,IF($H$14=1,AQ459,IF($H$14=2,BG459,IF($H$14=3,BW459,"BIG EFFIN ERROR"))))</f>
        <v>0.5702716127</v>
      </c>
      <c r="K459" s="2">
        <f t="shared" si="5951"/>
        <v>0.4461716123</v>
      </c>
      <c r="L459" s="2">
        <f t="shared" si="5951"/>
        <v>0.4899017842</v>
      </c>
      <c r="M459" s="2">
        <f t="shared" si="5951"/>
        <v>1.837857592</v>
      </c>
      <c r="N459" s="1"/>
      <c r="O459" s="1"/>
      <c r="P459" s="1"/>
      <c r="Q459" s="1"/>
      <c r="R459" s="1"/>
      <c r="S459" s="1">
        <f t="shared" si="20"/>
        <v>945</v>
      </c>
      <c r="T459" s="10">
        <f t="shared" ref="T459:W459" si="5952">1000*$S459+B459</f>
        <v>945000.8107</v>
      </c>
      <c r="U459" s="10">
        <f t="shared" si="5952"/>
        <v>945000.3212</v>
      </c>
      <c r="V459" s="10">
        <f t="shared" si="5952"/>
        <v>945000.494</v>
      </c>
      <c r="W459" s="10">
        <f t="shared" si="5952"/>
        <v>945001.8326</v>
      </c>
      <c r="X459" s="1">
        <f t="shared" ref="X459:AA459" si="5953">SMALL(T$2:T$1001,$A459)</f>
        <v>458000.5703</v>
      </c>
      <c r="Y459" s="1">
        <f t="shared" si="5953"/>
        <v>458000.4462</v>
      </c>
      <c r="Z459" s="1">
        <f t="shared" si="5953"/>
        <v>458000.4899</v>
      </c>
      <c r="AA459" s="1">
        <f t="shared" si="5953"/>
        <v>458001.8379</v>
      </c>
      <c r="AB459" s="2">
        <f t="shared" ref="AB459:AE459" si="5954">X459-1000*$A459</f>
        <v>0.5702716127</v>
      </c>
      <c r="AC459" s="2">
        <f t="shared" si="5954"/>
        <v>0.4461716123</v>
      </c>
      <c r="AD459" s="2">
        <f t="shared" si="5954"/>
        <v>0.4899017842</v>
      </c>
      <c r="AE459" s="1">
        <f t="shared" si="5954"/>
        <v>1.837857592</v>
      </c>
      <c r="AF459" s="1"/>
      <c r="AG459" s="1"/>
      <c r="AH459" s="1">
        <f t="shared" si="24"/>
        <v>189</v>
      </c>
      <c r="AI459" s="10">
        <f t="shared" ref="AI459:AL459" si="5955">1000*$AH459+B459</f>
        <v>189000.8107</v>
      </c>
      <c r="AJ459" s="10">
        <f t="shared" si="5955"/>
        <v>189000.3212</v>
      </c>
      <c r="AK459" s="10">
        <f t="shared" si="5955"/>
        <v>189000.494</v>
      </c>
      <c r="AL459" s="10">
        <f t="shared" si="5955"/>
        <v>189001.8326</v>
      </c>
      <c r="AM459" s="1">
        <f t="shared" ref="AM459:AP459" si="5956">SMALL(AI$2:AI$1001,$A459)</f>
        <v>458000.686</v>
      </c>
      <c r="AN459" s="1">
        <f t="shared" si="5956"/>
        <v>458000.3902</v>
      </c>
      <c r="AO459" s="1">
        <f t="shared" si="5956"/>
        <v>458000.4914</v>
      </c>
      <c r="AP459" s="1">
        <f t="shared" si="5956"/>
        <v>458001.9212</v>
      </c>
      <c r="AQ459" s="2">
        <f t="shared" ref="AQ459:AT459" si="5957">AM459-1000*$A459</f>
        <v>0.6859869965</v>
      </c>
      <c r="AR459" s="2">
        <f t="shared" si="5957"/>
        <v>0.3901655069</v>
      </c>
      <c r="AS459" s="2">
        <f t="shared" si="5957"/>
        <v>0.4914327069</v>
      </c>
      <c r="AT459" s="1">
        <f t="shared" si="5957"/>
        <v>1.921197483</v>
      </c>
      <c r="AU459" s="1"/>
      <c r="AV459" s="1"/>
      <c r="AW459" s="1"/>
      <c r="AX459" s="1">
        <f t="shared" si="28"/>
        <v>987</v>
      </c>
      <c r="AY459" s="10">
        <f t="shared" ref="AY459:BB459" si="5958">1000*$AX459+B459</f>
        <v>987000.8107</v>
      </c>
      <c r="AZ459" s="10">
        <f t="shared" si="5958"/>
        <v>987000.3212</v>
      </c>
      <c r="BA459" s="10">
        <f t="shared" si="5958"/>
        <v>987000.494</v>
      </c>
      <c r="BB459" s="10">
        <f t="shared" si="5958"/>
        <v>987001.8326</v>
      </c>
      <c r="BC459" s="1">
        <f t="shared" ref="BC459:BF459" si="5959">SMALL(AY$2:AY$1001,$A459)</f>
        <v>458000.6444</v>
      </c>
      <c r="BD459" s="1">
        <f t="shared" si="5959"/>
        <v>458000.3697</v>
      </c>
      <c r="BE459" s="1">
        <f t="shared" si="5959"/>
        <v>458000.469</v>
      </c>
      <c r="BF459" s="1">
        <f t="shared" si="5959"/>
        <v>458001.7648</v>
      </c>
      <c r="BG459" s="2">
        <f t="shared" ref="BG459:BJ459" si="5960">BC459-1000*$A459</f>
        <v>0.6444035309</v>
      </c>
      <c r="BH459" s="2">
        <f t="shared" si="5960"/>
        <v>0.3696864169</v>
      </c>
      <c r="BI459" s="2">
        <f t="shared" si="5960"/>
        <v>0.4690495627</v>
      </c>
      <c r="BJ459" s="1">
        <f t="shared" si="5960"/>
        <v>1.764778749</v>
      </c>
      <c r="BK459" s="1"/>
      <c r="BL459" s="1"/>
      <c r="BM459" s="1"/>
      <c r="BN459" s="1">
        <f t="shared" si="32"/>
        <v>771</v>
      </c>
      <c r="BO459" s="10">
        <f t="shared" ref="BO459:BR459" si="5961">1000*$BN459+B459</f>
        <v>771000.8107</v>
      </c>
      <c r="BP459" s="10">
        <f t="shared" si="5961"/>
        <v>771000.3212</v>
      </c>
      <c r="BQ459" s="10">
        <f t="shared" si="5961"/>
        <v>771000.494</v>
      </c>
      <c r="BR459" s="10">
        <f t="shared" si="5961"/>
        <v>771001.8326</v>
      </c>
      <c r="BS459" s="1">
        <f t="shared" ref="BS459:BV459" si="5962">SMALL(BO$2:BO$1001,$A459)</f>
        <v>458000.6325</v>
      </c>
      <c r="BT459" s="1">
        <f t="shared" si="5962"/>
        <v>458000.3848</v>
      </c>
      <c r="BU459" s="1">
        <f t="shared" si="5962"/>
        <v>458000.4779</v>
      </c>
      <c r="BV459" s="1">
        <f t="shared" si="5962"/>
        <v>458001.661</v>
      </c>
      <c r="BW459" s="2">
        <f t="shared" ref="BW459:BZ459" si="5963">BS459-1000*$A459</f>
        <v>0.6324904916</v>
      </c>
      <c r="BX459" s="2">
        <f t="shared" si="5963"/>
        <v>0.3848462299</v>
      </c>
      <c r="BY459" s="2">
        <f t="shared" si="5963"/>
        <v>0.4779096989</v>
      </c>
      <c r="BZ459" s="1">
        <f t="shared" si="5963"/>
        <v>1.661025472</v>
      </c>
    </row>
    <row r="460" ht="12.75" customHeight="1">
      <c r="A460" s="1">
        <v>459.0</v>
      </c>
      <c r="B460" s="2">
        <f t="shared" si="14"/>
        <v>0.6601224957</v>
      </c>
      <c r="C460" s="2">
        <f t="shared" si="15"/>
        <v>0.3659686752</v>
      </c>
      <c r="D460" s="2">
        <f t="shared" si="16"/>
        <v>0.4795618465</v>
      </c>
      <c r="E460" s="1">
        <f t="shared" si="17"/>
        <v>1.589537883</v>
      </c>
      <c r="G460" s="1"/>
      <c r="H460" s="1"/>
      <c r="I460" s="3">
        <f t="shared" si="18"/>
        <v>0.459</v>
      </c>
      <c r="J460" s="2">
        <f t="shared" ref="J460:M460" si="5964">IF($H$14=0,AB460,IF($H$14=1,AQ460,IF($H$14=2,BG460,IF($H$14=3,BW460,"BIG EFFIN ERROR"))))</f>
        <v>0.570507645</v>
      </c>
      <c r="K460" s="2">
        <f t="shared" si="5964"/>
        <v>0.4106762141</v>
      </c>
      <c r="L460" s="2">
        <f t="shared" si="5964"/>
        <v>0.4733771106</v>
      </c>
      <c r="M460" s="2">
        <f t="shared" si="5964"/>
        <v>1.54910918</v>
      </c>
      <c r="N460" s="1"/>
      <c r="O460" s="1"/>
      <c r="P460" s="1"/>
      <c r="Q460" s="1"/>
      <c r="R460" s="1"/>
      <c r="S460" s="1">
        <f t="shared" si="20"/>
        <v>696</v>
      </c>
      <c r="T460" s="10">
        <f t="shared" ref="T460:W460" si="5965">1000*$S460+B460</f>
        <v>696000.6601</v>
      </c>
      <c r="U460" s="10">
        <f t="shared" si="5965"/>
        <v>696000.366</v>
      </c>
      <c r="V460" s="10">
        <f t="shared" si="5965"/>
        <v>696000.4796</v>
      </c>
      <c r="W460" s="10">
        <f t="shared" si="5965"/>
        <v>696001.5895</v>
      </c>
      <c r="X460" s="1">
        <f t="shared" ref="X460:AA460" si="5966">SMALL(T$2:T$1001,$A460)</f>
        <v>459000.5705</v>
      </c>
      <c r="Y460" s="1">
        <f t="shared" si="5966"/>
        <v>459000.4107</v>
      </c>
      <c r="Z460" s="1">
        <f t="shared" si="5966"/>
        <v>459000.4734</v>
      </c>
      <c r="AA460" s="1">
        <f t="shared" si="5966"/>
        <v>459001.5491</v>
      </c>
      <c r="AB460" s="2">
        <f t="shared" ref="AB460:AE460" si="5967">X460-1000*$A460</f>
        <v>0.570507645</v>
      </c>
      <c r="AC460" s="2">
        <f t="shared" si="5967"/>
        <v>0.4106762141</v>
      </c>
      <c r="AD460" s="2">
        <f t="shared" si="5967"/>
        <v>0.4733771106</v>
      </c>
      <c r="AE460" s="1">
        <f t="shared" si="5967"/>
        <v>1.54910918</v>
      </c>
      <c r="AF460" s="1"/>
      <c r="AG460" s="1"/>
      <c r="AH460" s="1">
        <f t="shared" si="24"/>
        <v>351</v>
      </c>
      <c r="AI460" s="10">
        <f t="shared" ref="AI460:AL460" si="5968">1000*$AH460+B460</f>
        <v>351000.6601</v>
      </c>
      <c r="AJ460" s="10">
        <f t="shared" si="5968"/>
        <v>351000.366</v>
      </c>
      <c r="AK460" s="10">
        <f t="shared" si="5968"/>
        <v>351000.4796</v>
      </c>
      <c r="AL460" s="10">
        <f t="shared" si="5968"/>
        <v>351001.5895</v>
      </c>
      <c r="AM460" s="1">
        <f t="shared" ref="AM460:AP460" si="5969">SMALL(AI$2:AI$1001,$A460)</f>
        <v>459000.5995</v>
      </c>
      <c r="AN460" s="1">
        <f t="shared" si="5969"/>
        <v>459000.3902</v>
      </c>
      <c r="AO460" s="1">
        <f t="shared" si="5969"/>
        <v>459000.4672</v>
      </c>
      <c r="AP460" s="1">
        <f t="shared" si="5969"/>
        <v>459001.7198</v>
      </c>
      <c r="AQ460" s="2">
        <f t="shared" ref="AQ460:AT460" si="5970">AM460-1000*$A460</f>
        <v>0.5995169784</v>
      </c>
      <c r="AR460" s="2">
        <f t="shared" si="5970"/>
        <v>0.3902105258</v>
      </c>
      <c r="AS460" s="2">
        <f t="shared" si="5970"/>
        <v>0.4671670424</v>
      </c>
      <c r="AT460" s="1">
        <f t="shared" si="5970"/>
        <v>1.719801544</v>
      </c>
      <c r="AU460" s="1"/>
      <c r="AV460" s="1"/>
      <c r="AW460" s="1"/>
      <c r="AX460" s="1">
        <f t="shared" si="28"/>
        <v>846</v>
      </c>
      <c r="AY460" s="10">
        <f t="shared" ref="AY460:BB460" si="5971">1000*$AX460+B460</f>
        <v>846000.6601</v>
      </c>
      <c r="AZ460" s="10">
        <f t="shared" si="5971"/>
        <v>846000.366</v>
      </c>
      <c r="BA460" s="10">
        <f t="shared" si="5971"/>
        <v>846000.4796</v>
      </c>
      <c r="BB460" s="10">
        <f t="shared" si="5971"/>
        <v>846001.5895</v>
      </c>
      <c r="BC460" s="1">
        <f t="shared" ref="BC460:BF460" si="5972">SMALL(AY$2:AY$1001,$A460)</f>
        <v>459000.7074</v>
      </c>
      <c r="BD460" s="1">
        <f t="shared" si="5972"/>
        <v>459000.3041</v>
      </c>
      <c r="BE460" s="1">
        <f t="shared" si="5972"/>
        <v>459000.4691</v>
      </c>
      <c r="BF460" s="1">
        <f t="shared" si="5972"/>
        <v>459001.4456</v>
      </c>
      <c r="BG460" s="2">
        <f t="shared" ref="BG460:BJ460" si="5973">BC460-1000*$A460</f>
        <v>0.7074332763</v>
      </c>
      <c r="BH460" s="2">
        <f t="shared" si="5973"/>
        <v>0.3041435932</v>
      </c>
      <c r="BI460" s="2">
        <f t="shared" si="5973"/>
        <v>0.4690503914</v>
      </c>
      <c r="BJ460" s="1">
        <f t="shared" si="5973"/>
        <v>1.445561296</v>
      </c>
      <c r="BK460" s="1"/>
      <c r="BL460" s="1"/>
      <c r="BM460" s="1"/>
      <c r="BN460" s="1">
        <f t="shared" si="32"/>
        <v>325</v>
      </c>
      <c r="BO460" s="10">
        <f t="shared" ref="BO460:BR460" si="5974">1000*$BN460+B460</f>
        <v>325000.6601</v>
      </c>
      <c r="BP460" s="10">
        <f t="shared" si="5974"/>
        <v>325000.366</v>
      </c>
      <c r="BQ460" s="10">
        <f t="shared" si="5974"/>
        <v>325000.4796</v>
      </c>
      <c r="BR460" s="10">
        <f t="shared" si="5974"/>
        <v>325001.5895</v>
      </c>
      <c r="BS460" s="1">
        <f t="shared" ref="BS460:BV460" si="5975">SMALL(BO$2:BO$1001,$A460)</f>
        <v>459000.7186</v>
      </c>
      <c r="BT460" s="1">
        <f t="shared" si="5975"/>
        <v>459000.2963</v>
      </c>
      <c r="BU460" s="1">
        <f t="shared" si="5975"/>
        <v>459000.455</v>
      </c>
      <c r="BV460" s="1">
        <f t="shared" si="5975"/>
        <v>459001.6611</v>
      </c>
      <c r="BW460" s="2">
        <f t="shared" ref="BW460:BZ460" si="5976">BS460-1000*$A460</f>
        <v>0.7185929586</v>
      </c>
      <c r="BX460" s="2">
        <f t="shared" si="5976"/>
        <v>0.2963355526</v>
      </c>
      <c r="BY460" s="2">
        <f t="shared" si="5976"/>
        <v>0.4550132301</v>
      </c>
      <c r="BZ460" s="1">
        <f t="shared" si="5976"/>
        <v>1.661101503</v>
      </c>
    </row>
    <row r="461" ht="12.75" customHeight="1">
      <c r="A461" s="1">
        <v>460.0</v>
      </c>
      <c r="B461" s="2">
        <f t="shared" si="14"/>
        <v>0.5410915354</v>
      </c>
      <c r="C461" s="2">
        <f t="shared" si="15"/>
        <v>0.4114219403</v>
      </c>
      <c r="D461" s="2">
        <f t="shared" si="16"/>
        <v>0.4523966915</v>
      </c>
      <c r="E461" s="1">
        <f t="shared" si="17"/>
        <v>2.164621899</v>
      </c>
      <c r="G461" s="1"/>
      <c r="H461" s="1"/>
      <c r="I461" s="3">
        <f t="shared" si="18"/>
        <v>0.46</v>
      </c>
      <c r="J461" s="2">
        <f t="shared" ref="J461:M461" si="5977">IF($H$14=0,AB461,IF($H$14=1,AQ461,IF($H$14=2,BG461,IF($H$14=3,BW461,"BIG EFFIN ERROR"))))</f>
        <v>0.5705477351</v>
      </c>
      <c r="K461" s="2">
        <f t="shared" si="5977"/>
        <v>0.3958358513</v>
      </c>
      <c r="L461" s="2">
        <f t="shared" si="5977"/>
        <v>0.4697658022</v>
      </c>
      <c r="M461" s="2">
        <f t="shared" si="5977"/>
        <v>1.363208436</v>
      </c>
      <c r="N461" s="1"/>
      <c r="O461" s="1"/>
      <c r="P461" s="1"/>
      <c r="Q461" s="1"/>
      <c r="R461" s="1"/>
      <c r="S461" s="1">
        <f t="shared" si="20"/>
        <v>385</v>
      </c>
      <c r="T461" s="10">
        <f t="shared" ref="T461:W461" si="5978">1000*$S461+B461</f>
        <v>385000.5411</v>
      </c>
      <c r="U461" s="10">
        <f t="shared" si="5978"/>
        <v>385000.4114</v>
      </c>
      <c r="V461" s="10">
        <f t="shared" si="5978"/>
        <v>385000.4524</v>
      </c>
      <c r="W461" s="10">
        <f t="shared" si="5978"/>
        <v>385002.1646</v>
      </c>
      <c r="X461" s="1">
        <f t="shared" ref="X461:AA461" si="5979">SMALL(T$2:T$1001,$A461)</f>
        <v>460000.5705</v>
      </c>
      <c r="Y461" s="1">
        <f t="shared" si="5979"/>
        <v>460000.3958</v>
      </c>
      <c r="Z461" s="1">
        <f t="shared" si="5979"/>
        <v>460000.4698</v>
      </c>
      <c r="AA461" s="1">
        <f t="shared" si="5979"/>
        <v>460001.3632</v>
      </c>
      <c r="AB461" s="2">
        <f t="shared" ref="AB461:AE461" si="5980">X461-1000*$A461</f>
        <v>0.5705477351</v>
      </c>
      <c r="AC461" s="2">
        <f t="shared" si="5980"/>
        <v>0.3958358513</v>
      </c>
      <c r="AD461" s="2">
        <f t="shared" si="5980"/>
        <v>0.4697658022</v>
      </c>
      <c r="AE461" s="1">
        <f t="shared" si="5980"/>
        <v>1.363208436</v>
      </c>
      <c r="AF461" s="1"/>
      <c r="AG461" s="1"/>
      <c r="AH461" s="1">
        <f t="shared" si="24"/>
        <v>552</v>
      </c>
      <c r="AI461" s="10">
        <f t="shared" ref="AI461:AL461" si="5981">1000*$AH461+B461</f>
        <v>552000.5411</v>
      </c>
      <c r="AJ461" s="10">
        <f t="shared" si="5981"/>
        <v>552000.4114</v>
      </c>
      <c r="AK461" s="10">
        <f t="shared" si="5981"/>
        <v>552000.4524</v>
      </c>
      <c r="AL461" s="10">
        <f t="shared" si="5981"/>
        <v>552002.1646</v>
      </c>
      <c r="AM461" s="1">
        <f t="shared" ref="AM461:AP461" si="5982">SMALL(AI$2:AI$1001,$A461)</f>
        <v>460000.6332</v>
      </c>
      <c r="AN461" s="1">
        <f t="shared" si="5982"/>
        <v>460000.3903</v>
      </c>
      <c r="AO461" s="1">
        <f t="shared" si="5982"/>
        <v>460000.4719</v>
      </c>
      <c r="AP461" s="1">
        <f t="shared" si="5982"/>
        <v>460001.976</v>
      </c>
      <c r="AQ461" s="2">
        <f t="shared" ref="AQ461:AT461" si="5983">AM461-1000*$A461</f>
        <v>0.6331887896</v>
      </c>
      <c r="AR461" s="2">
        <f t="shared" si="5983"/>
        <v>0.3902592781</v>
      </c>
      <c r="AS461" s="2">
        <f t="shared" si="5983"/>
        <v>0.4718881983</v>
      </c>
      <c r="AT461" s="1">
        <f t="shared" si="5983"/>
        <v>1.976022601</v>
      </c>
      <c r="AU461" s="1"/>
      <c r="AV461" s="1"/>
      <c r="AW461" s="1"/>
      <c r="AX461" s="1">
        <f t="shared" si="28"/>
        <v>38</v>
      </c>
      <c r="AY461" s="10">
        <f t="shared" ref="AY461:BB461" si="5984">1000*$AX461+B461</f>
        <v>38000.54109</v>
      </c>
      <c r="AZ461" s="10">
        <f t="shared" si="5984"/>
        <v>38000.41142</v>
      </c>
      <c r="BA461" s="10">
        <f t="shared" si="5984"/>
        <v>38000.4524</v>
      </c>
      <c r="BB461" s="10">
        <f t="shared" si="5984"/>
        <v>38002.16462</v>
      </c>
      <c r="BC461" s="1">
        <f t="shared" ref="BC461:BF461" si="5985">SMALL(AY$2:AY$1001,$A461)</f>
        <v>460000.5327</v>
      </c>
      <c r="BD461" s="1">
        <f t="shared" si="5985"/>
        <v>460000.4325</v>
      </c>
      <c r="BE461" s="1">
        <f t="shared" si="5985"/>
        <v>460000.4691</v>
      </c>
      <c r="BF461" s="1">
        <f t="shared" si="5985"/>
        <v>460001.7385</v>
      </c>
      <c r="BG461" s="2">
        <f t="shared" ref="BG461:BJ461" si="5986">BC461-1000*$A461</f>
        <v>0.5326713072</v>
      </c>
      <c r="BH461" s="2">
        <f t="shared" si="5986"/>
        <v>0.4324733987</v>
      </c>
      <c r="BI461" s="2">
        <f t="shared" si="5986"/>
        <v>0.469061689</v>
      </c>
      <c r="BJ461" s="1">
        <f t="shared" si="5986"/>
        <v>1.738523931</v>
      </c>
      <c r="BK461" s="1"/>
      <c r="BL461" s="1"/>
      <c r="BM461" s="1"/>
      <c r="BN461" s="1">
        <f t="shared" si="32"/>
        <v>989</v>
      </c>
      <c r="BO461" s="10">
        <f t="shared" ref="BO461:BR461" si="5987">1000*$BN461+B461</f>
        <v>989000.5411</v>
      </c>
      <c r="BP461" s="10">
        <f t="shared" si="5987"/>
        <v>989000.4114</v>
      </c>
      <c r="BQ461" s="10">
        <f t="shared" si="5987"/>
        <v>989000.4524</v>
      </c>
      <c r="BR461" s="10">
        <f t="shared" si="5987"/>
        <v>989002.1646</v>
      </c>
      <c r="BS461" s="1">
        <f t="shared" ref="BS461:BV461" si="5988">SMALL(BO$2:BO$1001,$A461)</f>
        <v>460000.5996</v>
      </c>
      <c r="BT461" s="1">
        <f t="shared" si="5988"/>
        <v>460000.3659</v>
      </c>
      <c r="BU461" s="1">
        <f t="shared" si="5988"/>
        <v>460000.4537</v>
      </c>
      <c r="BV461" s="1">
        <f t="shared" si="5988"/>
        <v>460001.6616</v>
      </c>
      <c r="BW461" s="2">
        <f t="shared" ref="BW461:BZ461" si="5989">BS461-1000*$A461</f>
        <v>0.599618916</v>
      </c>
      <c r="BX461" s="2">
        <f t="shared" si="5989"/>
        <v>0.3659467319</v>
      </c>
      <c r="BY461" s="2">
        <f t="shared" si="5989"/>
        <v>0.4537396993</v>
      </c>
      <c r="BZ461" s="1">
        <f t="shared" si="5989"/>
        <v>1.66162759</v>
      </c>
    </row>
    <row r="462" ht="12.75" customHeight="1">
      <c r="A462" s="1">
        <v>461.0</v>
      </c>
      <c r="B462" s="2">
        <f t="shared" si="14"/>
        <v>0.5571609509</v>
      </c>
      <c r="C462" s="2">
        <f t="shared" si="15"/>
        <v>0.3874090199</v>
      </c>
      <c r="D462" s="2">
        <f t="shared" si="16"/>
        <v>0.4601679514</v>
      </c>
      <c r="E462" s="1">
        <f t="shared" si="17"/>
        <v>1.333073447</v>
      </c>
      <c r="G462" s="1"/>
      <c r="H462" s="1"/>
      <c r="I462" s="3">
        <f t="shared" si="18"/>
        <v>0.461</v>
      </c>
      <c r="J462" s="2">
        <f t="shared" ref="J462:M462" si="5990">IF($H$14=0,AB462,IF($H$14=1,AQ462,IF($H$14=2,BG462,IF($H$14=3,BW462,"BIG EFFIN ERROR"))))</f>
        <v>0.5707760837</v>
      </c>
      <c r="K462" s="2">
        <f t="shared" si="5990"/>
        <v>0.4045586503</v>
      </c>
      <c r="L462" s="2">
        <f t="shared" si="5990"/>
        <v>0.4669629906</v>
      </c>
      <c r="M462" s="2">
        <f t="shared" si="5990"/>
        <v>1.663555657</v>
      </c>
      <c r="N462" s="1"/>
      <c r="O462" s="1"/>
      <c r="P462" s="1"/>
      <c r="Q462" s="1"/>
      <c r="R462" s="1"/>
      <c r="S462" s="1">
        <f t="shared" si="20"/>
        <v>417</v>
      </c>
      <c r="T462" s="10">
        <f t="shared" ref="T462:W462" si="5991">1000*$S462+B462</f>
        <v>417000.5572</v>
      </c>
      <c r="U462" s="10">
        <f t="shared" si="5991"/>
        <v>417000.3874</v>
      </c>
      <c r="V462" s="10">
        <f t="shared" si="5991"/>
        <v>417000.4602</v>
      </c>
      <c r="W462" s="10">
        <f t="shared" si="5991"/>
        <v>417001.3331</v>
      </c>
      <c r="X462" s="1">
        <f t="shared" ref="X462:AA462" si="5992">SMALL(T$2:T$1001,$A462)</f>
        <v>461000.5708</v>
      </c>
      <c r="Y462" s="1">
        <f t="shared" si="5992"/>
        <v>461000.4046</v>
      </c>
      <c r="Z462" s="1">
        <f t="shared" si="5992"/>
        <v>461000.467</v>
      </c>
      <c r="AA462" s="1">
        <f t="shared" si="5992"/>
        <v>461001.6636</v>
      </c>
      <c r="AB462" s="2">
        <f t="shared" ref="AB462:AE462" si="5993">X462-1000*$A462</f>
        <v>0.5707760837</v>
      </c>
      <c r="AC462" s="2">
        <f t="shared" si="5993"/>
        <v>0.4045586503</v>
      </c>
      <c r="AD462" s="2">
        <f t="shared" si="5993"/>
        <v>0.4669629906</v>
      </c>
      <c r="AE462" s="1">
        <f t="shared" si="5993"/>
        <v>1.663555657</v>
      </c>
      <c r="AF462" s="1"/>
      <c r="AG462" s="1"/>
      <c r="AH462" s="1">
        <f t="shared" si="24"/>
        <v>440</v>
      </c>
      <c r="AI462" s="10">
        <f t="shared" ref="AI462:AL462" si="5994">1000*$AH462+B462</f>
        <v>440000.5572</v>
      </c>
      <c r="AJ462" s="10">
        <f t="shared" si="5994"/>
        <v>440000.3874</v>
      </c>
      <c r="AK462" s="10">
        <f t="shared" si="5994"/>
        <v>440000.4602</v>
      </c>
      <c r="AL462" s="10">
        <f t="shared" si="5994"/>
        <v>440001.3331</v>
      </c>
      <c r="AM462" s="1">
        <f t="shared" ref="AM462:AP462" si="5995">SMALL(AI$2:AI$1001,$A462)</f>
        <v>461000.6209</v>
      </c>
      <c r="AN462" s="1">
        <f t="shared" si="5995"/>
        <v>461000.3903</v>
      </c>
      <c r="AO462" s="1">
        <f t="shared" si="5995"/>
        <v>461000.4836</v>
      </c>
      <c r="AP462" s="1">
        <f t="shared" si="5995"/>
        <v>461001.4712</v>
      </c>
      <c r="AQ462" s="2">
        <f t="shared" ref="AQ462:AT462" si="5996">AM462-1000*$A462</f>
        <v>0.6209480088</v>
      </c>
      <c r="AR462" s="2">
        <f t="shared" si="5996"/>
        <v>0.3903105298</v>
      </c>
      <c r="AS462" s="2">
        <f t="shared" si="5996"/>
        <v>0.4836421052</v>
      </c>
      <c r="AT462" s="1">
        <f t="shared" si="5996"/>
        <v>1.471162389</v>
      </c>
      <c r="AU462" s="1"/>
      <c r="AV462" s="1"/>
      <c r="AW462" s="1"/>
      <c r="AX462" s="1">
        <f t="shared" si="28"/>
        <v>150</v>
      </c>
      <c r="AY462" s="10">
        <f t="shared" ref="AY462:BB462" si="5997">1000*$AX462+B462</f>
        <v>150000.5572</v>
      </c>
      <c r="AZ462" s="10">
        <f t="shared" si="5997"/>
        <v>150000.3874</v>
      </c>
      <c r="BA462" s="10">
        <f t="shared" si="5997"/>
        <v>150000.4602</v>
      </c>
      <c r="BB462" s="10">
        <f t="shared" si="5997"/>
        <v>150001.3331</v>
      </c>
      <c r="BC462" s="1">
        <f t="shared" ref="BC462:BF462" si="5998">SMALL(AY$2:AY$1001,$A462)</f>
        <v>461000.3113</v>
      </c>
      <c r="BD462" s="1">
        <f t="shared" si="5998"/>
        <v>461000.5842</v>
      </c>
      <c r="BE462" s="1">
        <f t="shared" si="5998"/>
        <v>461000.4691</v>
      </c>
      <c r="BF462" s="1">
        <f t="shared" si="5998"/>
        <v>461001.3707</v>
      </c>
      <c r="BG462" s="2">
        <f t="shared" ref="BG462:BJ462" si="5999">BC462-1000*$A462</f>
        <v>0.3113403756</v>
      </c>
      <c r="BH462" s="2">
        <f t="shared" si="5999"/>
        <v>0.5841566944</v>
      </c>
      <c r="BI462" s="2">
        <f t="shared" si="5999"/>
        <v>0.4690768084</v>
      </c>
      <c r="BJ462" s="1">
        <f t="shared" si="5999"/>
        <v>1.370669004</v>
      </c>
      <c r="BK462" s="1"/>
      <c r="BL462" s="1"/>
      <c r="BM462" s="1"/>
      <c r="BN462" s="1">
        <f t="shared" si="32"/>
        <v>36</v>
      </c>
      <c r="BO462" s="10">
        <f t="shared" ref="BO462:BR462" si="6000">1000*$BN462+B462</f>
        <v>36000.55716</v>
      </c>
      <c r="BP462" s="10">
        <f t="shared" si="6000"/>
        <v>36000.38741</v>
      </c>
      <c r="BQ462" s="10">
        <f t="shared" si="6000"/>
        <v>36000.46017</v>
      </c>
      <c r="BR462" s="10">
        <f t="shared" si="6000"/>
        <v>36001.33307</v>
      </c>
      <c r="BS462" s="1">
        <f t="shared" ref="BS462:BV462" si="6001">SMALL(BO$2:BO$1001,$A462)</f>
        <v>461000.4063</v>
      </c>
      <c r="BT462" s="1">
        <f t="shared" si="6001"/>
        <v>461000.4984</v>
      </c>
      <c r="BU462" s="1">
        <f t="shared" si="6001"/>
        <v>461000.4638</v>
      </c>
      <c r="BV462" s="1">
        <f t="shared" si="6001"/>
        <v>461001.6617</v>
      </c>
      <c r="BW462" s="2">
        <f t="shared" ref="BW462:BZ462" si="6002">BS462-1000*$A462</f>
        <v>0.4063136383</v>
      </c>
      <c r="BX462" s="2">
        <f t="shared" si="6002"/>
        <v>0.4984267796</v>
      </c>
      <c r="BY462" s="2">
        <f t="shared" si="6002"/>
        <v>0.4638195699</v>
      </c>
      <c r="BZ462" s="1">
        <f t="shared" si="6002"/>
        <v>1.661674894</v>
      </c>
    </row>
    <row r="463" ht="12.75" customHeight="1">
      <c r="A463" s="1">
        <v>462.0</v>
      </c>
      <c r="B463" s="2">
        <f t="shared" si="14"/>
        <v>0.5170854654</v>
      </c>
      <c r="C463" s="2">
        <f t="shared" si="15"/>
        <v>0.4490218305</v>
      </c>
      <c r="D463" s="2">
        <f t="shared" si="16"/>
        <v>0.4765752289</v>
      </c>
      <c r="E463" s="1">
        <f t="shared" si="17"/>
        <v>1.470244647</v>
      </c>
      <c r="G463" s="1"/>
      <c r="H463" s="1"/>
      <c r="I463" s="3">
        <f t="shared" si="18"/>
        <v>0.462</v>
      </c>
      <c r="J463" s="2">
        <f t="shared" ref="J463:M463" si="6003">IF($H$14=0,AB463,IF($H$14=1,AQ463,IF($H$14=2,BG463,IF($H$14=3,BW463,"BIG EFFIN ERROR"))))</f>
        <v>0.5715954778</v>
      </c>
      <c r="K463" s="2">
        <f t="shared" si="6003"/>
        <v>0.3631387457</v>
      </c>
      <c r="L463" s="2">
        <f t="shared" si="6003"/>
        <v>0.4456609391</v>
      </c>
      <c r="M463" s="2">
        <f t="shared" si="6003"/>
        <v>1.526068726</v>
      </c>
      <c r="N463" s="1"/>
      <c r="O463" s="1"/>
      <c r="P463" s="1"/>
      <c r="Q463" s="1"/>
      <c r="R463" s="1"/>
      <c r="S463" s="1">
        <f t="shared" si="20"/>
        <v>332</v>
      </c>
      <c r="T463" s="10">
        <f t="shared" ref="T463:W463" si="6004">1000*$S463+B463</f>
        <v>332000.5171</v>
      </c>
      <c r="U463" s="10">
        <f t="shared" si="6004"/>
        <v>332000.449</v>
      </c>
      <c r="V463" s="10">
        <f t="shared" si="6004"/>
        <v>332000.4766</v>
      </c>
      <c r="W463" s="10">
        <f t="shared" si="6004"/>
        <v>332001.4702</v>
      </c>
      <c r="X463" s="1">
        <f t="shared" ref="X463:AA463" si="6005">SMALL(T$2:T$1001,$A463)</f>
        <v>462000.5716</v>
      </c>
      <c r="Y463" s="1">
        <f t="shared" si="6005"/>
        <v>462000.3631</v>
      </c>
      <c r="Z463" s="1">
        <f t="shared" si="6005"/>
        <v>462000.4457</v>
      </c>
      <c r="AA463" s="1">
        <f t="shared" si="6005"/>
        <v>462001.5261</v>
      </c>
      <c r="AB463" s="2">
        <f t="shared" ref="AB463:AE463" si="6006">X463-1000*$A463</f>
        <v>0.5715954778</v>
      </c>
      <c r="AC463" s="2">
        <f t="shared" si="6006"/>
        <v>0.3631387457</v>
      </c>
      <c r="AD463" s="2">
        <f t="shared" si="6006"/>
        <v>0.4456609391</v>
      </c>
      <c r="AE463" s="1">
        <f t="shared" si="6006"/>
        <v>1.526068726</v>
      </c>
      <c r="AF463" s="1"/>
      <c r="AG463" s="1"/>
      <c r="AH463" s="1">
        <f t="shared" si="24"/>
        <v>698</v>
      </c>
      <c r="AI463" s="10">
        <f t="shared" ref="AI463:AL463" si="6007">1000*$AH463+B463</f>
        <v>698000.5171</v>
      </c>
      <c r="AJ463" s="10">
        <f t="shared" si="6007"/>
        <v>698000.449</v>
      </c>
      <c r="AK463" s="10">
        <f t="shared" si="6007"/>
        <v>698000.4766</v>
      </c>
      <c r="AL463" s="10">
        <f t="shared" si="6007"/>
        <v>698001.4702</v>
      </c>
      <c r="AM463" s="1">
        <f t="shared" ref="AM463:AP463" si="6008">SMALL(AI$2:AI$1001,$A463)</f>
        <v>462000.5594</v>
      </c>
      <c r="AN463" s="1">
        <f t="shared" si="6008"/>
        <v>462000.3907</v>
      </c>
      <c r="AO463" s="1">
        <f t="shared" si="6008"/>
        <v>462000.4491</v>
      </c>
      <c r="AP463" s="1">
        <f t="shared" si="6008"/>
        <v>462001.8886</v>
      </c>
      <c r="AQ463" s="2">
        <f t="shared" ref="AQ463:AT463" si="6009">AM463-1000*$A463</f>
        <v>0.5593514408</v>
      </c>
      <c r="AR463" s="2">
        <f t="shared" si="6009"/>
        <v>0.390668378</v>
      </c>
      <c r="AS463" s="2">
        <f t="shared" si="6009"/>
        <v>0.4490650927</v>
      </c>
      <c r="AT463" s="1">
        <f t="shared" si="6009"/>
        <v>1.888571105</v>
      </c>
      <c r="AU463" s="1"/>
      <c r="AV463" s="1"/>
      <c r="AW463" s="1"/>
      <c r="AX463" s="1">
        <f t="shared" si="28"/>
        <v>755</v>
      </c>
      <c r="AY463" s="10">
        <f t="shared" ref="AY463:BB463" si="6010">1000*$AX463+B463</f>
        <v>755000.5171</v>
      </c>
      <c r="AZ463" s="10">
        <f t="shared" si="6010"/>
        <v>755000.449</v>
      </c>
      <c r="BA463" s="10">
        <f t="shared" si="6010"/>
        <v>755000.4766</v>
      </c>
      <c r="BB463" s="10">
        <f t="shared" si="6010"/>
        <v>755001.4702</v>
      </c>
      <c r="BC463" s="1">
        <f t="shared" ref="BC463:BF463" si="6011">SMALL(AY$2:AY$1001,$A463)</f>
        <v>462000.3825</v>
      </c>
      <c r="BD463" s="1">
        <f t="shared" si="6011"/>
        <v>462000.5134</v>
      </c>
      <c r="BE463" s="1">
        <f t="shared" si="6011"/>
        <v>462000.4691</v>
      </c>
      <c r="BF463" s="1">
        <f t="shared" si="6011"/>
        <v>462001.9529</v>
      </c>
      <c r="BG463" s="2">
        <f t="shared" ref="BG463:BJ463" si="6012">BC463-1000*$A463</f>
        <v>0.3825088263</v>
      </c>
      <c r="BH463" s="2">
        <f t="shared" si="6012"/>
        <v>0.5134080034</v>
      </c>
      <c r="BI463" s="2">
        <f t="shared" si="6012"/>
        <v>0.4690785698</v>
      </c>
      <c r="BJ463" s="1">
        <f t="shared" si="6012"/>
        <v>1.952872768</v>
      </c>
      <c r="BK463" s="1"/>
      <c r="BL463" s="1"/>
      <c r="BM463" s="1"/>
      <c r="BN463" s="1">
        <f t="shared" si="32"/>
        <v>141</v>
      </c>
      <c r="BO463" s="10">
        <f t="shared" ref="BO463:BR463" si="6013">1000*$BN463+B463</f>
        <v>141000.5171</v>
      </c>
      <c r="BP463" s="10">
        <f t="shared" si="6013"/>
        <v>141000.449</v>
      </c>
      <c r="BQ463" s="10">
        <f t="shared" si="6013"/>
        <v>141000.4766</v>
      </c>
      <c r="BR463" s="10">
        <f t="shared" si="6013"/>
        <v>141001.4702</v>
      </c>
      <c r="BS463" s="1">
        <f t="shared" ref="BS463:BV463" si="6014">SMALL(BO$2:BO$1001,$A463)</f>
        <v>462000.6549</v>
      </c>
      <c r="BT463" s="1">
        <f t="shared" si="6014"/>
        <v>462000.3467</v>
      </c>
      <c r="BU463" s="1">
        <f t="shared" si="6014"/>
        <v>462000.4624</v>
      </c>
      <c r="BV463" s="1">
        <f t="shared" si="6014"/>
        <v>462001.6629</v>
      </c>
      <c r="BW463" s="2">
        <f t="shared" ref="BW463:BZ463" si="6015">BS463-1000*$A463</f>
        <v>0.6548845645</v>
      </c>
      <c r="BX463" s="2">
        <f t="shared" si="6015"/>
        <v>0.3466804457</v>
      </c>
      <c r="BY463" s="2">
        <f t="shared" si="6015"/>
        <v>0.4624223643</v>
      </c>
      <c r="BZ463" s="1">
        <f t="shared" si="6015"/>
        <v>1.662856488</v>
      </c>
    </row>
    <row r="464" ht="12.75" customHeight="1">
      <c r="A464" s="1">
        <v>463.0</v>
      </c>
      <c r="B464" s="2">
        <f t="shared" si="14"/>
        <v>0.5898224605</v>
      </c>
      <c r="C464" s="2">
        <f t="shared" si="15"/>
        <v>0.4056235217</v>
      </c>
      <c r="D464" s="2">
        <f t="shared" si="16"/>
        <v>0.4656425515</v>
      </c>
      <c r="E464" s="1">
        <f t="shared" si="17"/>
        <v>2.069008939</v>
      </c>
      <c r="G464" s="1"/>
      <c r="H464" s="1"/>
      <c r="I464" s="3">
        <f t="shared" si="18"/>
        <v>0.463</v>
      </c>
      <c r="J464" s="2">
        <f t="shared" ref="J464:M464" si="6016">IF($H$14=0,AB464,IF($H$14=1,AQ464,IF($H$14=2,BG464,IF($H$14=3,BW464,"BIG EFFIN ERROR"))))</f>
        <v>0.5718798301</v>
      </c>
      <c r="K464" s="2">
        <f t="shared" si="6016"/>
        <v>0.4123759412</v>
      </c>
      <c r="L464" s="2">
        <f t="shared" si="6016"/>
        <v>0.4820410825</v>
      </c>
      <c r="M464" s="2">
        <f t="shared" si="6016"/>
        <v>1.289579638</v>
      </c>
      <c r="N464" s="1"/>
      <c r="O464" s="1"/>
      <c r="P464" s="1"/>
      <c r="Q464" s="1"/>
      <c r="R464" s="1"/>
      <c r="S464" s="1">
        <f t="shared" si="20"/>
        <v>505</v>
      </c>
      <c r="T464" s="10">
        <f t="shared" ref="T464:W464" si="6017">1000*$S464+B464</f>
        <v>505000.5898</v>
      </c>
      <c r="U464" s="10">
        <f t="shared" si="6017"/>
        <v>505000.4056</v>
      </c>
      <c r="V464" s="10">
        <f t="shared" si="6017"/>
        <v>505000.4656</v>
      </c>
      <c r="W464" s="10">
        <f t="shared" si="6017"/>
        <v>505002.069</v>
      </c>
      <c r="X464" s="1">
        <f t="shared" ref="X464:AA464" si="6018">SMALL(T$2:T$1001,$A464)</f>
        <v>463000.5719</v>
      </c>
      <c r="Y464" s="1">
        <f t="shared" si="6018"/>
        <v>463000.4124</v>
      </c>
      <c r="Z464" s="1">
        <f t="shared" si="6018"/>
        <v>463000.482</v>
      </c>
      <c r="AA464" s="1">
        <f t="shared" si="6018"/>
        <v>463001.2896</v>
      </c>
      <c r="AB464" s="2">
        <f t="shared" ref="AB464:AE464" si="6019">X464-1000*$A464</f>
        <v>0.5718798301</v>
      </c>
      <c r="AC464" s="2">
        <f t="shared" si="6019"/>
        <v>0.4123759412</v>
      </c>
      <c r="AD464" s="2">
        <f t="shared" si="6019"/>
        <v>0.4820410825</v>
      </c>
      <c r="AE464" s="1">
        <f t="shared" si="6019"/>
        <v>1.289579638</v>
      </c>
      <c r="AF464" s="1"/>
      <c r="AG464" s="1"/>
      <c r="AH464" s="1">
        <f t="shared" si="24"/>
        <v>524</v>
      </c>
      <c r="AI464" s="10">
        <f t="shared" ref="AI464:AL464" si="6020">1000*$AH464+B464</f>
        <v>524000.5898</v>
      </c>
      <c r="AJ464" s="10">
        <f t="shared" si="6020"/>
        <v>524000.4056</v>
      </c>
      <c r="AK464" s="10">
        <f t="shared" si="6020"/>
        <v>524000.4656</v>
      </c>
      <c r="AL464" s="10">
        <f t="shared" si="6020"/>
        <v>524002.069</v>
      </c>
      <c r="AM464" s="1">
        <f t="shared" ref="AM464:AP464" si="6021">SMALL(AI$2:AI$1001,$A464)</f>
        <v>463000.6443</v>
      </c>
      <c r="AN464" s="1">
        <f t="shared" si="6021"/>
        <v>463000.391</v>
      </c>
      <c r="AO464" s="1">
        <f t="shared" si="6021"/>
        <v>463000.4787</v>
      </c>
      <c r="AP464" s="1">
        <f t="shared" si="6021"/>
        <v>463001.8887</v>
      </c>
      <c r="AQ464" s="2">
        <f t="shared" ref="AQ464:AT464" si="6022">AM464-1000*$A464</f>
        <v>0.6443279613</v>
      </c>
      <c r="AR464" s="2">
        <f t="shared" si="6022"/>
        <v>0.3909950439</v>
      </c>
      <c r="AS464" s="2">
        <f t="shared" si="6022"/>
        <v>0.4786933667</v>
      </c>
      <c r="AT464" s="1">
        <f t="shared" si="6022"/>
        <v>1.888685999</v>
      </c>
      <c r="AU464" s="1"/>
      <c r="AV464" s="1"/>
      <c r="AW464" s="1"/>
      <c r="AX464" s="1">
        <f t="shared" si="28"/>
        <v>316</v>
      </c>
      <c r="AY464" s="10">
        <f t="shared" ref="AY464:BB464" si="6023">1000*$AX464+B464</f>
        <v>316000.5898</v>
      </c>
      <c r="AZ464" s="10">
        <f t="shared" si="6023"/>
        <v>316000.4056</v>
      </c>
      <c r="BA464" s="10">
        <f t="shared" si="6023"/>
        <v>316000.4656</v>
      </c>
      <c r="BB464" s="10">
        <f t="shared" si="6023"/>
        <v>316002.069</v>
      </c>
      <c r="BC464" s="1">
        <f t="shared" ref="BC464:BF464" si="6024">SMALL(AY$2:AY$1001,$A464)</f>
        <v>463000.4275</v>
      </c>
      <c r="BD464" s="1">
        <f t="shared" si="6024"/>
        <v>463000.4924</v>
      </c>
      <c r="BE464" s="1">
        <f t="shared" si="6024"/>
        <v>463000.4692</v>
      </c>
      <c r="BF464" s="1">
        <f t="shared" si="6024"/>
        <v>463001.794</v>
      </c>
      <c r="BG464" s="2">
        <f t="shared" ref="BG464:BJ464" si="6025">BC464-1000*$A464</f>
        <v>0.427508272</v>
      </c>
      <c r="BH464" s="2">
        <f t="shared" si="6025"/>
        <v>0.4924224739</v>
      </c>
      <c r="BI464" s="2">
        <f t="shared" si="6025"/>
        <v>0.4691888849</v>
      </c>
      <c r="BJ464" s="1">
        <f t="shared" si="6025"/>
        <v>1.793980814</v>
      </c>
      <c r="BK464" s="1"/>
      <c r="BL464" s="1"/>
      <c r="BM464" s="1"/>
      <c r="BN464" s="1">
        <f t="shared" si="32"/>
        <v>968</v>
      </c>
      <c r="BO464" s="10">
        <f t="shared" ref="BO464:BR464" si="6026">1000*$BN464+B464</f>
        <v>968000.5898</v>
      </c>
      <c r="BP464" s="10">
        <f t="shared" si="6026"/>
        <v>968000.4056</v>
      </c>
      <c r="BQ464" s="10">
        <f t="shared" si="6026"/>
        <v>968000.4656</v>
      </c>
      <c r="BR464" s="10">
        <f t="shared" si="6026"/>
        <v>968002.069</v>
      </c>
      <c r="BS464" s="1">
        <f t="shared" ref="BS464:BV464" si="6027">SMALL(BO$2:BO$1001,$A464)</f>
        <v>463000.6931</v>
      </c>
      <c r="BT464" s="1">
        <f t="shared" si="6027"/>
        <v>463000.318</v>
      </c>
      <c r="BU464" s="1">
        <f t="shared" si="6027"/>
        <v>463000.4589</v>
      </c>
      <c r="BV464" s="1">
        <f t="shared" si="6027"/>
        <v>463001.6629</v>
      </c>
      <c r="BW464" s="2">
        <f t="shared" ref="BW464:BZ464" si="6028">BS464-1000*$A464</f>
        <v>0.6931451974</v>
      </c>
      <c r="BX464" s="2">
        <f t="shared" si="6028"/>
        <v>0.3180103487</v>
      </c>
      <c r="BY464" s="2">
        <f t="shared" si="6028"/>
        <v>0.4588827688</v>
      </c>
      <c r="BZ464" s="1">
        <f t="shared" si="6028"/>
        <v>1.662940328</v>
      </c>
    </row>
    <row r="465" ht="12.75" customHeight="1">
      <c r="A465" s="1">
        <v>464.0</v>
      </c>
      <c r="B465" s="2">
        <f t="shared" si="14"/>
        <v>0.3219155637</v>
      </c>
      <c r="C465" s="2">
        <f t="shared" si="15"/>
        <v>0.5921360206</v>
      </c>
      <c r="D465" s="2">
        <f t="shared" si="16"/>
        <v>0.4905829841</v>
      </c>
      <c r="E465" s="1">
        <f t="shared" si="17"/>
        <v>1.660880128</v>
      </c>
      <c r="G465" s="1"/>
      <c r="H465" s="1"/>
      <c r="I465" s="3">
        <f t="shared" si="18"/>
        <v>0.464</v>
      </c>
      <c r="J465" s="2">
        <f t="shared" ref="J465:M465" si="6029">IF($H$14=0,AB465,IF($H$14=1,AQ465,IF($H$14=2,BG465,IF($H$14=3,BW465,"BIG EFFIN ERROR"))))</f>
        <v>0.572212413</v>
      </c>
      <c r="K465" s="2">
        <f t="shared" si="6029"/>
        <v>0.3883291978</v>
      </c>
      <c r="L465" s="2">
        <f t="shared" si="6029"/>
        <v>0.4573134195</v>
      </c>
      <c r="M465" s="2">
        <f t="shared" si="6029"/>
        <v>1.665583675</v>
      </c>
      <c r="N465" s="1"/>
      <c r="O465" s="1"/>
      <c r="P465" s="1"/>
      <c r="Q465" s="1"/>
      <c r="R465" s="1"/>
      <c r="S465" s="1">
        <f t="shared" si="20"/>
        <v>41</v>
      </c>
      <c r="T465" s="10">
        <f t="shared" ref="T465:W465" si="6030">1000*$S465+B465</f>
        <v>41000.32192</v>
      </c>
      <c r="U465" s="10">
        <f t="shared" si="6030"/>
        <v>41000.59214</v>
      </c>
      <c r="V465" s="10">
        <f t="shared" si="6030"/>
        <v>41000.49058</v>
      </c>
      <c r="W465" s="10">
        <f t="shared" si="6030"/>
        <v>41001.66088</v>
      </c>
      <c r="X465" s="1">
        <f t="shared" ref="X465:AA465" si="6031">SMALL(T$2:T$1001,$A465)</f>
        <v>464000.5722</v>
      </c>
      <c r="Y465" s="1">
        <f t="shared" si="6031"/>
        <v>464000.3883</v>
      </c>
      <c r="Z465" s="1">
        <f t="shared" si="6031"/>
        <v>464000.4573</v>
      </c>
      <c r="AA465" s="1">
        <f t="shared" si="6031"/>
        <v>464001.6656</v>
      </c>
      <c r="AB465" s="2">
        <f t="shared" ref="AB465:AE465" si="6032">X465-1000*$A465</f>
        <v>0.572212413</v>
      </c>
      <c r="AC465" s="2">
        <f t="shared" si="6032"/>
        <v>0.3883291978</v>
      </c>
      <c r="AD465" s="2">
        <f t="shared" si="6032"/>
        <v>0.4573134195</v>
      </c>
      <c r="AE465" s="1">
        <f t="shared" si="6032"/>
        <v>1.665583675</v>
      </c>
      <c r="AF465" s="1"/>
      <c r="AG465" s="1"/>
      <c r="AH465" s="1">
        <f t="shared" si="24"/>
        <v>981</v>
      </c>
      <c r="AI465" s="10">
        <f t="shared" ref="AI465:AL465" si="6033">1000*$AH465+B465</f>
        <v>981000.3219</v>
      </c>
      <c r="AJ465" s="10">
        <f t="shared" si="6033"/>
        <v>981000.5921</v>
      </c>
      <c r="AK465" s="10">
        <f t="shared" si="6033"/>
        <v>981000.4906</v>
      </c>
      <c r="AL465" s="10">
        <f t="shared" si="6033"/>
        <v>981001.6609</v>
      </c>
      <c r="AM465" s="1">
        <f t="shared" ref="AM465:AP465" si="6034">SMALL(AI$2:AI$1001,$A465)</f>
        <v>464000.565</v>
      </c>
      <c r="AN465" s="1">
        <f t="shared" si="6034"/>
        <v>464000.3912</v>
      </c>
      <c r="AO465" s="1">
        <f t="shared" si="6034"/>
        <v>464000.4515</v>
      </c>
      <c r="AP465" s="1">
        <f t="shared" si="6034"/>
        <v>464001.8818</v>
      </c>
      <c r="AQ465" s="2">
        <f t="shared" ref="AQ465:AT465" si="6035">AM465-1000*$A465</f>
        <v>0.565032449</v>
      </c>
      <c r="AR465" s="2">
        <f t="shared" si="6035"/>
        <v>0.3912011956</v>
      </c>
      <c r="AS465" s="2">
        <f t="shared" si="6035"/>
        <v>0.4515220238</v>
      </c>
      <c r="AT465" s="1">
        <f t="shared" si="6035"/>
        <v>1.881778295</v>
      </c>
      <c r="AU465" s="1"/>
      <c r="AV465" s="1"/>
      <c r="AW465" s="1"/>
      <c r="AX465" s="1">
        <f t="shared" si="28"/>
        <v>976</v>
      </c>
      <c r="AY465" s="10">
        <f t="shared" ref="AY465:BB465" si="6036">1000*$AX465+B465</f>
        <v>976000.3219</v>
      </c>
      <c r="AZ465" s="10">
        <f t="shared" si="6036"/>
        <v>976000.5921</v>
      </c>
      <c r="BA465" s="10">
        <f t="shared" si="6036"/>
        <v>976000.4906</v>
      </c>
      <c r="BB465" s="10">
        <f t="shared" si="6036"/>
        <v>976001.6609</v>
      </c>
      <c r="BC465" s="1">
        <f t="shared" ref="BC465:BF465" si="6037">SMALL(AY$2:AY$1001,$A465)</f>
        <v>464000.6157</v>
      </c>
      <c r="BD465" s="1">
        <f t="shared" si="6037"/>
        <v>464000.3808</v>
      </c>
      <c r="BE465" s="1">
        <f t="shared" si="6037"/>
        <v>464000.4692</v>
      </c>
      <c r="BF465" s="1">
        <f t="shared" si="6037"/>
        <v>464001.6565</v>
      </c>
      <c r="BG465" s="2">
        <f t="shared" ref="BG465:BJ465" si="6038">BC465-1000*$A465</f>
        <v>0.6156643493</v>
      </c>
      <c r="BH465" s="2">
        <f t="shared" si="6038"/>
        <v>0.3807800644</v>
      </c>
      <c r="BI465" s="2">
        <f t="shared" si="6038"/>
        <v>0.4691975263</v>
      </c>
      <c r="BJ465" s="1">
        <f t="shared" si="6038"/>
        <v>1.656537294</v>
      </c>
      <c r="BK465" s="1"/>
      <c r="BL465" s="1"/>
      <c r="BM465" s="1"/>
      <c r="BN465" s="1">
        <f t="shared" si="32"/>
        <v>457</v>
      </c>
      <c r="BO465" s="10">
        <f t="shared" ref="BO465:BR465" si="6039">1000*$BN465+B465</f>
        <v>457000.3219</v>
      </c>
      <c r="BP465" s="10">
        <f t="shared" si="6039"/>
        <v>457000.5921</v>
      </c>
      <c r="BQ465" s="10">
        <f t="shared" si="6039"/>
        <v>457000.4906</v>
      </c>
      <c r="BR465" s="10">
        <f t="shared" si="6039"/>
        <v>457001.6609</v>
      </c>
      <c r="BS465" s="1">
        <f t="shared" ref="BS465:BV465" si="6040">SMALL(BO$2:BO$1001,$A465)</f>
        <v>464000.8015</v>
      </c>
      <c r="BT465" s="1">
        <f t="shared" si="6040"/>
        <v>464000.2736</v>
      </c>
      <c r="BU465" s="1">
        <f t="shared" si="6040"/>
        <v>464000.4718</v>
      </c>
      <c r="BV465" s="1">
        <f t="shared" si="6040"/>
        <v>464001.663</v>
      </c>
      <c r="BW465" s="2">
        <f t="shared" ref="BW465:BZ465" si="6041">BS465-1000*$A465</f>
        <v>0.8015227087</v>
      </c>
      <c r="BX465" s="2">
        <f t="shared" si="6041"/>
        <v>0.2735579753</v>
      </c>
      <c r="BY465" s="2">
        <f t="shared" si="6041"/>
        <v>0.4718188698</v>
      </c>
      <c r="BZ465" s="1">
        <f t="shared" si="6041"/>
        <v>1.66297968</v>
      </c>
    </row>
    <row r="466" ht="12.75" customHeight="1">
      <c r="A466" s="1">
        <v>465.0</v>
      </c>
      <c r="B466" s="2">
        <f t="shared" si="14"/>
        <v>0.6943904343</v>
      </c>
      <c r="C466" s="2">
        <f t="shared" si="15"/>
        <v>0.2553810404</v>
      </c>
      <c r="D466" s="2">
        <f t="shared" si="16"/>
        <v>0.4404592213</v>
      </c>
      <c r="E466" s="1">
        <f t="shared" si="17"/>
        <v>1.372021336</v>
      </c>
      <c r="G466" s="1"/>
      <c r="H466" s="1"/>
      <c r="I466" s="3">
        <f t="shared" si="18"/>
        <v>0.465</v>
      </c>
      <c r="J466" s="2">
        <f t="shared" ref="J466:M466" si="6042">IF($H$14=0,AB466,IF($H$14=1,AQ466,IF($H$14=2,BG466,IF($H$14=3,BW466,"BIG EFFIN ERROR"))))</f>
        <v>0.5727341074</v>
      </c>
      <c r="K466" s="2">
        <f t="shared" si="6042"/>
        <v>0.4250417763</v>
      </c>
      <c r="L466" s="2">
        <f t="shared" si="6042"/>
        <v>0.4762774303</v>
      </c>
      <c r="M466" s="2">
        <f t="shared" si="6042"/>
        <v>1.882608492</v>
      </c>
      <c r="N466" s="1"/>
      <c r="O466" s="1"/>
      <c r="P466" s="1"/>
      <c r="Q466" s="1"/>
      <c r="R466" s="1"/>
      <c r="S466" s="1">
        <f t="shared" si="20"/>
        <v>771</v>
      </c>
      <c r="T466" s="10">
        <f t="shared" ref="T466:W466" si="6043">1000*$S466+B466</f>
        <v>771000.6944</v>
      </c>
      <c r="U466" s="10">
        <f t="shared" si="6043"/>
        <v>771000.2554</v>
      </c>
      <c r="V466" s="10">
        <f t="shared" si="6043"/>
        <v>771000.4405</v>
      </c>
      <c r="W466" s="10">
        <f t="shared" si="6043"/>
        <v>771001.372</v>
      </c>
      <c r="X466" s="1">
        <f t="shared" ref="X466:AA466" si="6044">SMALL(T$2:T$1001,$A466)</f>
        <v>465000.5727</v>
      </c>
      <c r="Y466" s="1">
        <f t="shared" si="6044"/>
        <v>465000.425</v>
      </c>
      <c r="Z466" s="1">
        <f t="shared" si="6044"/>
        <v>465000.4763</v>
      </c>
      <c r="AA466" s="1">
        <f t="shared" si="6044"/>
        <v>465001.8826</v>
      </c>
      <c r="AB466" s="2">
        <f t="shared" ref="AB466:AE466" si="6045">X466-1000*$A466</f>
        <v>0.5727341074</v>
      </c>
      <c r="AC466" s="2">
        <f t="shared" si="6045"/>
        <v>0.4250417763</v>
      </c>
      <c r="AD466" s="2">
        <f t="shared" si="6045"/>
        <v>0.4762774303</v>
      </c>
      <c r="AE466" s="1">
        <f t="shared" si="6045"/>
        <v>1.882608492</v>
      </c>
      <c r="AF466" s="1"/>
      <c r="AG466" s="1"/>
      <c r="AH466" s="1">
        <f t="shared" si="24"/>
        <v>58</v>
      </c>
      <c r="AI466" s="10">
        <f t="shared" ref="AI466:AL466" si="6046">1000*$AH466+B466</f>
        <v>58000.69439</v>
      </c>
      <c r="AJ466" s="10">
        <f t="shared" si="6046"/>
        <v>58000.25538</v>
      </c>
      <c r="AK466" s="10">
        <f t="shared" si="6046"/>
        <v>58000.44046</v>
      </c>
      <c r="AL466" s="10">
        <f t="shared" si="6046"/>
        <v>58001.37202</v>
      </c>
      <c r="AM466" s="1">
        <f t="shared" ref="AM466:AP466" si="6047">SMALL(AI$2:AI$1001,$A466)</f>
        <v>465000.6118</v>
      </c>
      <c r="AN466" s="1">
        <f t="shared" si="6047"/>
        <v>465000.3912</v>
      </c>
      <c r="AO466" s="1">
        <f t="shared" si="6047"/>
        <v>465000.4733</v>
      </c>
      <c r="AP466" s="1">
        <f t="shared" si="6047"/>
        <v>465001.6865</v>
      </c>
      <c r="AQ466" s="2">
        <f t="shared" ref="AQ466:AT466" si="6048">AM466-1000*$A466</f>
        <v>0.6118246072</v>
      </c>
      <c r="AR466" s="2">
        <f t="shared" si="6048"/>
        <v>0.3912262566</v>
      </c>
      <c r="AS466" s="2">
        <f t="shared" si="6048"/>
        <v>0.4733390567</v>
      </c>
      <c r="AT466" s="1">
        <f t="shared" si="6048"/>
        <v>1.68652817</v>
      </c>
      <c r="AU466" s="1"/>
      <c r="AV466" s="1"/>
      <c r="AW466" s="1"/>
      <c r="AX466" s="1">
        <f t="shared" si="28"/>
        <v>4</v>
      </c>
      <c r="AY466" s="10">
        <f t="shared" ref="AY466:BB466" si="6049">1000*$AX466+B466</f>
        <v>4000.69439</v>
      </c>
      <c r="AZ466" s="10">
        <f t="shared" si="6049"/>
        <v>4000.255381</v>
      </c>
      <c r="BA466" s="10">
        <f t="shared" si="6049"/>
        <v>4000.440459</v>
      </c>
      <c r="BB466" s="10">
        <f t="shared" si="6049"/>
        <v>4001.372021</v>
      </c>
      <c r="BC466" s="1">
        <f t="shared" ref="BC466:BF466" si="6050">SMALL(AY$2:AY$1001,$A466)</f>
        <v>465000.7362</v>
      </c>
      <c r="BD466" s="1">
        <f t="shared" si="6050"/>
        <v>465000.324</v>
      </c>
      <c r="BE466" s="1">
        <f t="shared" si="6050"/>
        <v>465000.4692</v>
      </c>
      <c r="BF466" s="1">
        <f t="shared" si="6050"/>
        <v>465001.8388</v>
      </c>
      <c r="BG466" s="2">
        <f t="shared" ref="BG466:BJ466" si="6051">BC466-1000*$A466</f>
        <v>0.7361816255</v>
      </c>
      <c r="BH466" s="2">
        <f t="shared" si="6051"/>
        <v>0.3240184875</v>
      </c>
      <c r="BI466" s="2">
        <f t="shared" si="6051"/>
        <v>0.4692091936</v>
      </c>
      <c r="BJ466" s="1">
        <f t="shared" si="6051"/>
        <v>1.838770808</v>
      </c>
      <c r="BK466" s="1"/>
      <c r="BL466" s="1"/>
      <c r="BM466" s="1"/>
      <c r="BN466" s="1">
        <f t="shared" si="32"/>
        <v>55</v>
      </c>
      <c r="BO466" s="10">
        <f t="shared" ref="BO466:BR466" si="6052">1000*$BN466+B466</f>
        <v>55000.69439</v>
      </c>
      <c r="BP466" s="10">
        <f t="shared" si="6052"/>
        <v>55000.25538</v>
      </c>
      <c r="BQ466" s="10">
        <f t="shared" si="6052"/>
        <v>55000.44046</v>
      </c>
      <c r="BR466" s="10">
        <f t="shared" si="6052"/>
        <v>55001.37202</v>
      </c>
      <c r="BS466" s="1">
        <f t="shared" ref="BS466:BV466" si="6053">SMALL(BO$2:BO$1001,$A466)</f>
        <v>465000.6242</v>
      </c>
      <c r="BT466" s="1">
        <f t="shared" si="6053"/>
        <v>465000.345</v>
      </c>
      <c r="BU466" s="1">
        <f t="shared" si="6053"/>
        <v>465000.4498</v>
      </c>
      <c r="BV466" s="1">
        <f t="shared" si="6053"/>
        <v>465001.6634</v>
      </c>
      <c r="BW466" s="2">
        <f t="shared" ref="BW466:BZ466" si="6054">BS466-1000*$A466</f>
        <v>0.6242185635</v>
      </c>
      <c r="BX466" s="2">
        <f t="shared" si="6054"/>
        <v>0.3450212956</v>
      </c>
      <c r="BY466" s="2">
        <f t="shared" si="6054"/>
        <v>0.4498480692</v>
      </c>
      <c r="BZ466" s="1">
        <f t="shared" si="6054"/>
        <v>1.663415635</v>
      </c>
    </row>
    <row r="467" ht="12.75" customHeight="1">
      <c r="A467" s="1">
        <v>466.0</v>
      </c>
      <c r="B467" s="2">
        <f t="shared" si="14"/>
        <v>0.6428691626</v>
      </c>
      <c r="C467" s="2">
        <f t="shared" si="15"/>
        <v>0.3724045266</v>
      </c>
      <c r="D467" s="2">
        <f t="shared" si="16"/>
        <v>0.4649529161</v>
      </c>
      <c r="E467" s="1">
        <f t="shared" si="17"/>
        <v>1.922413211</v>
      </c>
      <c r="G467" s="1"/>
      <c r="H467" s="1"/>
      <c r="I467" s="3">
        <f t="shared" si="18"/>
        <v>0.466</v>
      </c>
      <c r="J467" s="2">
        <f t="shared" ref="J467:M467" si="6055">IF($H$14=0,AB467,IF($H$14=1,AQ467,IF($H$14=2,BG467,IF($H$14=3,BW467,"BIG EFFIN ERROR"))))</f>
        <v>0.5740632756</v>
      </c>
      <c r="K467" s="2">
        <f t="shared" si="6055"/>
        <v>0.4334159408</v>
      </c>
      <c r="L467" s="2">
        <f t="shared" si="6055"/>
        <v>0.4844502068</v>
      </c>
      <c r="M467" s="2">
        <f t="shared" si="6055"/>
        <v>1.755939216</v>
      </c>
      <c r="N467" s="1"/>
      <c r="O467" s="1"/>
      <c r="P467" s="1"/>
      <c r="Q467" s="1"/>
      <c r="R467" s="1"/>
      <c r="S467" s="1">
        <f t="shared" si="20"/>
        <v>639</v>
      </c>
      <c r="T467" s="10">
        <f t="shared" ref="T467:W467" si="6056">1000*$S467+B467</f>
        <v>639000.6429</v>
      </c>
      <c r="U467" s="10">
        <f t="shared" si="6056"/>
        <v>639000.3724</v>
      </c>
      <c r="V467" s="10">
        <f t="shared" si="6056"/>
        <v>639000.465</v>
      </c>
      <c r="W467" s="10">
        <f t="shared" si="6056"/>
        <v>639001.9224</v>
      </c>
      <c r="X467" s="1">
        <f t="shared" ref="X467:AA467" si="6057">SMALL(T$2:T$1001,$A467)</f>
        <v>466000.5741</v>
      </c>
      <c r="Y467" s="1">
        <f t="shared" si="6057"/>
        <v>466000.4334</v>
      </c>
      <c r="Z467" s="1">
        <f t="shared" si="6057"/>
        <v>466000.4845</v>
      </c>
      <c r="AA467" s="1">
        <f t="shared" si="6057"/>
        <v>466001.7559</v>
      </c>
      <c r="AB467" s="2">
        <f t="shared" ref="AB467:AE467" si="6058">X467-1000*$A467</f>
        <v>0.5740632756</v>
      </c>
      <c r="AC467" s="2">
        <f t="shared" si="6058"/>
        <v>0.4334159408</v>
      </c>
      <c r="AD467" s="2">
        <f t="shared" si="6058"/>
        <v>0.4844502068</v>
      </c>
      <c r="AE467" s="1">
        <f t="shared" si="6058"/>
        <v>1.755939216</v>
      </c>
      <c r="AF467" s="1"/>
      <c r="AG467" s="1"/>
      <c r="AH467" s="1">
        <f t="shared" si="24"/>
        <v>379</v>
      </c>
      <c r="AI467" s="10">
        <f t="shared" ref="AI467:AL467" si="6059">1000*$AH467+B467</f>
        <v>379000.6429</v>
      </c>
      <c r="AJ467" s="10">
        <f t="shared" si="6059"/>
        <v>379000.3724</v>
      </c>
      <c r="AK467" s="10">
        <f t="shared" si="6059"/>
        <v>379000.465</v>
      </c>
      <c r="AL467" s="10">
        <f t="shared" si="6059"/>
        <v>379001.9224</v>
      </c>
      <c r="AM467" s="1">
        <f t="shared" ref="AM467:AP467" si="6060">SMALL(AI$2:AI$1001,$A467)</f>
        <v>466000.5834</v>
      </c>
      <c r="AN467" s="1">
        <f t="shared" si="6060"/>
        <v>466000.3912</v>
      </c>
      <c r="AO467" s="1">
        <f t="shared" si="6060"/>
        <v>466000.4573</v>
      </c>
      <c r="AP467" s="1">
        <f t="shared" si="6060"/>
        <v>466001.9088</v>
      </c>
      <c r="AQ467" s="2">
        <f t="shared" ref="AQ467:AT467" si="6061">AM467-1000*$A467</f>
        <v>0.5834131991</v>
      </c>
      <c r="AR467" s="2">
        <f t="shared" si="6061"/>
        <v>0.3912432996</v>
      </c>
      <c r="AS467" s="2">
        <f t="shared" si="6061"/>
        <v>0.4573077376</v>
      </c>
      <c r="AT467" s="1">
        <f t="shared" si="6061"/>
        <v>1.908825164</v>
      </c>
      <c r="AU467" s="1"/>
      <c r="AV467" s="1"/>
      <c r="AW467" s="1"/>
      <c r="AX467" s="1">
        <f t="shared" si="28"/>
        <v>297</v>
      </c>
      <c r="AY467" s="10">
        <f t="shared" ref="AY467:BB467" si="6062">1000*$AX467+B467</f>
        <v>297000.6429</v>
      </c>
      <c r="AZ467" s="10">
        <f t="shared" si="6062"/>
        <v>297000.3724</v>
      </c>
      <c r="BA467" s="10">
        <f t="shared" si="6062"/>
        <v>297000.465</v>
      </c>
      <c r="BB467" s="10">
        <f t="shared" si="6062"/>
        <v>297001.9224</v>
      </c>
      <c r="BC467" s="1">
        <f t="shared" ref="BC467:BF467" si="6063">SMALL(AY$2:AY$1001,$A467)</f>
        <v>466000.7274</v>
      </c>
      <c r="BD467" s="1">
        <f t="shared" si="6063"/>
        <v>466000.2953</v>
      </c>
      <c r="BE467" s="1">
        <f t="shared" si="6063"/>
        <v>466000.4692</v>
      </c>
      <c r="BF467" s="1">
        <f t="shared" si="6063"/>
        <v>466001.4846</v>
      </c>
      <c r="BG467" s="2">
        <f t="shared" ref="BG467:BJ467" si="6064">BC467-1000*$A467</f>
        <v>0.7274398433</v>
      </c>
      <c r="BH467" s="2">
        <f t="shared" si="6064"/>
        <v>0.2952836443</v>
      </c>
      <c r="BI467" s="2">
        <f t="shared" si="6064"/>
        <v>0.4692162317</v>
      </c>
      <c r="BJ467" s="1">
        <f t="shared" si="6064"/>
        <v>1.484618929</v>
      </c>
      <c r="BK467" s="1"/>
      <c r="BL467" s="1"/>
      <c r="BM467" s="1"/>
      <c r="BN467" s="1">
        <f t="shared" si="32"/>
        <v>879</v>
      </c>
      <c r="BO467" s="10">
        <f t="shared" ref="BO467:BR467" si="6065">1000*$BN467+B467</f>
        <v>879000.6429</v>
      </c>
      <c r="BP467" s="10">
        <f t="shared" si="6065"/>
        <v>879000.3724</v>
      </c>
      <c r="BQ467" s="10">
        <f t="shared" si="6065"/>
        <v>879000.465</v>
      </c>
      <c r="BR467" s="10">
        <f t="shared" si="6065"/>
        <v>879001.9224</v>
      </c>
      <c r="BS467" s="1">
        <f t="shared" ref="BS467:BV467" si="6066">SMALL(BO$2:BO$1001,$A467)</f>
        <v>466000.5708</v>
      </c>
      <c r="BT467" s="1">
        <f t="shared" si="6066"/>
        <v>466000.4046</v>
      </c>
      <c r="BU467" s="1">
        <f t="shared" si="6066"/>
        <v>466000.467</v>
      </c>
      <c r="BV467" s="1">
        <f t="shared" si="6066"/>
        <v>466001.6636</v>
      </c>
      <c r="BW467" s="2">
        <f t="shared" ref="BW467:BZ467" si="6067">BS467-1000*$A467</f>
        <v>0.5707760837</v>
      </c>
      <c r="BX467" s="2">
        <f t="shared" si="6067"/>
        <v>0.4045586503</v>
      </c>
      <c r="BY467" s="2">
        <f t="shared" si="6067"/>
        <v>0.4669629906</v>
      </c>
      <c r="BZ467" s="1">
        <f t="shared" si="6067"/>
        <v>1.663555657</v>
      </c>
    </row>
    <row r="468" ht="12.75" customHeight="1">
      <c r="A468" s="1">
        <v>467.0</v>
      </c>
      <c r="B468" s="2">
        <f t="shared" si="14"/>
        <v>0.4995766035</v>
      </c>
      <c r="C468" s="2">
        <f t="shared" si="15"/>
        <v>0.428296441</v>
      </c>
      <c r="D468" s="2">
        <f t="shared" si="16"/>
        <v>0.4546178886</v>
      </c>
      <c r="E468" s="1">
        <f t="shared" si="17"/>
        <v>1.708063923</v>
      </c>
      <c r="G468" s="1"/>
      <c r="H468" s="1"/>
      <c r="I468" s="3">
        <f t="shared" si="18"/>
        <v>0.467</v>
      </c>
      <c r="J468" s="2">
        <f t="shared" ref="J468:M468" si="6068">IF($H$14=0,AB468,IF($H$14=1,AQ468,IF($H$14=2,BG468,IF($H$14=3,BW468,"BIG EFFIN ERROR"))))</f>
        <v>0.5741917858</v>
      </c>
      <c r="K468" s="2">
        <f t="shared" si="6068"/>
        <v>0.4120896341</v>
      </c>
      <c r="L468" s="2">
        <f t="shared" si="6068"/>
        <v>0.470598419</v>
      </c>
      <c r="M468" s="2">
        <f t="shared" si="6068"/>
        <v>1.770560899</v>
      </c>
      <c r="N468" s="1"/>
      <c r="O468" s="1"/>
      <c r="P468" s="1"/>
      <c r="Q468" s="1"/>
      <c r="R468" s="1"/>
      <c r="S468" s="1">
        <f t="shared" si="20"/>
        <v>285</v>
      </c>
      <c r="T468" s="10">
        <f t="shared" ref="T468:W468" si="6069">1000*$S468+B468</f>
        <v>285000.4996</v>
      </c>
      <c r="U468" s="10">
        <f t="shared" si="6069"/>
        <v>285000.4283</v>
      </c>
      <c r="V468" s="10">
        <f t="shared" si="6069"/>
        <v>285000.4546</v>
      </c>
      <c r="W468" s="10">
        <f t="shared" si="6069"/>
        <v>285001.7081</v>
      </c>
      <c r="X468" s="1">
        <f t="shared" ref="X468:AA468" si="6070">SMALL(T$2:T$1001,$A468)</f>
        <v>467000.5742</v>
      </c>
      <c r="Y468" s="1">
        <f t="shared" si="6070"/>
        <v>467000.4121</v>
      </c>
      <c r="Z468" s="1">
        <f t="shared" si="6070"/>
        <v>467000.4706</v>
      </c>
      <c r="AA468" s="1">
        <f t="shared" si="6070"/>
        <v>467001.7706</v>
      </c>
      <c r="AB468" s="2">
        <f t="shared" ref="AB468:AE468" si="6071">X468-1000*$A468</f>
        <v>0.5741917858</v>
      </c>
      <c r="AC468" s="2">
        <f t="shared" si="6071"/>
        <v>0.4120896341</v>
      </c>
      <c r="AD468" s="2">
        <f t="shared" si="6071"/>
        <v>0.470598419</v>
      </c>
      <c r="AE468" s="1">
        <f t="shared" si="6071"/>
        <v>1.770560899</v>
      </c>
      <c r="AF468" s="1"/>
      <c r="AG468" s="1"/>
      <c r="AH468" s="1">
        <f t="shared" si="24"/>
        <v>617</v>
      </c>
      <c r="AI468" s="10">
        <f t="shared" ref="AI468:AL468" si="6072">1000*$AH468+B468</f>
        <v>617000.4996</v>
      </c>
      <c r="AJ468" s="10">
        <f t="shared" si="6072"/>
        <v>617000.4283</v>
      </c>
      <c r="AK468" s="10">
        <f t="shared" si="6072"/>
        <v>617000.4546</v>
      </c>
      <c r="AL468" s="10">
        <f t="shared" si="6072"/>
        <v>617001.7081</v>
      </c>
      <c r="AM468" s="1">
        <f t="shared" ref="AM468:AP468" si="6073">SMALL(AI$2:AI$1001,$A468)</f>
        <v>467000.6172</v>
      </c>
      <c r="AN468" s="1">
        <f t="shared" si="6073"/>
        <v>467000.3919</v>
      </c>
      <c r="AO468" s="1">
        <f t="shared" si="6073"/>
        <v>467000.4824</v>
      </c>
      <c r="AP468" s="1">
        <f t="shared" si="6073"/>
        <v>467001.4887</v>
      </c>
      <c r="AQ468" s="2">
        <f t="shared" ref="AQ468:AT468" si="6074">AM468-1000*$A468</f>
        <v>0.6172275351</v>
      </c>
      <c r="AR468" s="2">
        <f t="shared" si="6074"/>
        <v>0.391856906</v>
      </c>
      <c r="AS468" s="2">
        <f t="shared" si="6074"/>
        <v>0.4824140926</v>
      </c>
      <c r="AT468" s="1">
        <f t="shared" si="6074"/>
        <v>1.488710587</v>
      </c>
      <c r="AU468" s="1"/>
      <c r="AV468" s="1"/>
      <c r="AW468" s="1"/>
      <c r="AX468" s="1">
        <f t="shared" si="28"/>
        <v>61</v>
      </c>
      <c r="AY468" s="10">
        <f t="shared" ref="AY468:BB468" si="6075">1000*$AX468+B468</f>
        <v>61000.49958</v>
      </c>
      <c r="AZ468" s="10">
        <f t="shared" si="6075"/>
        <v>61000.4283</v>
      </c>
      <c r="BA468" s="10">
        <f t="shared" si="6075"/>
        <v>61000.45462</v>
      </c>
      <c r="BB468" s="10">
        <f t="shared" si="6075"/>
        <v>61001.70806</v>
      </c>
      <c r="BC468" s="1">
        <f t="shared" ref="BC468:BF468" si="6076">SMALL(AY$2:AY$1001,$A468)</f>
        <v>467000.8013</v>
      </c>
      <c r="BD468" s="1">
        <f t="shared" si="6076"/>
        <v>467000.2759</v>
      </c>
      <c r="BE468" s="1">
        <f t="shared" si="6076"/>
        <v>467000.4692</v>
      </c>
      <c r="BF468" s="1">
        <f t="shared" si="6076"/>
        <v>467001.7179</v>
      </c>
      <c r="BG468" s="2">
        <f t="shared" ref="BG468:BJ468" si="6077">BC468-1000*$A468</f>
        <v>0.8013232724</v>
      </c>
      <c r="BH468" s="2">
        <f t="shared" si="6077"/>
        <v>0.2758949475</v>
      </c>
      <c r="BI468" s="2">
        <f t="shared" si="6077"/>
        <v>0.4692196096</v>
      </c>
      <c r="BJ468" s="1">
        <f t="shared" si="6077"/>
        <v>1.717854614</v>
      </c>
      <c r="BK468" s="1"/>
      <c r="BL468" s="1"/>
      <c r="BM468" s="1"/>
      <c r="BN468" s="1">
        <f t="shared" si="32"/>
        <v>550</v>
      </c>
      <c r="BO468" s="10">
        <f t="shared" ref="BO468:BR468" si="6078">1000*$BN468+B468</f>
        <v>550000.4996</v>
      </c>
      <c r="BP468" s="10">
        <f t="shared" si="6078"/>
        <v>550000.4283</v>
      </c>
      <c r="BQ468" s="10">
        <f t="shared" si="6078"/>
        <v>550000.4546</v>
      </c>
      <c r="BR468" s="10">
        <f t="shared" si="6078"/>
        <v>550001.7081</v>
      </c>
      <c r="BS468" s="1">
        <f t="shared" ref="BS468:BV468" si="6079">SMALL(BO$2:BO$1001,$A468)</f>
        <v>467000.8279</v>
      </c>
      <c r="BT468" s="1">
        <f t="shared" si="6079"/>
        <v>467000.2423</v>
      </c>
      <c r="BU468" s="1">
        <f t="shared" si="6079"/>
        <v>467000.462</v>
      </c>
      <c r="BV468" s="1">
        <f t="shared" si="6079"/>
        <v>467001.6655</v>
      </c>
      <c r="BW468" s="2">
        <f t="shared" ref="BW468:BZ468" si="6080">BS468-1000*$A468</f>
        <v>0.8279018979</v>
      </c>
      <c r="BX468" s="2">
        <f t="shared" si="6080"/>
        <v>0.24232859</v>
      </c>
      <c r="BY468" s="2">
        <f t="shared" si="6080"/>
        <v>0.4620137069</v>
      </c>
      <c r="BZ468" s="1">
        <f t="shared" si="6080"/>
        <v>1.665511966</v>
      </c>
    </row>
    <row r="469" ht="12.75" customHeight="1">
      <c r="A469" s="1">
        <v>468.0</v>
      </c>
      <c r="B469" s="2">
        <f t="shared" si="14"/>
        <v>0.5295624436</v>
      </c>
      <c r="C469" s="2">
        <f t="shared" si="15"/>
        <v>0.4728176217</v>
      </c>
      <c r="D469" s="2">
        <f t="shared" si="16"/>
        <v>0.4961106537</v>
      </c>
      <c r="E469" s="1">
        <f t="shared" si="17"/>
        <v>1.436128617</v>
      </c>
      <c r="G469" s="1"/>
      <c r="H469" s="1"/>
      <c r="I469" s="3">
        <f t="shared" si="18"/>
        <v>0.468</v>
      </c>
      <c r="J469" s="2">
        <f t="shared" ref="J469:M469" si="6081">IF($H$14=0,AB469,IF($H$14=1,AQ469,IF($H$14=2,BG469,IF($H$14=3,BW469,"BIG EFFIN ERROR"))))</f>
        <v>0.5743866191</v>
      </c>
      <c r="K469" s="2">
        <f t="shared" si="6081"/>
        <v>0.4143820088</v>
      </c>
      <c r="L469" s="2">
        <f t="shared" si="6081"/>
        <v>0.4730167025</v>
      </c>
      <c r="M469" s="2">
        <f t="shared" si="6081"/>
        <v>1.728838513</v>
      </c>
      <c r="N469" s="1"/>
      <c r="O469" s="1"/>
      <c r="P469" s="1"/>
      <c r="Q469" s="1"/>
      <c r="R469" s="1"/>
      <c r="S469" s="1">
        <f t="shared" si="20"/>
        <v>360</v>
      </c>
      <c r="T469" s="10">
        <f t="shared" ref="T469:W469" si="6082">1000*$S469+B469</f>
        <v>360000.5296</v>
      </c>
      <c r="U469" s="10">
        <f t="shared" si="6082"/>
        <v>360000.4728</v>
      </c>
      <c r="V469" s="10">
        <f t="shared" si="6082"/>
        <v>360000.4961</v>
      </c>
      <c r="W469" s="10">
        <f t="shared" si="6082"/>
        <v>360001.4361</v>
      </c>
      <c r="X469" s="1">
        <f t="shared" ref="X469:AA469" si="6083">SMALL(T$2:T$1001,$A469)</f>
        <v>468000.5744</v>
      </c>
      <c r="Y469" s="1">
        <f t="shared" si="6083"/>
        <v>468000.4144</v>
      </c>
      <c r="Z469" s="1">
        <f t="shared" si="6083"/>
        <v>468000.473</v>
      </c>
      <c r="AA469" s="1">
        <f t="shared" si="6083"/>
        <v>468001.7288</v>
      </c>
      <c r="AB469" s="2">
        <f t="shared" ref="AB469:AE469" si="6084">X469-1000*$A469</f>
        <v>0.5743866191</v>
      </c>
      <c r="AC469" s="2">
        <f t="shared" si="6084"/>
        <v>0.4143820088</v>
      </c>
      <c r="AD469" s="2">
        <f t="shared" si="6084"/>
        <v>0.4730167025</v>
      </c>
      <c r="AE469" s="1">
        <f t="shared" si="6084"/>
        <v>1.728838513</v>
      </c>
      <c r="AF469" s="1"/>
      <c r="AG469" s="1"/>
      <c r="AH469" s="1">
        <f t="shared" si="24"/>
        <v>777</v>
      </c>
      <c r="AI469" s="10">
        <f t="shared" ref="AI469:AL469" si="6085">1000*$AH469+B469</f>
        <v>777000.5296</v>
      </c>
      <c r="AJ469" s="10">
        <f t="shared" si="6085"/>
        <v>777000.4728</v>
      </c>
      <c r="AK469" s="10">
        <f t="shared" si="6085"/>
        <v>777000.4961</v>
      </c>
      <c r="AL469" s="10">
        <f t="shared" si="6085"/>
        <v>777001.4361</v>
      </c>
      <c r="AM469" s="1">
        <f t="shared" ref="AM469:AP469" si="6086">SMALL(AI$2:AI$1001,$A469)</f>
        <v>468000.5655</v>
      </c>
      <c r="AN469" s="1">
        <f t="shared" si="6086"/>
        <v>468000.3921</v>
      </c>
      <c r="AO469" s="1">
        <f t="shared" si="6086"/>
        <v>468000.459</v>
      </c>
      <c r="AP469" s="1">
        <f t="shared" si="6086"/>
        <v>468001.5921</v>
      </c>
      <c r="AQ469" s="2">
        <f t="shared" ref="AQ469:AT469" si="6087">AM469-1000*$A469</f>
        <v>0.5655045733</v>
      </c>
      <c r="AR469" s="2">
        <f t="shared" si="6087"/>
        <v>0.3921038446</v>
      </c>
      <c r="AS469" s="2">
        <f t="shared" si="6087"/>
        <v>0.4589988827</v>
      </c>
      <c r="AT469" s="1">
        <f t="shared" si="6087"/>
        <v>1.592131398</v>
      </c>
      <c r="AU469" s="1"/>
      <c r="AV469" s="1"/>
      <c r="AW469" s="1"/>
      <c r="AX469" s="1">
        <f t="shared" si="28"/>
        <v>993</v>
      </c>
      <c r="AY469" s="10">
        <f t="shared" ref="AY469:BB469" si="6088">1000*$AX469+B469</f>
        <v>993000.5296</v>
      </c>
      <c r="AZ469" s="10">
        <f t="shared" si="6088"/>
        <v>993000.4728</v>
      </c>
      <c r="BA469" s="10">
        <f t="shared" si="6088"/>
        <v>993000.4961</v>
      </c>
      <c r="BB469" s="10">
        <f t="shared" si="6088"/>
        <v>993001.4361</v>
      </c>
      <c r="BC469" s="1">
        <f t="shared" ref="BC469:BF469" si="6089">SMALL(AY$2:AY$1001,$A469)</f>
        <v>468000.5288</v>
      </c>
      <c r="BD469" s="1">
        <f t="shared" si="6089"/>
        <v>468000.4408</v>
      </c>
      <c r="BE469" s="1">
        <f t="shared" si="6089"/>
        <v>468000.4692</v>
      </c>
      <c r="BF469" s="1">
        <f t="shared" si="6089"/>
        <v>468002.0945</v>
      </c>
      <c r="BG469" s="2">
        <f t="shared" ref="BG469:BJ469" si="6090">BC469-1000*$A469</f>
        <v>0.5287967148</v>
      </c>
      <c r="BH469" s="2">
        <f t="shared" si="6090"/>
        <v>0.4407973955</v>
      </c>
      <c r="BI469" s="2">
        <f t="shared" si="6090"/>
        <v>0.4692345871</v>
      </c>
      <c r="BJ469" s="1">
        <f t="shared" si="6090"/>
        <v>2.094515118</v>
      </c>
      <c r="BK469" s="1"/>
      <c r="BL469" s="1"/>
      <c r="BM469" s="1"/>
      <c r="BN469" s="1">
        <f t="shared" si="32"/>
        <v>94</v>
      </c>
      <c r="BO469" s="10">
        <f t="shared" ref="BO469:BR469" si="6091">1000*$BN469+B469</f>
        <v>94000.52956</v>
      </c>
      <c r="BP469" s="10">
        <f t="shared" si="6091"/>
        <v>94000.47282</v>
      </c>
      <c r="BQ469" s="10">
        <f t="shared" si="6091"/>
        <v>94000.49611</v>
      </c>
      <c r="BR469" s="10">
        <f t="shared" si="6091"/>
        <v>94001.43613</v>
      </c>
      <c r="BS469" s="1">
        <f t="shared" ref="BS469:BV469" si="6092">SMALL(BO$2:BO$1001,$A469)</f>
        <v>468000.5004</v>
      </c>
      <c r="BT469" s="1">
        <f t="shared" si="6092"/>
        <v>468000.4777</v>
      </c>
      <c r="BU469" s="1">
        <f t="shared" si="6092"/>
        <v>468000.4862</v>
      </c>
      <c r="BV469" s="1">
        <f t="shared" si="6092"/>
        <v>468001.6656</v>
      </c>
      <c r="BW469" s="2">
        <f t="shared" ref="BW469:BZ469" si="6093">BS469-1000*$A469</f>
        <v>0.5004057531</v>
      </c>
      <c r="BX469" s="2">
        <f t="shared" si="6093"/>
        <v>0.4777384975</v>
      </c>
      <c r="BY469" s="2">
        <f t="shared" si="6093"/>
        <v>0.4862422404</v>
      </c>
      <c r="BZ469" s="1">
        <f t="shared" si="6093"/>
        <v>1.665562206</v>
      </c>
    </row>
    <row r="470" ht="12.75" customHeight="1">
      <c r="A470" s="1">
        <v>469.0</v>
      </c>
      <c r="B470" s="2">
        <f t="shared" si="14"/>
        <v>0.716251072</v>
      </c>
      <c r="C470" s="2">
        <f t="shared" si="15"/>
        <v>0.3565677834</v>
      </c>
      <c r="D470" s="2">
        <f t="shared" si="16"/>
        <v>0.4862241307</v>
      </c>
      <c r="E470" s="1">
        <f t="shared" si="17"/>
        <v>1.774127886</v>
      </c>
      <c r="G470" s="1"/>
      <c r="H470" s="1"/>
      <c r="I470" s="3">
        <f t="shared" si="18"/>
        <v>0.469</v>
      </c>
      <c r="J470" s="2">
        <f t="shared" ref="J470:M470" si="6094">IF($H$14=0,AB470,IF($H$14=1,AQ470,IF($H$14=2,BG470,IF($H$14=3,BW470,"BIG EFFIN ERROR"))))</f>
        <v>0.5748494294</v>
      </c>
      <c r="K470" s="2">
        <f t="shared" si="6094"/>
        <v>0.3878164993</v>
      </c>
      <c r="L470" s="2">
        <f t="shared" si="6094"/>
        <v>0.4590127665</v>
      </c>
      <c r="M470" s="2">
        <f t="shared" si="6094"/>
        <v>1.627004721</v>
      </c>
      <c r="N470" s="1"/>
      <c r="O470" s="1"/>
      <c r="P470" s="1"/>
      <c r="Q470" s="1"/>
      <c r="R470" s="1"/>
      <c r="S470" s="1">
        <f t="shared" si="20"/>
        <v>820</v>
      </c>
      <c r="T470" s="10">
        <f t="shared" ref="T470:W470" si="6095">1000*$S470+B470</f>
        <v>820000.7163</v>
      </c>
      <c r="U470" s="10">
        <f t="shared" si="6095"/>
        <v>820000.3566</v>
      </c>
      <c r="V470" s="10">
        <f t="shared" si="6095"/>
        <v>820000.4862</v>
      </c>
      <c r="W470" s="10">
        <f t="shared" si="6095"/>
        <v>820001.7741</v>
      </c>
      <c r="X470" s="1">
        <f t="shared" ref="X470:AA470" si="6096">SMALL(T$2:T$1001,$A470)</f>
        <v>469000.5748</v>
      </c>
      <c r="Y470" s="1">
        <f t="shared" si="6096"/>
        <v>469000.3878</v>
      </c>
      <c r="Z470" s="1">
        <f t="shared" si="6096"/>
        <v>469000.459</v>
      </c>
      <c r="AA470" s="1">
        <f t="shared" si="6096"/>
        <v>469001.627</v>
      </c>
      <c r="AB470" s="2">
        <f t="shared" ref="AB470:AE470" si="6097">X470-1000*$A470</f>
        <v>0.5748494294</v>
      </c>
      <c r="AC470" s="2">
        <f t="shared" si="6097"/>
        <v>0.3878164993</v>
      </c>
      <c r="AD470" s="2">
        <f t="shared" si="6097"/>
        <v>0.4590127665</v>
      </c>
      <c r="AE470" s="1">
        <f t="shared" si="6097"/>
        <v>1.627004721</v>
      </c>
      <c r="AF470" s="1"/>
      <c r="AG470" s="1"/>
      <c r="AH470" s="1">
        <f t="shared" si="24"/>
        <v>318</v>
      </c>
      <c r="AI470" s="10">
        <f t="shared" ref="AI470:AL470" si="6098">1000*$AH470+B470</f>
        <v>318000.7163</v>
      </c>
      <c r="AJ470" s="10">
        <f t="shared" si="6098"/>
        <v>318000.3566</v>
      </c>
      <c r="AK470" s="10">
        <f t="shared" si="6098"/>
        <v>318000.4862</v>
      </c>
      <c r="AL470" s="10">
        <f t="shared" si="6098"/>
        <v>318001.7741</v>
      </c>
      <c r="AM470" s="1">
        <f t="shared" ref="AM470:AP470" si="6099">SMALL(AI$2:AI$1001,$A470)</f>
        <v>469000.5662</v>
      </c>
      <c r="AN470" s="1">
        <f t="shared" si="6099"/>
        <v>469000.3923</v>
      </c>
      <c r="AO470" s="1">
        <f t="shared" si="6099"/>
        <v>469000.4633</v>
      </c>
      <c r="AP470" s="1">
        <f t="shared" si="6099"/>
        <v>469001.4497</v>
      </c>
      <c r="AQ470" s="2">
        <f t="shared" ref="AQ470:AT470" si="6100">AM470-1000*$A470</f>
        <v>0.5661629674</v>
      </c>
      <c r="AR470" s="2">
        <f t="shared" si="6100"/>
        <v>0.392296061</v>
      </c>
      <c r="AS470" s="2">
        <f t="shared" si="6100"/>
        <v>0.4632718225</v>
      </c>
      <c r="AT470" s="1">
        <f t="shared" si="6100"/>
        <v>1.449665952</v>
      </c>
      <c r="AU470" s="1"/>
      <c r="AV470" s="1"/>
      <c r="AW470" s="1"/>
      <c r="AX470" s="1">
        <f t="shared" si="28"/>
        <v>947</v>
      </c>
      <c r="AY470" s="10">
        <f t="shared" ref="AY470:BB470" si="6101">1000*$AX470+B470</f>
        <v>947000.7163</v>
      </c>
      <c r="AZ470" s="10">
        <f t="shared" si="6101"/>
        <v>947000.3566</v>
      </c>
      <c r="BA470" s="10">
        <f t="shared" si="6101"/>
        <v>947000.4862</v>
      </c>
      <c r="BB470" s="10">
        <f t="shared" si="6101"/>
        <v>947001.7741</v>
      </c>
      <c r="BC470" s="1">
        <f t="shared" ref="BC470:BF470" si="6102">SMALL(AY$2:AY$1001,$A470)</f>
        <v>469000.6603</v>
      </c>
      <c r="BD470" s="1">
        <f t="shared" si="6102"/>
        <v>469000.3622</v>
      </c>
      <c r="BE470" s="1">
        <f t="shared" si="6102"/>
        <v>469000.4693</v>
      </c>
      <c r="BF470" s="1">
        <f t="shared" si="6102"/>
        <v>469001.7841</v>
      </c>
      <c r="BG470" s="2">
        <f t="shared" ref="BG470:BJ470" si="6103">BC470-1000*$A470</f>
        <v>0.6603088694</v>
      </c>
      <c r="BH470" s="2">
        <f t="shared" si="6103"/>
        <v>0.362190035</v>
      </c>
      <c r="BI470" s="2">
        <f t="shared" si="6103"/>
        <v>0.4692709661</v>
      </c>
      <c r="BJ470" s="1">
        <f t="shared" si="6103"/>
        <v>1.784051572</v>
      </c>
      <c r="BK470" s="1"/>
      <c r="BL470" s="1"/>
      <c r="BM470" s="1"/>
      <c r="BN470" s="1">
        <f t="shared" si="32"/>
        <v>680</v>
      </c>
      <c r="BO470" s="10">
        <f t="shared" ref="BO470:BR470" si="6104">1000*$BN470+B470</f>
        <v>680000.7163</v>
      </c>
      <c r="BP470" s="10">
        <f t="shared" si="6104"/>
        <v>680000.3566</v>
      </c>
      <c r="BQ470" s="10">
        <f t="shared" si="6104"/>
        <v>680000.4862</v>
      </c>
      <c r="BR470" s="10">
        <f t="shared" si="6104"/>
        <v>680001.7741</v>
      </c>
      <c r="BS470" s="1">
        <f t="shared" ref="BS470:BV470" si="6105">SMALL(BO$2:BO$1001,$A470)</f>
        <v>469000.5722</v>
      </c>
      <c r="BT470" s="1">
        <f t="shared" si="6105"/>
        <v>469000.3883</v>
      </c>
      <c r="BU470" s="1">
        <f t="shared" si="6105"/>
        <v>469000.4573</v>
      </c>
      <c r="BV470" s="1">
        <f t="shared" si="6105"/>
        <v>469001.6656</v>
      </c>
      <c r="BW470" s="2">
        <f t="shared" ref="BW470:BZ470" si="6106">BS470-1000*$A470</f>
        <v>0.572212413</v>
      </c>
      <c r="BX470" s="2">
        <f t="shared" si="6106"/>
        <v>0.3883291978</v>
      </c>
      <c r="BY470" s="2">
        <f t="shared" si="6106"/>
        <v>0.4573134195</v>
      </c>
      <c r="BZ470" s="1">
        <f t="shared" si="6106"/>
        <v>1.665583675</v>
      </c>
    </row>
    <row r="471" ht="12.75" customHeight="1">
      <c r="A471" s="1">
        <v>470.0</v>
      </c>
      <c r="B471" s="2">
        <f t="shared" si="14"/>
        <v>0.4723692847</v>
      </c>
      <c r="C471" s="2">
        <f t="shared" si="15"/>
        <v>0.4784136673</v>
      </c>
      <c r="D471" s="2">
        <f t="shared" si="16"/>
        <v>0.4756773392</v>
      </c>
      <c r="E471" s="1">
        <f t="shared" si="17"/>
        <v>1.208939278</v>
      </c>
      <c r="G471" s="1"/>
      <c r="H471" s="1"/>
      <c r="I471" s="3">
        <f t="shared" si="18"/>
        <v>0.47</v>
      </c>
      <c r="J471" s="2">
        <f t="shared" ref="J471:M471" si="6107">IF($H$14=0,AB471,IF($H$14=1,AQ471,IF($H$14=2,BG471,IF($H$14=3,BW471,"BIG EFFIN ERROR"))))</f>
        <v>0.5749335566</v>
      </c>
      <c r="K471" s="2">
        <f t="shared" si="6107"/>
        <v>0.3855279388</v>
      </c>
      <c r="L471" s="2">
        <f t="shared" si="6107"/>
        <v>0.4583255373</v>
      </c>
      <c r="M471" s="2">
        <f t="shared" si="6107"/>
        <v>1.601811347</v>
      </c>
      <c r="N471" s="1"/>
      <c r="O471" s="1"/>
      <c r="P471" s="1"/>
      <c r="Q471" s="1"/>
      <c r="R471" s="1"/>
      <c r="S471" s="1">
        <f t="shared" si="20"/>
        <v>237</v>
      </c>
      <c r="T471" s="10">
        <f t="shared" ref="T471:W471" si="6108">1000*$S471+B471</f>
        <v>237000.4724</v>
      </c>
      <c r="U471" s="10">
        <f t="shared" si="6108"/>
        <v>237000.4784</v>
      </c>
      <c r="V471" s="10">
        <f t="shared" si="6108"/>
        <v>237000.4757</v>
      </c>
      <c r="W471" s="10">
        <f t="shared" si="6108"/>
        <v>237001.2089</v>
      </c>
      <c r="X471" s="1">
        <f t="shared" ref="X471:AA471" si="6109">SMALL(T$2:T$1001,$A471)</f>
        <v>470000.5749</v>
      </c>
      <c r="Y471" s="1">
        <f t="shared" si="6109"/>
        <v>470000.3855</v>
      </c>
      <c r="Z471" s="1">
        <f t="shared" si="6109"/>
        <v>470000.4583</v>
      </c>
      <c r="AA471" s="1">
        <f t="shared" si="6109"/>
        <v>470001.6018</v>
      </c>
      <c r="AB471" s="2">
        <f t="shared" ref="AB471:AE471" si="6110">X471-1000*$A471</f>
        <v>0.5749335566</v>
      </c>
      <c r="AC471" s="2">
        <f t="shared" si="6110"/>
        <v>0.3855279388</v>
      </c>
      <c r="AD471" s="2">
        <f t="shared" si="6110"/>
        <v>0.4583255373</v>
      </c>
      <c r="AE471" s="1">
        <f t="shared" si="6110"/>
        <v>1.601811347</v>
      </c>
      <c r="AF471" s="1"/>
      <c r="AG471" s="1"/>
      <c r="AH471" s="1">
        <f t="shared" si="24"/>
        <v>792</v>
      </c>
      <c r="AI471" s="10">
        <f t="shared" ref="AI471:AL471" si="6111">1000*$AH471+B471</f>
        <v>792000.4724</v>
      </c>
      <c r="AJ471" s="10">
        <f t="shared" si="6111"/>
        <v>792000.4784</v>
      </c>
      <c r="AK471" s="10">
        <f t="shared" si="6111"/>
        <v>792000.4757</v>
      </c>
      <c r="AL471" s="10">
        <f t="shared" si="6111"/>
        <v>792001.2089</v>
      </c>
      <c r="AM471" s="1">
        <f t="shared" ref="AM471:AP471" si="6112">SMALL(AI$2:AI$1001,$A471)</f>
        <v>470000.6016</v>
      </c>
      <c r="AN471" s="1">
        <f t="shared" si="6112"/>
        <v>470000.3924</v>
      </c>
      <c r="AO471" s="1">
        <f t="shared" si="6112"/>
        <v>470000.4771</v>
      </c>
      <c r="AP471" s="1">
        <f t="shared" si="6112"/>
        <v>470001.4709</v>
      </c>
      <c r="AQ471" s="2">
        <f t="shared" ref="AQ471:AT471" si="6113">AM471-1000*$A471</f>
        <v>0.6015982263</v>
      </c>
      <c r="AR471" s="2">
        <f t="shared" si="6113"/>
        <v>0.3923773144</v>
      </c>
      <c r="AS471" s="2">
        <f t="shared" si="6113"/>
        <v>0.4770504044</v>
      </c>
      <c r="AT471" s="1">
        <f t="shared" si="6113"/>
        <v>1.470925675</v>
      </c>
      <c r="AU471" s="1"/>
      <c r="AV471" s="1"/>
      <c r="AW471" s="1"/>
      <c r="AX471" s="1">
        <f t="shared" si="28"/>
        <v>722</v>
      </c>
      <c r="AY471" s="10">
        <f t="shared" ref="AY471:BB471" si="6114">1000*$AX471+B471</f>
        <v>722000.4724</v>
      </c>
      <c r="AZ471" s="10">
        <f t="shared" si="6114"/>
        <v>722000.4784</v>
      </c>
      <c r="BA471" s="10">
        <f t="shared" si="6114"/>
        <v>722000.4757</v>
      </c>
      <c r="BB471" s="10">
        <f t="shared" si="6114"/>
        <v>722001.2089</v>
      </c>
      <c r="BC471" s="1">
        <f t="shared" ref="BC471:BF471" si="6115">SMALL(AY$2:AY$1001,$A471)</f>
        <v>470000.6781</v>
      </c>
      <c r="BD471" s="1">
        <f t="shared" si="6115"/>
        <v>470000.362</v>
      </c>
      <c r="BE471" s="1">
        <f t="shared" si="6115"/>
        <v>470000.4693</v>
      </c>
      <c r="BF471" s="1">
        <f t="shared" si="6115"/>
        <v>470001.9461</v>
      </c>
      <c r="BG471" s="2">
        <f t="shared" ref="BG471:BJ471" si="6116">BC471-1000*$A471</f>
        <v>0.6780597835</v>
      </c>
      <c r="BH471" s="2">
        <f t="shared" si="6116"/>
        <v>0.362017794</v>
      </c>
      <c r="BI471" s="2">
        <f t="shared" si="6116"/>
        <v>0.4692934171</v>
      </c>
      <c r="BJ471" s="1">
        <f t="shared" si="6116"/>
        <v>1.946074611</v>
      </c>
      <c r="BK471" s="1"/>
      <c r="BL471" s="1"/>
      <c r="BM471" s="1"/>
      <c r="BN471" s="1">
        <f t="shared" si="32"/>
        <v>8</v>
      </c>
      <c r="BO471" s="10">
        <f t="shared" ref="BO471:BR471" si="6117">1000*$BN471+B471</f>
        <v>8000.472369</v>
      </c>
      <c r="BP471" s="10">
        <f t="shared" si="6117"/>
        <v>8000.478414</v>
      </c>
      <c r="BQ471" s="10">
        <f t="shared" si="6117"/>
        <v>8000.475677</v>
      </c>
      <c r="BR471" s="10">
        <f t="shared" si="6117"/>
        <v>8001.208939</v>
      </c>
      <c r="BS471" s="1">
        <f t="shared" ref="BS471:BV471" si="6118">SMALL(BO$2:BO$1001,$A471)</f>
        <v>470000.6714</v>
      </c>
      <c r="BT471" s="1">
        <f t="shared" si="6118"/>
        <v>470000.3266</v>
      </c>
      <c r="BU471" s="1">
        <f t="shared" si="6118"/>
        <v>470000.4559</v>
      </c>
      <c r="BV471" s="1">
        <f t="shared" si="6118"/>
        <v>470001.6657</v>
      </c>
      <c r="BW471" s="2">
        <f t="shared" ref="BW471:BZ471" si="6119">BS471-1000*$A471</f>
        <v>0.6714243815</v>
      </c>
      <c r="BX471" s="2">
        <f t="shared" si="6119"/>
        <v>0.3265713337</v>
      </c>
      <c r="BY471" s="2">
        <f t="shared" si="6119"/>
        <v>0.4559403047</v>
      </c>
      <c r="BZ471" s="1">
        <f t="shared" si="6119"/>
        <v>1.665655026</v>
      </c>
    </row>
    <row r="472" ht="12.75" customHeight="1">
      <c r="A472" s="1">
        <v>471.0</v>
      </c>
      <c r="B472" s="2">
        <f t="shared" si="14"/>
        <v>0.4533314785</v>
      </c>
      <c r="C472" s="2">
        <f t="shared" si="15"/>
        <v>0.4782413813</v>
      </c>
      <c r="D472" s="2">
        <f t="shared" si="16"/>
        <v>0.4696747783</v>
      </c>
      <c r="E472" s="1">
        <f t="shared" si="17"/>
        <v>1.907792376</v>
      </c>
      <c r="G472" s="1"/>
      <c r="H472" s="1"/>
      <c r="I472" s="3">
        <f t="shared" si="18"/>
        <v>0.471</v>
      </c>
      <c r="J472" s="2">
        <f t="shared" ref="J472:M472" si="6120">IF($H$14=0,AB472,IF($H$14=1,AQ472,IF($H$14=2,BG472,IF($H$14=3,BW472,"BIG EFFIN ERROR"))))</f>
        <v>0.5754047704</v>
      </c>
      <c r="K472" s="2">
        <f t="shared" si="6120"/>
        <v>0.4093264543</v>
      </c>
      <c r="L472" s="2">
        <f t="shared" si="6120"/>
        <v>0.4658896647</v>
      </c>
      <c r="M472" s="2">
        <f t="shared" si="6120"/>
        <v>1.936154347</v>
      </c>
      <c r="N472" s="1"/>
      <c r="O472" s="1"/>
      <c r="P472" s="1"/>
      <c r="Q472" s="1"/>
      <c r="R472" s="1"/>
      <c r="S472" s="1">
        <f t="shared" si="20"/>
        <v>198</v>
      </c>
      <c r="T472" s="10">
        <f t="shared" ref="T472:W472" si="6121">1000*$S472+B472</f>
        <v>198000.4533</v>
      </c>
      <c r="U472" s="10">
        <f t="shared" si="6121"/>
        <v>198000.4782</v>
      </c>
      <c r="V472" s="10">
        <f t="shared" si="6121"/>
        <v>198000.4697</v>
      </c>
      <c r="W472" s="10">
        <f t="shared" si="6121"/>
        <v>198001.9078</v>
      </c>
      <c r="X472" s="1">
        <f t="shared" ref="X472:AA472" si="6122">SMALL(T$2:T$1001,$A472)</f>
        <v>471000.5754</v>
      </c>
      <c r="Y472" s="1">
        <f t="shared" si="6122"/>
        <v>471000.4093</v>
      </c>
      <c r="Z472" s="1">
        <f t="shared" si="6122"/>
        <v>471000.4659</v>
      </c>
      <c r="AA472" s="1">
        <f t="shared" si="6122"/>
        <v>471001.9362</v>
      </c>
      <c r="AB472" s="2">
        <f t="shared" ref="AB472:AE472" si="6123">X472-1000*$A472</f>
        <v>0.5754047704</v>
      </c>
      <c r="AC472" s="2">
        <f t="shared" si="6123"/>
        <v>0.4093264543</v>
      </c>
      <c r="AD472" s="2">
        <f t="shared" si="6123"/>
        <v>0.4658896647</v>
      </c>
      <c r="AE472" s="1">
        <f t="shared" si="6123"/>
        <v>1.936154347</v>
      </c>
      <c r="AF472" s="1"/>
      <c r="AG472" s="1"/>
      <c r="AH472" s="1">
        <f t="shared" si="24"/>
        <v>789</v>
      </c>
      <c r="AI472" s="10">
        <f t="shared" ref="AI472:AL472" si="6124">1000*$AH472+B472</f>
        <v>789000.4533</v>
      </c>
      <c r="AJ472" s="10">
        <f t="shared" si="6124"/>
        <v>789000.4782</v>
      </c>
      <c r="AK472" s="10">
        <f t="shared" si="6124"/>
        <v>789000.4697</v>
      </c>
      <c r="AL472" s="10">
        <f t="shared" si="6124"/>
        <v>789001.9078</v>
      </c>
      <c r="AM472" s="1">
        <f t="shared" ref="AM472:AP472" si="6125">SMALL(AI$2:AI$1001,$A472)</f>
        <v>471000.6167</v>
      </c>
      <c r="AN472" s="1">
        <f t="shared" si="6125"/>
        <v>471000.3924</v>
      </c>
      <c r="AO472" s="1">
        <f t="shared" si="6125"/>
        <v>471000.4736</v>
      </c>
      <c r="AP472" s="1">
        <f t="shared" si="6125"/>
        <v>471001.7637</v>
      </c>
      <c r="AQ472" s="2">
        <f t="shared" ref="AQ472:AT472" si="6126">AM472-1000*$A472</f>
        <v>0.6167111565</v>
      </c>
      <c r="AR472" s="2">
        <f t="shared" si="6126"/>
        <v>0.3924161884</v>
      </c>
      <c r="AS472" s="2">
        <f t="shared" si="6126"/>
        <v>0.4735727225</v>
      </c>
      <c r="AT472" s="1">
        <f t="shared" si="6126"/>
        <v>1.763732711</v>
      </c>
      <c r="AU472" s="1"/>
      <c r="AV472" s="1"/>
      <c r="AW472" s="1"/>
      <c r="AX472" s="1">
        <f t="shared" si="28"/>
        <v>493</v>
      </c>
      <c r="AY472" s="10">
        <f t="shared" ref="AY472:BB472" si="6127">1000*$AX472+B472</f>
        <v>493000.4533</v>
      </c>
      <c r="AZ472" s="10">
        <f t="shared" si="6127"/>
        <v>493000.4782</v>
      </c>
      <c r="BA472" s="10">
        <f t="shared" si="6127"/>
        <v>493000.4697</v>
      </c>
      <c r="BB472" s="10">
        <f t="shared" si="6127"/>
        <v>493001.9078</v>
      </c>
      <c r="BC472" s="1">
        <f t="shared" ref="BC472:BF472" si="6128">SMALL(AY$2:AY$1001,$A472)</f>
        <v>471000.4588</v>
      </c>
      <c r="BD472" s="1">
        <f t="shared" si="6128"/>
        <v>471000.4751</v>
      </c>
      <c r="BE472" s="1">
        <f t="shared" si="6128"/>
        <v>471000.4693</v>
      </c>
      <c r="BF472" s="1">
        <f t="shared" si="6128"/>
        <v>471001.8147</v>
      </c>
      <c r="BG472" s="2">
        <f t="shared" ref="BG472:BJ472" si="6129">BC472-1000*$A472</f>
        <v>0.4588477843</v>
      </c>
      <c r="BH472" s="2">
        <f t="shared" si="6129"/>
        <v>0.47507336</v>
      </c>
      <c r="BI472" s="2">
        <f t="shared" si="6129"/>
        <v>0.4693087472</v>
      </c>
      <c r="BJ472" s="1">
        <f t="shared" si="6129"/>
        <v>1.814686112</v>
      </c>
      <c r="BK472" s="1"/>
      <c r="BL472" s="1"/>
      <c r="BM472" s="1"/>
      <c r="BN472" s="1">
        <f t="shared" si="32"/>
        <v>863</v>
      </c>
      <c r="BO472" s="10">
        <f t="shared" ref="BO472:BR472" si="6130">1000*$BN472+B472</f>
        <v>863000.4533</v>
      </c>
      <c r="BP472" s="10">
        <f t="shared" si="6130"/>
        <v>863000.4782</v>
      </c>
      <c r="BQ472" s="10">
        <f t="shared" si="6130"/>
        <v>863000.4697</v>
      </c>
      <c r="BR472" s="10">
        <f t="shared" si="6130"/>
        <v>863001.9078</v>
      </c>
      <c r="BS472" s="1">
        <f t="shared" ref="BS472:BV472" si="6131">SMALL(BO$2:BO$1001,$A472)</f>
        <v>471000.7494</v>
      </c>
      <c r="BT472" s="1">
        <f t="shared" si="6131"/>
        <v>471000.31</v>
      </c>
      <c r="BU472" s="1">
        <f t="shared" si="6131"/>
        <v>471000.4747</v>
      </c>
      <c r="BV472" s="1">
        <f t="shared" si="6131"/>
        <v>471001.6666</v>
      </c>
      <c r="BW472" s="2">
        <f t="shared" ref="BW472:BZ472" si="6132">BS472-1000*$A472</f>
        <v>0.7493559928</v>
      </c>
      <c r="BX472" s="2">
        <f t="shared" si="6132"/>
        <v>0.3099610218</v>
      </c>
      <c r="BY472" s="2">
        <f t="shared" si="6132"/>
        <v>0.4747404786</v>
      </c>
      <c r="BZ472" s="1">
        <f t="shared" si="6132"/>
        <v>1.666564022</v>
      </c>
    </row>
    <row r="473" ht="12.75" customHeight="1">
      <c r="A473" s="1">
        <v>472.0</v>
      </c>
      <c r="B473" s="2">
        <f t="shared" si="14"/>
        <v>0.5845257501</v>
      </c>
      <c r="C473" s="2">
        <f t="shared" si="15"/>
        <v>0.423414402</v>
      </c>
      <c r="D473" s="2">
        <f t="shared" si="16"/>
        <v>0.483498379</v>
      </c>
      <c r="E473" s="1">
        <f t="shared" si="17"/>
        <v>1.681436155</v>
      </c>
      <c r="G473" s="1"/>
      <c r="H473" s="1"/>
      <c r="I473" s="3">
        <f t="shared" si="18"/>
        <v>0.472</v>
      </c>
      <c r="J473" s="2">
        <f t="shared" ref="J473:M473" si="6133">IF($H$14=0,AB473,IF($H$14=1,AQ473,IF($H$14=2,BG473,IF($H$14=3,BW473,"BIG EFFIN ERROR"))))</f>
        <v>0.5762493357</v>
      </c>
      <c r="K473" s="2">
        <f t="shared" si="6133"/>
        <v>0.3882631249</v>
      </c>
      <c r="L473" s="2">
        <f t="shared" si="6133"/>
        <v>0.457370164</v>
      </c>
      <c r="M473" s="2">
        <f t="shared" si="6133"/>
        <v>1.720217985</v>
      </c>
      <c r="N473" s="1"/>
      <c r="O473" s="1"/>
      <c r="P473" s="1"/>
      <c r="Q473" s="1"/>
      <c r="R473" s="1"/>
      <c r="S473" s="1">
        <f t="shared" si="20"/>
        <v>492</v>
      </c>
      <c r="T473" s="10">
        <f t="shared" ref="T473:W473" si="6134">1000*$S473+B473</f>
        <v>492000.5845</v>
      </c>
      <c r="U473" s="10">
        <f t="shared" si="6134"/>
        <v>492000.4234</v>
      </c>
      <c r="V473" s="10">
        <f t="shared" si="6134"/>
        <v>492000.4835</v>
      </c>
      <c r="W473" s="10">
        <f t="shared" si="6134"/>
        <v>492001.6814</v>
      </c>
      <c r="X473" s="1">
        <f t="shared" ref="X473:AA473" si="6135">SMALL(T$2:T$1001,$A473)</f>
        <v>472000.5762</v>
      </c>
      <c r="Y473" s="1">
        <f t="shared" si="6135"/>
        <v>472000.3883</v>
      </c>
      <c r="Z473" s="1">
        <f t="shared" si="6135"/>
        <v>472000.4574</v>
      </c>
      <c r="AA473" s="1">
        <f t="shared" si="6135"/>
        <v>472001.7202</v>
      </c>
      <c r="AB473" s="2">
        <f t="shared" ref="AB473:AE473" si="6136">X473-1000*$A473</f>
        <v>0.5762493357</v>
      </c>
      <c r="AC473" s="2">
        <f t="shared" si="6136"/>
        <v>0.3882631249</v>
      </c>
      <c r="AD473" s="2">
        <f t="shared" si="6136"/>
        <v>0.457370164</v>
      </c>
      <c r="AE473" s="1">
        <f t="shared" si="6136"/>
        <v>1.720217985</v>
      </c>
      <c r="AF473" s="1"/>
      <c r="AG473" s="1"/>
      <c r="AH473" s="1">
        <f t="shared" si="24"/>
        <v>599</v>
      </c>
      <c r="AI473" s="10">
        <f t="shared" ref="AI473:AL473" si="6137">1000*$AH473+B473</f>
        <v>599000.5845</v>
      </c>
      <c r="AJ473" s="10">
        <f t="shared" si="6137"/>
        <v>599000.4234</v>
      </c>
      <c r="AK473" s="10">
        <f t="shared" si="6137"/>
        <v>599000.4835</v>
      </c>
      <c r="AL473" s="10">
        <f t="shared" si="6137"/>
        <v>599001.6814</v>
      </c>
      <c r="AM473" s="1">
        <f t="shared" ref="AM473:AP473" si="6138">SMALL(AI$2:AI$1001,$A473)</f>
        <v>472000.649</v>
      </c>
      <c r="AN473" s="1">
        <f t="shared" si="6138"/>
        <v>472000.3934</v>
      </c>
      <c r="AO473" s="1">
        <f t="shared" si="6138"/>
        <v>472000.4862</v>
      </c>
      <c r="AP473" s="1">
        <f t="shared" si="6138"/>
        <v>472001.7528</v>
      </c>
      <c r="AQ473" s="2">
        <f t="shared" ref="AQ473:AT473" si="6139">AM473-1000*$A473</f>
        <v>0.6489558703</v>
      </c>
      <c r="AR473" s="2">
        <f t="shared" si="6139"/>
        <v>0.3933636441</v>
      </c>
      <c r="AS473" s="2">
        <f t="shared" si="6139"/>
        <v>0.4862116833</v>
      </c>
      <c r="AT473" s="1">
        <f t="shared" si="6139"/>
        <v>1.75280155</v>
      </c>
      <c r="AU473" s="1"/>
      <c r="AV473" s="1"/>
      <c r="AW473" s="1"/>
      <c r="AX473" s="1">
        <f t="shared" si="28"/>
        <v>913</v>
      </c>
      <c r="AY473" s="10">
        <f t="shared" ref="AY473:BB473" si="6140">1000*$AX473+B473</f>
        <v>913000.5845</v>
      </c>
      <c r="AZ473" s="10">
        <f t="shared" si="6140"/>
        <v>913000.4234</v>
      </c>
      <c r="BA473" s="10">
        <f t="shared" si="6140"/>
        <v>913000.4835</v>
      </c>
      <c r="BB473" s="10">
        <f t="shared" si="6140"/>
        <v>913001.6814</v>
      </c>
      <c r="BC473" s="1">
        <f t="shared" ref="BC473:BF473" si="6141">SMALL(AY$2:AY$1001,$A473)</f>
        <v>472000.5296</v>
      </c>
      <c r="BD473" s="1">
        <f t="shared" si="6141"/>
        <v>472000.4378</v>
      </c>
      <c r="BE473" s="1">
        <f t="shared" si="6141"/>
        <v>472000.4694</v>
      </c>
      <c r="BF473" s="1">
        <f t="shared" si="6141"/>
        <v>472001.9095</v>
      </c>
      <c r="BG473" s="2">
        <f t="shared" ref="BG473:BJ473" si="6142">BC473-1000*$A473</f>
        <v>0.5296427381</v>
      </c>
      <c r="BH473" s="2">
        <f t="shared" si="6142"/>
        <v>0.4377810931</v>
      </c>
      <c r="BI473" s="2">
        <f t="shared" si="6142"/>
        <v>0.4693542275</v>
      </c>
      <c r="BJ473" s="1">
        <f t="shared" si="6142"/>
        <v>1.909487656</v>
      </c>
      <c r="BK473" s="1"/>
      <c r="BL473" s="1"/>
      <c r="BM473" s="1"/>
      <c r="BN473" s="1">
        <f t="shared" si="32"/>
        <v>496</v>
      </c>
      <c r="BO473" s="10">
        <f t="shared" ref="BO473:BR473" si="6143">1000*$BN473+B473</f>
        <v>496000.5845</v>
      </c>
      <c r="BP473" s="10">
        <f t="shared" si="6143"/>
        <v>496000.4234</v>
      </c>
      <c r="BQ473" s="10">
        <f t="shared" si="6143"/>
        <v>496000.4835</v>
      </c>
      <c r="BR473" s="10">
        <f t="shared" si="6143"/>
        <v>496001.6814</v>
      </c>
      <c r="BS473" s="1">
        <f t="shared" ref="BS473:BV473" si="6144">SMALL(BO$2:BO$1001,$A473)</f>
        <v>472000.7781</v>
      </c>
      <c r="BT473" s="1">
        <f t="shared" si="6144"/>
        <v>472000.2654</v>
      </c>
      <c r="BU473" s="1">
        <f t="shared" si="6144"/>
        <v>472000.4577</v>
      </c>
      <c r="BV473" s="1">
        <f t="shared" si="6144"/>
        <v>472001.6669</v>
      </c>
      <c r="BW473" s="2">
        <f t="shared" ref="BW473:BZ473" si="6145">BS473-1000*$A473</f>
        <v>0.7780847416</v>
      </c>
      <c r="BX473" s="2">
        <f t="shared" si="6145"/>
        <v>0.2654228586</v>
      </c>
      <c r="BY473" s="2">
        <f t="shared" si="6145"/>
        <v>0.4576508361</v>
      </c>
      <c r="BZ473" s="1">
        <f t="shared" si="6145"/>
        <v>1.666947288</v>
      </c>
    </row>
    <row r="474" ht="12.75" customHeight="1">
      <c r="A474" s="1">
        <v>473.0</v>
      </c>
      <c r="B474" s="2">
        <f t="shared" si="14"/>
        <v>0.4716499451</v>
      </c>
      <c r="C474" s="2">
        <f t="shared" si="15"/>
        <v>0.4834684672</v>
      </c>
      <c r="D474" s="2">
        <f t="shared" si="16"/>
        <v>0.4788495332</v>
      </c>
      <c r="E474" s="1">
        <f t="shared" si="17"/>
        <v>1.558712033</v>
      </c>
      <c r="G474" s="1"/>
      <c r="H474" s="1"/>
      <c r="I474" s="3">
        <f t="shared" si="18"/>
        <v>0.473</v>
      </c>
      <c r="J474" s="2">
        <f t="shared" ref="J474:M474" si="6146">IF($H$14=0,AB474,IF($H$14=1,AQ474,IF($H$14=2,BG474,IF($H$14=3,BW474,"BIG EFFIN ERROR"))))</f>
        <v>0.5775672144</v>
      </c>
      <c r="K474" s="2">
        <f t="shared" si="6146"/>
        <v>0.416598144</v>
      </c>
      <c r="L474" s="2">
        <f t="shared" si="6146"/>
        <v>0.4751718865</v>
      </c>
      <c r="M474" s="2">
        <f t="shared" si="6146"/>
        <v>1.748143852</v>
      </c>
      <c r="N474" s="1"/>
      <c r="O474" s="1"/>
      <c r="P474" s="1"/>
      <c r="Q474" s="1"/>
      <c r="R474" s="1"/>
      <c r="S474" s="1">
        <f t="shared" si="20"/>
        <v>230</v>
      </c>
      <c r="T474" s="10">
        <f t="shared" ref="T474:W474" si="6147">1000*$S474+B474</f>
        <v>230000.4716</v>
      </c>
      <c r="U474" s="10">
        <f t="shared" si="6147"/>
        <v>230000.4835</v>
      </c>
      <c r="V474" s="10">
        <f t="shared" si="6147"/>
        <v>230000.4788</v>
      </c>
      <c r="W474" s="10">
        <f t="shared" si="6147"/>
        <v>230001.5587</v>
      </c>
      <c r="X474" s="1">
        <f t="shared" ref="X474:AA474" si="6148">SMALL(T$2:T$1001,$A474)</f>
        <v>473000.5776</v>
      </c>
      <c r="Y474" s="1">
        <f t="shared" si="6148"/>
        <v>473000.4166</v>
      </c>
      <c r="Z474" s="1">
        <f t="shared" si="6148"/>
        <v>473000.4752</v>
      </c>
      <c r="AA474" s="1">
        <f t="shared" si="6148"/>
        <v>473001.7481</v>
      </c>
      <c r="AB474" s="2">
        <f t="shared" ref="AB474:AE474" si="6149">X474-1000*$A474</f>
        <v>0.5775672144</v>
      </c>
      <c r="AC474" s="2">
        <f t="shared" si="6149"/>
        <v>0.416598144</v>
      </c>
      <c r="AD474" s="2">
        <f t="shared" si="6149"/>
        <v>0.4751718865</v>
      </c>
      <c r="AE474" s="1">
        <f t="shared" si="6149"/>
        <v>1.748143852</v>
      </c>
      <c r="AF474" s="1"/>
      <c r="AG474" s="1"/>
      <c r="AH474" s="1">
        <f t="shared" si="24"/>
        <v>806</v>
      </c>
      <c r="AI474" s="10">
        <f t="shared" ref="AI474:AL474" si="6150">1000*$AH474+B474</f>
        <v>806000.4716</v>
      </c>
      <c r="AJ474" s="10">
        <f t="shared" si="6150"/>
        <v>806000.4835</v>
      </c>
      <c r="AK474" s="10">
        <f t="shared" si="6150"/>
        <v>806000.4788</v>
      </c>
      <c r="AL474" s="10">
        <f t="shared" si="6150"/>
        <v>806001.5587</v>
      </c>
      <c r="AM474" s="1">
        <f t="shared" ref="AM474:AP474" si="6151">SMALL(AI$2:AI$1001,$A474)</f>
        <v>473000.6599</v>
      </c>
      <c r="AN474" s="1">
        <f t="shared" si="6151"/>
        <v>473000.3937</v>
      </c>
      <c r="AO474" s="1">
        <f t="shared" si="6151"/>
        <v>473000.4839</v>
      </c>
      <c r="AP474" s="1">
        <f t="shared" si="6151"/>
        <v>473001.9522</v>
      </c>
      <c r="AQ474" s="2">
        <f t="shared" ref="AQ474:AT474" si="6152">AM474-1000*$A474</f>
        <v>0.6599198615</v>
      </c>
      <c r="AR474" s="2">
        <f t="shared" si="6152"/>
        <v>0.3936800454</v>
      </c>
      <c r="AS474" s="2">
        <f t="shared" si="6152"/>
        <v>0.4838626078</v>
      </c>
      <c r="AT474" s="1">
        <f t="shared" si="6152"/>
        <v>1.952231662</v>
      </c>
      <c r="AU474" s="1"/>
      <c r="AV474" s="1"/>
      <c r="AW474" s="1"/>
      <c r="AX474" s="1">
        <f t="shared" si="28"/>
        <v>830</v>
      </c>
      <c r="AY474" s="10">
        <f t="shared" ref="AY474:BB474" si="6153">1000*$AX474+B474</f>
        <v>830000.4716</v>
      </c>
      <c r="AZ474" s="10">
        <f t="shared" si="6153"/>
        <v>830000.4835</v>
      </c>
      <c r="BA474" s="10">
        <f t="shared" si="6153"/>
        <v>830000.4788</v>
      </c>
      <c r="BB474" s="10">
        <f t="shared" si="6153"/>
        <v>830001.5587</v>
      </c>
      <c r="BC474" s="1">
        <f t="shared" ref="BC474:BF474" si="6154">SMALL(AY$2:AY$1001,$A474)</f>
        <v>473000.6017</v>
      </c>
      <c r="BD474" s="1">
        <f t="shared" si="6154"/>
        <v>473000.3946</v>
      </c>
      <c r="BE474" s="1">
        <f t="shared" si="6154"/>
        <v>473000.4694</v>
      </c>
      <c r="BF474" s="1">
        <f t="shared" si="6154"/>
        <v>473001.7715</v>
      </c>
      <c r="BG474" s="2">
        <f t="shared" ref="BG474:BJ474" si="6155">BC474-1000*$A474</f>
        <v>0.6017145085</v>
      </c>
      <c r="BH474" s="2">
        <f t="shared" si="6155"/>
        <v>0.3946428099</v>
      </c>
      <c r="BI474" s="2">
        <f t="shared" si="6155"/>
        <v>0.4693582501</v>
      </c>
      <c r="BJ474" s="1">
        <f t="shared" si="6155"/>
        <v>1.771471307</v>
      </c>
      <c r="BK474" s="1"/>
      <c r="BL474" s="1"/>
      <c r="BM474" s="1"/>
      <c r="BN474" s="1">
        <f t="shared" si="32"/>
        <v>262</v>
      </c>
      <c r="BO474" s="10">
        <f t="shared" ref="BO474:BR474" si="6156">1000*$BN474+B474</f>
        <v>262000.4716</v>
      </c>
      <c r="BP474" s="10">
        <f t="shared" si="6156"/>
        <v>262000.4835</v>
      </c>
      <c r="BQ474" s="10">
        <f t="shared" si="6156"/>
        <v>262000.4788</v>
      </c>
      <c r="BR474" s="10">
        <f t="shared" si="6156"/>
        <v>262001.5587</v>
      </c>
      <c r="BS474" s="1">
        <f t="shared" ref="BS474:BV474" si="6157">SMALL(BO$2:BO$1001,$A474)</f>
        <v>473000.4058</v>
      </c>
      <c r="BT474" s="1">
        <f t="shared" si="6157"/>
        <v>473000.5051</v>
      </c>
      <c r="BU474" s="1">
        <f t="shared" si="6157"/>
        <v>473000.4679</v>
      </c>
      <c r="BV474" s="1">
        <f t="shared" si="6157"/>
        <v>473001.6676</v>
      </c>
      <c r="BW474" s="2">
        <f t="shared" ref="BW474:BZ474" si="6158">BS474-1000*$A474</f>
        <v>0.4058185488</v>
      </c>
      <c r="BX474" s="2">
        <f t="shared" si="6158"/>
        <v>0.5050536754</v>
      </c>
      <c r="BY474" s="2">
        <f t="shared" si="6158"/>
        <v>0.4678538477</v>
      </c>
      <c r="BZ474" s="1">
        <f t="shared" si="6158"/>
        <v>1.667623283</v>
      </c>
    </row>
    <row r="475" ht="12.75" customHeight="1">
      <c r="A475" s="1">
        <v>474.0</v>
      </c>
      <c r="B475" s="2">
        <f t="shared" si="14"/>
        <v>0.5344016818</v>
      </c>
      <c r="C475" s="2">
        <f t="shared" si="15"/>
        <v>0.4345226784</v>
      </c>
      <c r="D475" s="2">
        <f t="shared" si="16"/>
        <v>0.4730751413</v>
      </c>
      <c r="E475" s="1">
        <f t="shared" si="17"/>
        <v>1.590729513</v>
      </c>
      <c r="G475" s="1"/>
      <c r="H475" s="1"/>
      <c r="I475" s="3">
        <f t="shared" si="18"/>
        <v>0.474</v>
      </c>
      <c r="J475" s="2">
        <f t="shared" ref="J475:M475" si="6159">IF($H$14=0,AB475,IF($H$14=1,AQ475,IF($H$14=2,BG475,IF($H$14=3,BW475,"BIG EFFIN ERROR"))))</f>
        <v>0.5777239988</v>
      </c>
      <c r="K475" s="2">
        <f t="shared" si="6159"/>
        <v>0.385484545</v>
      </c>
      <c r="L475" s="2">
        <f t="shared" si="6159"/>
        <v>0.4639575053</v>
      </c>
      <c r="M475" s="2">
        <f t="shared" si="6159"/>
        <v>1.449754067</v>
      </c>
      <c r="N475" s="1"/>
      <c r="O475" s="1"/>
      <c r="P475" s="1"/>
      <c r="Q475" s="1"/>
      <c r="R475" s="1"/>
      <c r="S475" s="1">
        <f t="shared" si="20"/>
        <v>372</v>
      </c>
      <c r="T475" s="10">
        <f t="shared" ref="T475:W475" si="6160">1000*$S475+B475</f>
        <v>372000.5344</v>
      </c>
      <c r="U475" s="10">
        <f t="shared" si="6160"/>
        <v>372000.4345</v>
      </c>
      <c r="V475" s="10">
        <f t="shared" si="6160"/>
        <v>372000.4731</v>
      </c>
      <c r="W475" s="10">
        <f t="shared" si="6160"/>
        <v>372001.5907</v>
      </c>
      <c r="X475" s="1">
        <f t="shared" ref="X475:AA475" si="6161">SMALL(T$2:T$1001,$A475)</f>
        <v>474000.5777</v>
      </c>
      <c r="Y475" s="1">
        <f t="shared" si="6161"/>
        <v>474000.3855</v>
      </c>
      <c r="Z475" s="1">
        <f t="shared" si="6161"/>
        <v>474000.464</v>
      </c>
      <c r="AA475" s="1">
        <f t="shared" si="6161"/>
        <v>474001.4498</v>
      </c>
      <c r="AB475" s="2">
        <f t="shared" ref="AB475:AE475" si="6162">X475-1000*$A475</f>
        <v>0.5777239988</v>
      </c>
      <c r="AC475" s="2">
        <f t="shared" si="6162"/>
        <v>0.385484545</v>
      </c>
      <c r="AD475" s="2">
        <f t="shared" si="6162"/>
        <v>0.4639575053</v>
      </c>
      <c r="AE475" s="1">
        <f t="shared" si="6162"/>
        <v>1.449754067</v>
      </c>
      <c r="AF475" s="1"/>
      <c r="AG475" s="1"/>
      <c r="AH475" s="1">
        <f t="shared" si="24"/>
        <v>639</v>
      </c>
      <c r="AI475" s="10">
        <f t="shared" ref="AI475:AL475" si="6163">1000*$AH475+B475</f>
        <v>639000.5344</v>
      </c>
      <c r="AJ475" s="10">
        <f t="shared" si="6163"/>
        <v>639000.4345</v>
      </c>
      <c r="AK475" s="10">
        <f t="shared" si="6163"/>
        <v>639000.4731</v>
      </c>
      <c r="AL475" s="10">
        <f t="shared" si="6163"/>
        <v>639001.5907</v>
      </c>
      <c r="AM475" s="1">
        <f t="shared" ref="AM475:AP475" si="6164">SMALL(AI$2:AI$1001,$A475)</f>
        <v>474000.5866</v>
      </c>
      <c r="AN475" s="1">
        <f t="shared" si="6164"/>
        <v>474000.3937</v>
      </c>
      <c r="AO475" s="1">
        <f t="shared" si="6164"/>
        <v>474000.4687</v>
      </c>
      <c r="AP475" s="1">
        <f t="shared" si="6164"/>
        <v>474001.5725</v>
      </c>
      <c r="AQ475" s="2">
        <f t="shared" ref="AQ475:AT475" si="6165">AM475-1000*$A475</f>
        <v>0.5866463486</v>
      </c>
      <c r="AR475" s="2">
        <f t="shared" si="6165"/>
        <v>0.3937368094</v>
      </c>
      <c r="AS475" s="2">
        <f t="shared" si="6165"/>
        <v>0.4687267237</v>
      </c>
      <c r="AT475" s="1">
        <f t="shared" si="6165"/>
        <v>1.572473125</v>
      </c>
      <c r="AU475" s="1"/>
      <c r="AV475" s="1"/>
      <c r="AW475" s="1"/>
      <c r="AX475" s="1">
        <f t="shared" si="28"/>
        <v>625</v>
      </c>
      <c r="AY475" s="10">
        <f t="shared" ref="AY475:BB475" si="6166">1000*$AX475+B475</f>
        <v>625000.5344</v>
      </c>
      <c r="AZ475" s="10">
        <f t="shared" si="6166"/>
        <v>625000.4345</v>
      </c>
      <c r="BA475" s="10">
        <f t="shared" si="6166"/>
        <v>625000.4731</v>
      </c>
      <c r="BB475" s="10">
        <f t="shared" si="6166"/>
        <v>625001.5907</v>
      </c>
      <c r="BC475" s="1">
        <f t="shared" ref="BC475:BF475" si="6167">SMALL(AY$2:AY$1001,$A475)</f>
        <v>474000.3731</v>
      </c>
      <c r="BD475" s="1">
        <f t="shared" si="6167"/>
        <v>474000.5296</v>
      </c>
      <c r="BE475" s="1">
        <f t="shared" si="6167"/>
        <v>474000.4695</v>
      </c>
      <c r="BF475" s="1">
        <f t="shared" si="6167"/>
        <v>474001.6034</v>
      </c>
      <c r="BG475" s="2">
        <f t="shared" ref="BG475:BJ475" si="6168">BC475-1000*$A475</f>
        <v>0.3730625387</v>
      </c>
      <c r="BH475" s="2">
        <f t="shared" si="6168"/>
        <v>0.5295753241</v>
      </c>
      <c r="BI475" s="2">
        <f t="shared" si="6168"/>
        <v>0.4694567776</v>
      </c>
      <c r="BJ475" s="1">
        <f t="shared" si="6168"/>
        <v>1.603402686</v>
      </c>
      <c r="BK475" s="1"/>
      <c r="BL475" s="1"/>
      <c r="BM475" s="1"/>
      <c r="BN475" s="1">
        <f t="shared" si="32"/>
        <v>328</v>
      </c>
      <c r="BO475" s="10">
        <f t="shared" ref="BO475:BR475" si="6169">1000*$BN475+B475</f>
        <v>328000.5344</v>
      </c>
      <c r="BP475" s="10">
        <f t="shared" si="6169"/>
        <v>328000.4345</v>
      </c>
      <c r="BQ475" s="10">
        <f t="shared" si="6169"/>
        <v>328000.4731</v>
      </c>
      <c r="BR475" s="10">
        <f t="shared" si="6169"/>
        <v>328001.5907</v>
      </c>
      <c r="BS475" s="1">
        <f t="shared" ref="BS475:BV475" si="6170">SMALL(BO$2:BO$1001,$A475)</f>
        <v>474000.4719</v>
      </c>
      <c r="BT475" s="1">
        <f t="shared" si="6170"/>
        <v>474000.4649</v>
      </c>
      <c r="BU475" s="1">
        <f t="shared" si="6170"/>
        <v>474000.4675</v>
      </c>
      <c r="BV475" s="1">
        <f t="shared" si="6170"/>
        <v>474001.6679</v>
      </c>
      <c r="BW475" s="2">
        <f t="shared" ref="BW475:BZ475" si="6171">BS475-1000*$A475</f>
        <v>0.4718783204</v>
      </c>
      <c r="BX475" s="2">
        <f t="shared" si="6171"/>
        <v>0.4648941588</v>
      </c>
      <c r="BY475" s="2">
        <f t="shared" si="6171"/>
        <v>0.4675120087</v>
      </c>
      <c r="BZ475" s="1">
        <f t="shared" si="6171"/>
        <v>1.667899881</v>
      </c>
    </row>
    <row r="476" ht="12.75" customHeight="1">
      <c r="A476" s="1">
        <v>475.0</v>
      </c>
      <c r="B476" s="2">
        <f t="shared" si="14"/>
        <v>0.5911057538</v>
      </c>
      <c r="C476" s="2">
        <f t="shared" si="15"/>
        <v>0.400841663</v>
      </c>
      <c r="D476" s="2">
        <f t="shared" si="16"/>
        <v>0.4787924856</v>
      </c>
      <c r="E476" s="1">
        <f t="shared" si="17"/>
        <v>1.440822105</v>
      </c>
      <c r="G476" s="1"/>
      <c r="H476" s="1"/>
      <c r="I476" s="3">
        <f t="shared" si="18"/>
        <v>0.475</v>
      </c>
      <c r="J476" s="2">
        <f t="shared" ref="J476:M476" si="6172">IF($H$14=0,AB476,IF($H$14=1,AQ476,IF($H$14=2,BG476,IF($H$14=3,BW476,"BIG EFFIN ERROR"))))</f>
        <v>0.5780208164</v>
      </c>
      <c r="K476" s="2">
        <f t="shared" si="6172"/>
        <v>0.439535121</v>
      </c>
      <c r="L476" s="2">
        <f t="shared" si="6172"/>
        <v>0.4858753041</v>
      </c>
      <c r="M476" s="2">
        <f t="shared" si="6172"/>
        <v>1.988458095</v>
      </c>
      <c r="N476" s="1"/>
      <c r="O476" s="1"/>
      <c r="P476" s="1"/>
      <c r="Q476" s="1"/>
      <c r="R476" s="1"/>
      <c r="S476" s="1">
        <f t="shared" si="20"/>
        <v>508</v>
      </c>
      <c r="T476" s="10">
        <f t="shared" ref="T476:W476" si="6173">1000*$S476+B476</f>
        <v>508000.5911</v>
      </c>
      <c r="U476" s="10">
        <f t="shared" si="6173"/>
        <v>508000.4008</v>
      </c>
      <c r="V476" s="10">
        <f t="shared" si="6173"/>
        <v>508000.4788</v>
      </c>
      <c r="W476" s="10">
        <f t="shared" si="6173"/>
        <v>508001.4408</v>
      </c>
      <c r="X476" s="1">
        <f t="shared" ref="X476:AA476" si="6174">SMALL(T$2:T$1001,$A476)</f>
        <v>475000.578</v>
      </c>
      <c r="Y476" s="1">
        <f t="shared" si="6174"/>
        <v>475000.4395</v>
      </c>
      <c r="Z476" s="1">
        <f t="shared" si="6174"/>
        <v>475000.4859</v>
      </c>
      <c r="AA476" s="1">
        <f t="shared" si="6174"/>
        <v>475001.9885</v>
      </c>
      <c r="AB476" s="2">
        <f t="shared" ref="AB476:AE476" si="6175">X476-1000*$A476</f>
        <v>0.5780208164</v>
      </c>
      <c r="AC476" s="2">
        <f t="shared" si="6175"/>
        <v>0.439535121</v>
      </c>
      <c r="AD476" s="2">
        <f t="shared" si="6175"/>
        <v>0.4858753041</v>
      </c>
      <c r="AE476" s="1">
        <f t="shared" si="6175"/>
        <v>1.988458095</v>
      </c>
      <c r="AF476" s="1"/>
      <c r="AG476" s="1"/>
      <c r="AH476" s="1">
        <f t="shared" si="24"/>
        <v>504</v>
      </c>
      <c r="AI476" s="10">
        <f t="shared" ref="AI476:AL476" si="6176">1000*$AH476+B476</f>
        <v>504000.5911</v>
      </c>
      <c r="AJ476" s="10">
        <f t="shared" si="6176"/>
        <v>504000.4008</v>
      </c>
      <c r="AK476" s="10">
        <f t="shared" si="6176"/>
        <v>504000.4788</v>
      </c>
      <c r="AL476" s="10">
        <f t="shared" si="6176"/>
        <v>504001.4408</v>
      </c>
      <c r="AM476" s="1">
        <f t="shared" ref="AM476:AP476" si="6177">SMALL(AI$2:AI$1001,$A476)</f>
        <v>475000.6017</v>
      </c>
      <c r="AN476" s="1">
        <f t="shared" si="6177"/>
        <v>475000.3946</v>
      </c>
      <c r="AO476" s="1">
        <f t="shared" si="6177"/>
        <v>475000.4694</v>
      </c>
      <c r="AP476" s="1">
        <f t="shared" si="6177"/>
        <v>475001.7715</v>
      </c>
      <c r="AQ476" s="2">
        <f t="shared" ref="AQ476:AT476" si="6178">AM476-1000*$A476</f>
        <v>0.6017145085</v>
      </c>
      <c r="AR476" s="2">
        <f t="shared" si="6178"/>
        <v>0.3946428099</v>
      </c>
      <c r="AS476" s="2">
        <f t="shared" si="6178"/>
        <v>0.4693582501</v>
      </c>
      <c r="AT476" s="1">
        <f t="shared" si="6178"/>
        <v>1.771471307</v>
      </c>
      <c r="AU476" s="1"/>
      <c r="AV476" s="1"/>
      <c r="AW476" s="1"/>
      <c r="AX476" s="1">
        <f t="shared" si="28"/>
        <v>825</v>
      </c>
      <c r="AY476" s="10">
        <f t="shared" ref="AY476:BB476" si="6179">1000*$AX476+B476</f>
        <v>825000.5911</v>
      </c>
      <c r="AZ476" s="10">
        <f t="shared" si="6179"/>
        <v>825000.4008</v>
      </c>
      <c r="BA476" s="10">
        <f t="shared" si="6179"/>
        <v>825000.4788</v>
      </c>
      <c r="BB476" s="10">
        <f t="shared" si="6179"/>
        <v>825001.4408</v>
      </c>
      <c r="BC476" s="1">
        <f t="shared" ref="BC476:BF476" si="6180">SMALL(AY$2:AY$1001,$A476)</f>
        <v>475000.2594</v>
      </c>
      <c r="BD476" s="1">
        <f t="shared" si="6180"/>
        <v>475000.5773</v>
      </c>
      <c r="BE476" s="1">
        <f t="shared" si="6180"/>
        <v>475000.4695</v>
      </c>
      <c r="BF476" s="1">
        <f t="shared" si="6180"/>
        <v>475001.9483</v>
      </c>
      <c r="BG476" s="2">
        <f t="shared" ref="BG476:BJ476" si="6181">BC476-1000*$A476</f>
        <v>0.259409846</v>
      </c>
      <c r="BH476" s="2">
        <f t="shared" si="6181"/>
        <v>0.5772902924</v>
      </c>
      <c r="BI476" s="2">
        <f t="shared" si="6181"/>
        <v>0.4694706976</v>
      </c>
      <c r="BJ476" s="1">
        <f t="shared" si="6181"/>
        <v>1.948262299</v>
      </c>
      <c r="BK476" s="1"/>
      <c r="BL476" s="1"/>
      <c r="BM476" s="1"/>
      <c r="BN476" s="1">
        <f t="shared" si="32"/>
        <v>101</v>
      </c>
      <c r="BO476" s="10">
        <f t="shared" ref="BO476:BR476" si="6182">1000*$BN476+B476</f>
        <v>101000.5911</v>
      </c>
      <c r="BP476" s="10">
        <f t="shared" si="6182"/>
        <v>101000.4008</v>
      </c>
      <c r="BQ476" s="10">
        <f t="shared" si="6182"/>
        <v>101000.4788</v>
      </c>
      <c r="BR476" s="10">
        <f t="shared" si="6182"/>
        <v>101001.4408</v>
      </c>
      <c r="BS476" s="1">
        <f t="shared" ref="BS476:BV476" si="6183">SMALL(BO$2:BO$1001,$A476)</f>
        <v>475000.6646</v>
      </c>
      <c r="BT476" s="1">
        <f t="shared" si="6183"/>
        <v>475000.3315</v>
      </c>
      <c r="BU476" s="1">
        <f t="shared" si="6183"/>
        <v>475000.4563</v>
      </c>
      <c r="BV476" s="1">
        <f t="shared" si="6183"/>
        <v>475001.6683</v>
      </c>
      <c r="BW476" s="2">
        <f t="shared" ref="BW476:BZ476" si="6184">BS476-1000*$A476</f>
        <v>0.6646152565</v>
      </c>
      <c r="BX476" s="2">
        <f t="shared" si="6184"/>
        <v>0.3314513343</v>
      </c>
      <c r="BY476" s="2">
        <f t="shared" si="6184"/>
        <v>0.456309919</v>
      </c>
      <c r="BZ476" s="1">
        <f t="shared" si="6184"/>
        <v>1.66833012</v>
      </c>
    </row>
    <row r="477" ht="12.75" customHeight="1">
      <c r="A477" s="1">
        <v>476.0</v>
      </c>
      <c r="B477" s="2">
        <f t="shared" si="14"/>
        <v>0.905898143</v>
      </c>
      <c r="C477" s="2">
        <f t="shared" si="15"/>
        <v>0.2480171505</v>
      </c>
      <c r="D477" s="2">
        <f t="shared" si="16"/>
        <v>0.4720913399</v>
      </c>
      <c r="E477" s="1">
        <f t="shared" si="17"/>
        <v>1.935996306</v>
      </c>
      <c r="G477" s="1"/>
      <c r="H477" s="1"/>
      <c r="I477" s="3">
        <f t="shared" si="18"/>
        <v>0.476</v>
      </c>
      <c r="J477" s="2">
        <f t="shared" ref="J477:M477" si="6185">IF($H$14=0,AB477,IF($H$14=1,AQ477,IF($H$14=2,BG477,IF($H$14=3,BW477,"BIG EFFIN ERROR"))))</f>
        <v>0.5782047179</v>
      </c>
      <c r="K477" s="2">
        <f t="shared" si="6185"/>
        <v>0.4194950709</v>
      </c>
      <c r="L477" s="2">
        <f t="shared" si="6185"/>
        <v>0.4766682581</v>
      </c>
      <c r="M477" s="2">
        <f t="shared" si="6185"/>
        <v>1.77594542</v>
      </c>
      <c r="N477" s="1"/>
      <c r="O477" s="1"/>
      <c r="P477" s="1"/>
      <c r="Q477" s="1"/>
      <c r="R477" s="1"/>
      <c r="S477" s="1">
        <f t="shared" si="20"/>
        <v>989</v>
      </c>
      <c r="T477" s="10">
        <f t="shared" ref="T477:W477" si="6186">1000*$S477+B477</f>
        <v>989000.9059</v>
      </c>
      <c r="U477" s="10">
        <f t="shared" si="6186"/>
        <v>989000.248</v>
      </c>
      <c r="V477" s="10">
        <f t="shared" si="6186"/>
        <v>989000.4721</v>
      </c>
      <c r="W477" s="10">
        <f t="shared" si="6186"/>
        <v>989001.936</v>
      </c>
      <c r="X477" s="1">
        <f t="shared" ref="X477:AA477" si="6187">SMALL(T$2:T$1001,$A477)</f>
        <v>476000.5782</v>
      </c>
      <c r="Y477" s="1">
        <f t="shared" si="6187"/>
        <v>476000.4195</v>
      </c>
      <c r="Z477" s="1">
        <f t="shared" si="6187"/>
        <v>476000.4767</v>
      </c>
      <c r="AA477" s="1">
        <f t="shared" si="6187"/>
        <v>476001.7759</v>
      </c>
      <c r="AB477" s="2">
        <f t="shared" ref="AB477:AE477" si="6188">X477-1000*$A477</f>
        <v>0.5782047179</v>
      </c>
      <c r="AC477" s="2">
        <f t="shared" si="6188"/>
        <v>0.4194950709</v>
      </c>
      <c r="AD477" s="2">
        <f t="shared" si="6188"/>
        <v>0.4766682581</v>
      </c>
      <c r="AE477" s="1">
        <f t="shared" si="6188"/>
        <v>1.77594542</v>
      </c>
      <c r="AF477" s="1"/>
      <c r="AG477" s="1"/>
      <c r="AH477" s="1">
        <f t="shared" si="24"/>
        <v>50</v>
      </c>
      <c r="AI477" s="10">
        <f t="shared" ref="AI477:AL477" si="6189">1000*$AH477+B477</f>
        <v>50000.9059</v>
      </c>
      <c r="AJ477" s="10">
        <f t="shared" si="6189"/>
        <v>50000.24802</v>
      </c>
      <c r="AK477" s="10">
        <f t="shared" si="6189"/>
        <v>50000.47209</v>
      </c>
      <c r="AL477" s="10">
        <f t="shared" si="6189"/>
        <v>50001.936</v>
      </c>
      <c r="AM477" s="1">
        <f t="shared" ref="AM477:AP477" si="6190">SMALL(AI$2:AI$1001,$A477)</f>
        <v>476000.6258</v>
      </c>
      <c r="AN477" s="1">
        <f t="shared" si="6190"/>
        <v>476000.3947</v>
      </c>
      <c r="AO477" s="1">
        <f t="shared" si="6190"/>
        <v>476000.4757</v>
      </c>
      <c r="AP477" s="1">
        <f t="shared" si="6190"/>
        <v>476001.8515</v>
      </c>
      <c r="AQ477" s="2">
        <f t="shared" ref="AQ477:AT477" si="6191">AM477-1000*$A477</f>
        <v>0.6257821889</v>
      </c>
      <c r="AR477" s="2">
        <f t="shared" si="6191"/>
        <v>0.3946662021</v>
      </c>
      <c r="AS477" s="2">
        <f t="shared" si="6191"/>
        <v>0.4757162951</v>
      </c>
      <c r="AT477" s="1">
        <f t="shared" si="6191"/>
        <v>1.851520318</v>
      </c>
      <c r="AU477" s="1"/>
      <c r="AV477" s="1"/>
      <c r="AW477" s="1"/>
      <c r="AX477" s="1">
        <f t="shared" si="28"/>
        <v>582</v>
      </c>
      <c r="AY477" s="10">
        <f t="shared" ref="AY477:BB477" si="6192">1000*$AX477+B477</f>
        <v>582000.9059</v>
      </c>
      <c r="AZ477" s="10">
        <f t="shared" si="6192"/>
        <v>582000.248</v>
      </c>
      <c r="BA477" s="10">
        <f t="shared" si="6192"/>
        <v>582000.4721</v>
      </c>
      <c r="BB477" s="10">
        <f t="shared" si="6192"/>
        <v>582001.936</v>
      </c>
      <c r="BC477" s="1">
        <f t="shared" ref="BC477:BF477" si="6193">SMALL(AY$2:AY$1001,$A477)</f>
        <v>476000.8692</v>
      </c>
      <c r="BD477" s="1">
        <f t="shared" si="6193"/>
        <v>476000.2403</v>
      </c>
      <c r="BE477" s="1">
        <f t="shared" si="6193"/>
        <v>476000.4695</v>
      </c>
      <c r="BF477" s="1">
        <f t="shared" si="6193"/>
        <v>476001.7443</v>
      </c>
      <c r="BG477" s="2">
        <f t="shared" ref="BG477:BJ477" si="6194">BC477-1000*$A477</f>
        <v>0.8691864286</v>
      </c>
      <c r="BH477" s="2">
        <f t="shared" si="6194"/>
        <v>0.2403279985</v>
      </c>
      <c r="BI477" s="2">
        <f t="shared" si="6194"/>
        <v>0.4694756665</v>
      </c>
      <c r="BJ477" s="1">
        <f t="shared" si="6194"/>
        <v>1.744337028</v>
      </c>
      <c r="BK477" s="1"/>
      <c r="BL477" s="1"/>
      <c r="BM477" s="1"/>
      <c r="BN477" s="1">
        <f t="shared" si="32"/>
        <v>891</v>
      </c>
      <c r="BO477" s="10">
        <f t="shared" ref="BO477:BR477" si="6195">1000*$BN477+B477</f>
        <v>891000.9059</v>
      </c>
      <c r="BP477" s="10">
        <f t="shared" si="6195"/>
        <v>891000.248</v>
      </c>
      <c r="BQ477" s="10">
        <f t="shared" si="6195"/>
        <v>891000.4721</v>
      </c>
      <c r="BR477" s="10">
        <f t="shared" si="6195"/>
        <v>891001.936</v>
      </c>
      <c r="BS477" s="1">
        <f t="shared" ref="BS477:BV477" si="6196">SMALL(BO$2:BO$1001,$A477)</f>
        <v>476000.5875</v>
      </c>
      <c r="BT477" s="1">
        <f t="shared" si="6196"/>
        <v>476000.3783</v>
      </c>
      <c r="BU477" s="1">
        <f t="shared" si="6196"/>
        <v>476000.4567</v>
      </c>
      <c r="BV477" s="1">
        <f t="shared" si="6196"/>
        <v>476001.6689</v>
      </c>
      <c r="BW477" s="2">
        <f t="shared" ref="BW477:BZ477" si="6197">BS477-1000*$A477</f>
        <v>0.5874729449</v>
      </c>
      <c r="BX477" s="2">
        <f t="shared" si="6197"/>
        <v>0.378316396</v>
      </c>
      <c r="BY477" s="2">
        <f t="shared" si="6197"/>
        <v>0.4566833868</v>
      </c>
      <c r="BZ477" s="1">
        <f t="shared" si="6197"/>
        <v>1.668936843</v>
      </c>
    </row>
    <row r="478" ht="12.75" customHeight="1">
      <c r="A478" s="1">
        <v>477.0</v>
      </c>
      <c r="B478" s="2">
        <f t="shared" si="14"/>
        <v>0.5961603217</v>
      </c>
      <c r="C478" s="2">
        <f t="shared" si="15"/>
        <v>0.3645528735</v>
      </c>
      <c r="D478" s="2">
        <f t="shared" si="16"/>
        <v>0.4532640311</v>
      </c>
      <c r="E478" s="1">
        <f t="shared" si="17"/>
        <v>1.610804034</v>
      </c>
      <c r="G478" s="1"/>
      <c r="H478" s="1"/>
      <c r="I478" s="3">
        <f t="shared" si="18"/>
        <v>0.477</v>
      </c>
      <c r="J478" s="2">
        <f t="shared" ref="J478:M478" si="6198">IF($H$14=0,AB478,IF($H$14=1,AQ478,IF($H$14=2,BG478,IF($H$14=3,BW478,"BIG EFFIN ERROR"))))</f>
        <v>0.5782752201</v>
      </c>
      <c r="K478" s="2">
        <f t="shared" si="6198"/>
        <v>0.38993782</v>
      </c>
      <c r="L478" s="2">
        <f t="shared" si="6198"/>
        <v>0.4665421784</v>
      </c>
      <c r="M478" s="2">
        <f t="shared" si="6198"/>
        <v>1.458572907</v>
      </c>
      <c r="N478" s="1"/>
      <c r="O478" s="1"/>
      <c r="P478" s="1"/>
      <c r="Q478" s="1"/>
      <c r="R478" s="1"/>
      <c r="S478" s="1">
        <f t="shared" si="20"/>
        <v>521</v>
      </c>
      <c r="T478" s="10">
        <f t="shared" ref="T478:W478" si="6199">1000*$S478+B478</f>
        <v>521000.5962</v>
      </c>
      <c r="U478" s="10">
        <f t="shared" si="6199"/>
        <v>521000.3646</v>
      </c>
      <c r="V478" s="10">
        <f t="shared" si="6199"/>
        <v>521000.4533</v>
      </c>
      <c r="W478" s="10">
        <f t="shared" si="6199"/>
        <v>521001.6108</v>
      </c>
      <c r="X478" s="1">
        <f t="shared" ref="X478:AA478" si="6200">SMALL(T$2:T$1001,$A478)</f>
        <v>477000.5783</v>
      </c>
      <c r="Y478" s="1">
        <f t="shared" si="6200"/>
        <v>477000.3899</v>
      </c>
      <c r="Z478" s="1">
        <f t="shared" si="6200"/>
        <v>477000.4665</v>
      </c>
      <c r="AA478" s="1">
        <f t="shared" si="6200"/>
        <v>477001.4586</v>
      </c>
      <c r="AB478" s="2">
        <f t="shared" ref="AB478:AE478" si="6201">X478-1000*$A478</f>
        <v>0.5782752201</v>
      </c>
      <c r="AC478" s="2">
        <f t="shared" si="6201"/>
        <v>0.38993782</v>
      </c>
      <c r="AD478" s="2">
        <f t="shared" si="6201"/>
        <v>0.4665421784</v>
      </c>
      <c r="AE478" s="1">
        <f t="shared" si="6201"/>
        <v>1.458572907</v>
      </c>
      <c r="AF478" s="1"/>
      <c r="AG478" s="1"/>
      <c r="AH478" s="1">
        <f t="shared" si="24"/>
        <v>345</v>
      </c>
      <c r="AI478" s="10">
        <f t="shared" ref="AI478:AL478" si="6202">1000*$AH478+B478</f>
        <v>345000.5962</v>
      </c>
      <c r="AJ478" s="10">
        <f t="shared" si="6202"/>
        <v>345000.3646</v>
      </c>
      <c r="AK478" s="10">
        <f t="shared" si="6202"/>
        <v>345000.4533</v>
      </c>
      <c r="AL478" s="10">
        <f t="shared" si="6202"/>
        <v>345001.6108</v>
      </c>
      <c r="AM478" s="1">
        <f t="shared" ref="AM478:AP478" si="6203">SMALL(AI$2:AI$1001,$A478)</f>
        <v>477000.5953</v>
      </c>
      <c r="AN478" s="1">
        <f t="shared" si="6203"/>
        <v>477000.395</v>
      </c>
      <c r="AO478" s="1">
        <f t="shared" si="6203"/>
        <v>477000.4737</v>
      </c>
      <c r="AP478" s="1">
        <f t="shared" si="6203"/>
        <v>477001.5462</v>
      </c>
      <c r="AQ478" s="2">
        <f t="shared" ref="AQ478:AT478" si="6204">AM478-1000*$A478</f>
        <v>0.5952849796</v>
      </c>
      <c r="AR478" s="2">
        <f t="shared" si="6204"/>
        <v>0.3950022414</v>
      </c>
      <c r="AS478" s="2">
        <f t="shared" si="6204"/>
        <v>0.4736624252</v>
      </c>
      <c r="AT478" s="1">
        <f t="shared" si="6204"/>
        <v>1.546176839</v>
      </c>
      <c r="AU478" s="1"/>
      <c r="AV478" s="1"/>
      <c r="AW478" s="1"/>
      <c r="AX478" s="1">
        <f t="shared" si="28"/>
        <v>46</v>
      </c>
      <c r="AY478" s="10">
        <f t="shared" ref="AY478:BB478" si="6205">1000*$AX478+B478</f>
        <v>46000.59616</v>
      </c>
      <c r="AZ478" s="10">
        <f t="shared" si="6205"/>
        <v>46000.36455</v>
      </c>
      <c r="BA478" s="10">
        <f t="shared" si="6205"/>
        <v>46000.45326</v>
      </c>
      <c r="BB478" s="10">
        <f t="shared" si="6205"/>
        <v>46001.6108</v>
      </c>
      <c r="BC478" s="1">
        <f t="shared" ref="BC478:BF478" si="6206">SMALL(AY$2:AY$1001,$A478)</f>
        <v>477000.727</v>
      </c>
      <c r="BD478" s="1">
        <f t="shared" si="6206"/>
        <v>477000.3199</v>
      </c>
      <c r="BE478" s="1">
        <f t="shared" si="6206"/>
        <v>477000.4695</v>
      </c>
      <c r="BF478" s="1">
        <f t="shared" si="6206"/>
        <v>477001.7219</v>
      </c>
      <c r="BG478" s="2">
        <f t="shared" ref="BG478:BJ478" si="6207">BC478-1000*$A478</f>
        <v>0.727028096</v>
      </c>
      <c r="BH478" s="2">
        <f t="shared" si="6207"/>
        <v>0.3199368595</v>
      </c>
      <c r="BI478" s="2">
        <f t="shared" si="6207"/>
        <v>0.4694971543</v>
      </c>
      <c r="BJ478" s="1">
        <f t="shared" si="6207"/>
        <v>1.721920526</v>
      </c>
      <c r="BK478" s="1"/>
      <c r="BL478" s="1"/>
      <c r="BM478" s="1"/>
      <c r="BN478" s="1">
        <f t="shared" si="32"/>
        <v>368</v>
      </c>
      <c r="BO478" s="10">
        <f t="shared" ref="BO478:BR478" si="6208">1000*$BN478+B478</f>
        <v>368000.5962</v>
      </c>
      <c r="BP478" s="10">
        <f t="shared" si="6208"/>
        <v>368000.3646</v>
      </c>
      <c r="BQ478" s="10">
        <f t="shared" si="6208"/>
        <v>368000.4533</v>
      </c>
      <c r="BR478" s="10">
        <f t="shared" si="6208"/>
        <v>368001.6108</v>
      </c>
      <c r="BS478" s="1">
        <f t="shared" ref="BS478:BV478" si="6209">SMALL(BO$2:BO$1001,$A478)</f>
        <v>477000.4478</v>
      </c>
      <c r="BT478" s="1">
        <f t="shared" si="6209"/>
        <v>477000.4738</v>
      </c>
      <c r="BU478" s="1">
        <f t="shared" si="6209"/>
        <v>477000.4641</v>
      </c>
      <c r="BV478" s="1">
        <f t="shared" si="6209"/>
        <v>477001.6695</v>
      </c>
      <c r="BW478" s="2">
        <f t="shared" ref="BW478:BZ478" si="6210">BS478-1000*$A478</f>
        <v>0.4478169803</v>
      </c>
      <c r="BX478" s="2">
        <f t="shared" si="6210"/>
        <v>0.4738043721</v>
      </c>
      <c r="BY478" s="2">
        <f t="shared" si="6210"/>
        <v>0.4640695125</v>
      </c>
      <c r="BZ478" s="1">
        <f t="shared" si="6210"/>
        <v>1.669518926</v>
      </c>
    </row>
    <row r="479" ht="12.75" customHeight="1">
      <c r="A479" s="1">
        <v>478.0</v>
      </c>
      <c r="B479" s="2">
        <f t="shared" si="14"/>
        <v>0.4405776552</v>
      </c>
      <c r="C479" s="2">
        <f t="shared" si="15"/>
        <v>0.4934066516</v>
      </c>
      <c r="D479" s="2">
        <f t="shared" si="16"/>
        <v>0.4742013444</v>
      </c>
      <c r="E479" s="1">
        <f t="shared" si="17"/>
        <v>1.750749878</v>
      </c>
      <c r="G479" s="1"/>
      <c r="H479" s="1"/>
      <c r="I479" s="3">
        <f t="shared" si="18"/>
        <v>0.478</v>
      </c>
      <c r="J479" s="2">
        <f t="shared" ref="J479:M479" si="6211">IF($H$14=0,AB479,IF($H$14=1,AQ479,IF($H$14=2,BG479,IF($H$14=3,BW479,"BIG EFFIN ERROR"))))</f>
        <v>0.5784219059</v>
      </c>
      <c r="K479" s="2">
        <f t="shared" si="6211"/>
        <v>0.4131420921</v>
      </c>
      <c r="L479" s="2">
        <f t="shared" si="6211"/>
        <v>0.4766341088</v>
      </c>
      <c r="M479" s="2">
        <f t="shared" si="6211"/>
        <v>1.603158986</v>
      </c>
      <c r="N479" s="1"/>
      <c r="O479" s="1"/>
      <c r="P479" s="1"/>
      <c r="Q479" s="1"/>
      <c r="R479" s="1"/>
      <c r="S479" s="1">
        <f t="shared" si="20"/>
        <v>171</v>
      </c>
      <c r="T479" s="10">
        <f t="shared" ref="T479:W479" si="6212">1000*$S479+B479</f>
        <v>171000.4406</v>
      </c>
      <c r="U479" s="10">
        <f t="shared" si="6212"/>
        <v>171000.4934</v>
      </c>
      <c r="V479" s="10">
        <f t="shared" si="6212"/>
        <v>171000.4742</v>
      </c>
      <c r="W479" s="10">
        <f t="shared" si="6212"/>
        <v>171001.7507</v>
      </c>
      <c r="X479" s="1">
        <f t="shared" ref="X479:AA479" si="6213">SMALL(T$2:T$1001,$A479)</f>
        <v>478000.5784</v>
      </c>
      <c r="Y479" s="1">
        <f t="shared" si="6213"/>
        <v>478000.4131</v>
      </c>
      <c r="Z479" s="1">
        <f t="shared" si="6213"/>
        <v>478000.4766</v>
      </c>
      <c r="AA479" s="1">
        <f t="shared" si="6213"/>
        <v>478001.6032</v>
      </c>
      <c r="AB479" s="2">
        <f t="shared" ref="AB479:AE479" si="6214">X479-1000*$A479</f>
        <v>0.5784219059</v>
      </c>
      <c r="AC479" s="2">
        <f t="shared" si="6214"/>
        <v>0.4131420921</v>
      </c>
      <c r="AD479" s="2">
        <f t="shared" si="6214"/>
        <v>0.4766341088</v>
      </c>
      <c r="AE479" s="1">
        <f t="shared" si="6214"/>
        <v>1.603158986</v>
      </c>
      <c r="AF479" s="1"/>
      <c r="AG479" s="1"/>
      <c r="AH479" s="1">
        <f t="shared" si="24"/>
        <v>840</v>
      </c>
      <c r="AI479" s="10">
        <f t="shared" ref="AI479:AL479" si="6215">1000*$AH479+B479</f>
        <v>840000.4406</v>
      </c>
      <c r="AJ479" s="10">
        <f t="shared" si="6215"/>
        <v>840000.4934</v>
      </c>
      <c r="AK479" s="10">
        <f t="shared" si="6215"/>
        <v>840000.4742</v>
      </c>
      <c r="AL479" s="10">
        <f t="shared" si="6215"/>
        <v>840001.7507</v>
      </c>
      <c r="AM479" s="1">
        <f t="shared" ref="AM479:AP479" si="6216">SMALL(AI$2:AI$1001,$A479)</f>
        <v>478000.5928</v>
      </c>
      <c r="AN479" s="1">
        <f t="shared" si="6216"/>
        <v>478000.395</v>
      </c>
      <c r="AO479" s="1">
        <f t="shared" si="6216"/>
        <v>478000.4643</v>
      </c>
      <c r="AP479" s="1">
        <f t="shared" si="6216"/>
        <v>478001.8555</v>
      </c>
      <c r="AQ479" s="2">
        <f t="shared" ref="AQ479:AT479" si="6217">AM479-1000*$A479</f>
        <v>0.5927750467</v>
      </c>
      <c r="AR479" s="2">
        <f t="shared" si="6217"/>
        <v>0.3950211362</v>
      </c>
      <c r="AS479" s="2">
        <f t="shared" si="6217"/>
        <v>0.4642754301</v>
      </c>
      <c r="AT479" s="1">
        <f t="shared" si="6217"/>
        <v>1.85547508</v>
      </c>
      <c r="AU479" s="1"/>
      <c r="AV479" s="1"/>
      <c r="AW479" s="1"/>
      <c r="AX479" s="1">
        <f t="shared" si="28"/>
        <v>671</v>
      </c>
      <c r="AY479" s="10">
        <f t="shared" ref="AY479:BB479" si="6218">1000*$AX479+B479</f>
        <v>671000.4406</v>
      </c>
      <c r="AZ479" s="10">
        <f t="shared" si="6218"/>
        <v>671000.4934</v>
      </c>
      <c r="BA479" s="10">
        <f t="shared" si="6218"/>
        <v>671000.4742</v>
      </c>
      <c r="BB479" s="10">
        <f t="shared" si="6218"/>
        <v>671001.7507</v>
      </c>
      <c r="BC479" s="1">
        <f t="shared" ref="BC479:BF479" si="6219">SMALL(AY$2:AY$1001,$A479)</f>
        <v>478000.8538</v>
      </c>
      <c r="BD479" s="1">
        <f t="shared" si="6219"/>
        <v>478000.2218</v>
      </c>
      <c r="BE479" s="1">
        <f t="shared" si="6219"/>
        <v>478000.4695</v>
      </c>
      <c r="BF479" s="1">
        <f t="shared" si="6219"/>
        <v>478001.5513</v>
      </c>
      <c r="BG479" s="2">
        <f t="shared" ref="BG479:BJ479" si="6220">BC479-1000*$A479</f>
        <v>0.8538132425</v>
      </c>
      <c r="BH479" s="2">
        <f t="shared" si="6220"/>
        <v>0.2217639346</v>
      </c>
      <c r="BI479" s="2">
        <f t="shared" si="6220"/>
        <v>0.4694997683</v>
      </c>
      <c r="BJ479" s="1">
        <f t="shared" si="6220"/>
        <v>1.551303533</v>
      </c>
      <c r="BK479" s="1"/>
      <c r="BL479" s="1"/>
      <c r="BM479" s="1"/>
      <c r="BN479" s="1">
        <f t="shared" si="32"/>
        <v>639</v>
      </c>
      <c r="BO479" s="10">
        <f t="shared" ref="BO479:BR479" si="6221">1000*$BN479+B479</f>
        <v>639000.4406</v>
      </c>
      <c r="BP479" s="10">
        <f t="shared" si="6221"/>
        <v>639000.4934</v>
      </c>
      <c r="BQ479" s="10">
        <f t="shared" si="6221"/>
        <v>639000.4742</v>
      </c>
      <c r="BR479" s="10">
        <f t="shared" si="6221"/>
        <v>639001.7507</v>
      </c>
      <c r="BS479" s="1">
        <f t="shared" ref="BS479:BV479" si="6222">SMALL(BO$2:BO$1001,$A479)</f>
        <v>478000.6581</v>
      </c>
      <c r="BT479" s="1">
        <f t="shared" si="6222"/>
        <v>478000.3816</v>
      </c>
      <c r="BU479" s="1">
        <f t="shared" si="6222"/>
        <v>478000.4852</v>
      </c>
      <c r="BV479" s="1">
        <f t="shared" si="6222"/>
        <v>478001.6696</v>
      </c>
      <c r="BW479" s="2">
        <f t="shared" ref="BW479:BZ479" si="6223">BS479-1000*$A479</f>
        <v>0.6581039546</v>
      </c>
      <c r="BX479" s="2">
        <f t="shared" si="6223"/>
        <v>0.3816084185</v>
      </c>
      <c r="BY479" s="2">
        <f t="shared" si="6223"/>
        <v>0.4851785457</v>
      </c>
      <c r="BZ479" s="1">
        <f t="shared" si="6223"/>
        <v>1.669645616</v>
      </c>
    </row>
    <row r="480" ht="12.75" customHeight="1">
      <c r="A480" s="1">
        <v>479.0</v>
      </c>
      <c r="B480" s="2">
        <f t="shared" si="14"/>
        <v>0.4536699987</v>
      </c>
      <c r="C480" s="2">
        <f t="shared" si="15"/>
        <v>0.4893707908</v>
      </c>
      <c r="D480" s="2">
        <f t="shared" si="16"/>
        <v>0.4760389774</v>
      </c>
      <c r="E480" s="1">
        <f t="shared" si="17"/>
        <v>1.677864675</v>
      </c>
      <c r="G480" s="1"/>
      <c r="H480" s="1"/>
      <c r="I480" s="3">
        <f t="shared" si="18"/>
        <v>0.479</v>
      </c>
      <c r="J480" s="2">
        <f t="shared" ref="J480:M480" si="6224">IF($H$14=0,AB480,IF($H$14=1,AQ480,IF($H$14=2,BG480,IF($H$14=3,BW480,"BIG EFFIN ERROR"))))</f>
        <v>0.5785326001</v>
      </c>
      <c r="K480" s="2">
        <f t="shared" si="6224"/>
        <v>0.4063390385</v>
      </c>
      <c r="L480" s="2">
        <f t="shared" si="6224"/>
        <v>0.4696900385</v>
      </c>
      <c r="M480" s="2">
        <f t="shared" si="6224"/>
        <v>1.718087505</v>
      </c>
      <c r="N480" s="1"/>
      <c r="O480" s="1"/>
      <c r="P480" s="1"/>
      <c r="Q480" s="1"/>
      <c r="R480" s="1"/>
      <c r="S480" s="1">
        <f t="shared" si="20"/>
        <v>200</v>
      </c>
      <c r="T480" s="10">
        <f t="shared" ref="T480:W480" si="6225">1000*$S480+B480</f>
        <v>200000.4537</v>
      </c>
      <c r="U480" s="10">
        <f t="shared" si="6225"/>
        <v>200000.4894</v>
      </c>
      <c r="V480" s="10">
        <f t="shared" si="6225"/>
        <v>200000.476</v>
      </c>
      <c r="W480" s="10">
        <f t="shared" si="6225"/>
        <v>200001.6779</v>
      </c>
      <c r="X480" s="1">
        <f t="shared" ref="X480:AA480" si="6226">SMALL(T$2:T$1001,$A480)</f>
        <v>479000.5785</v>
      </c>
      <c r="Y480" s="1">
        <f t="shared" si="6226"/>
        <v>479000.4063</v>
      </c>
      <c r="Z480" s="1">
        <f t="shared" si="6226"/>
        <v>479000.4697</v>
      </c>
      <c r="AA480" s="1">
        <f t="shared" si="6226"/>
        <v>479001.7181</v>
      </c>
      <c r="AB480" s="2">
        <f t="shared" ref="AB480:AE480" si="6227">X480-1000*$A480</f>
        <v>0.5785326001</v>
      </c>
      <c r="AC480" s="2">
        <f t="shared" si="6227"/>
        <v>0.4063390385</v>
      </c>
      <c r="AD480" s="2">
        <f t="shared" si="6227"/>
        <v>0.4696900385</v>
      </c>
      <c r="AE480" s="1">
        <f t="shared" si="6227"/>
        <v>1.718087505</v>
      </c>
      <c r="AF480" s="1"/>
      <c r="AG480" s="1"/>
      <c r="AH480" s="1">
        <f t="shared" si="24"/>
        <v>823</v>
      </c>
      <c r="AI480" s="10">
        <f t="shared" ref="AI480:AL480" si="6228">1000*$AH480+B480</f>
        <v>823000.4537</v>
      </c>
      <c r="AJ480" s="10">
        <f t="shared" si="6228"/>
        <v>823000.4894</v>
      </c>
      <c r="AK480" s="10">
        <f t="shared" si="6228"/>
        <v>823000.476</v>
      </c>
      <c r="AL480" s="10">
        <f t="shared" si="6228"/>
        <v>823001.6779</v>
      </c>
      <c r="AM480" s="1">
        <f t="shared" ref="AM480:AP480" si="6229">SMALL(AI$2:AI$1001,$A480)</f>
        <v>479000.5853</v>
      </c>
      <c r="AN480" s="1">
        <f t="shared" si="6229"/>
        <v>479000.3953</v>
      </c>
      <c r="AO480" s="1">
        <f t="shared" si="6229"/>
        <v>479000.4627</v>
      </c>
      <c r="AP480" s="1">
        <f t="shared" si="6229"/>
        <v>479001.8196</v>
      </c>
      <c r="AQ480" s="2">
        <f t="shared" ref="AQ480:AT480" si="6230">AM480-1000*$A480</f>
        <v>0.585268337</v>
      </c>
      <c r="AR480" s="2">
        <f t="shared" si="6230"/>
        <v>0.3952690086</v>
      </c>
      <c r="AS480" s="2">
        <f t="shared" si="6230"/>
        <v>0.462654151</v>
      </c>
      <c r="AT480" s="1">
        <f t="shared" si="6230"/>
        <v>1.819602683</v>
      </c>
      <c r="AU480" s="1"/>
      <c r="AV480" s="1"/>
      <c r="AW480" s="1"/>
      <c r="AX480" s="1">
        <f t="shared" si="28"/>
        <v>738</v>
      </c>
      <c r="AY480" s="10">
        <f t="shared" ref="AY480:BB480" si="6231">1000*$AX480+B480</f>
        <v>738000.4537</v>
      </c>
      <c r="AZ480" s="10">
        <f t="shared" si="6231"/>
        <v>738000.4894</v>
      </c>
      <c r="BA480" s="10">
        <f t="shared" si="6231"/>
        <v>738000.476</v>
      </c>
      <c r="BB480" s="10">
        <f t="shared" si="6231"/>
        <v>738001.6779</v>
      </c>
      <c r="BC480" s="1">
        <f t="shared" ref="BC480:BF480" si="6232">SMALL(AY$2:AY$1001,$A480)</f>
        <v>479000.3569</v>
      </c>
      <c r="BD480" s="1">
        <f t="shared" si="6232"/>
        <v>479000.5304</v>
      </c>
      <c r="BE480" s="1">
        <f t="shared" si="6232"/>
        <v>479000.4695</v>
      </c>
      <c r="BF480" s="1">
        <f t="shared" si="6232"/>
        <v>479001.8494</v>
      </c>
      <c r="BG480" s="2">
        <f t="shared" ref="BG480:BJ480" si="6233">BC480-1000*$A480</f>
        <v>0.3568939391</v>
      </c>
      <c r="BH480" s="2">
        <f t="shared" si="6233"/>
        <v>0.5304009492</v>
      </c>
      <c r="BI480" s="2">
        <f t="shared" si="6233"/>
        <v>0.4695079094</v>
      </c>
      <c r="BJ480" s="1">
        <f t="shared" si="6233"/>
        <v>1.849373434</v>
      </c>
      <c r="BK480" s="1"/>
      <c r="BL480" s="1"/>
      <c r="BM480" s="1"/>
      <c r="BN480" s="1">
        <f t="shared" si="32"/>
        <v>490</v>
      </c>
      <c r="BO480" s="10">
        <f t="shared" ref="BO480:BR480" si="6234">1000*$BN480+B480</f>
        <v>490000.4537</v>
      </c>
      <c r="BP480" s="10">
        <f t="shared" si="6234"/>
        <v>490000.4894</v>
      </c>
      <c r="BQ480" s="10">
        <f t="shared" si="6234"/>
        <v>490000.476</v>
      </c>
      <c r="BR480" s="10">
        <f t="shared" si="6234"/>
        <v>490001.6779</v>
      </c>
      <c r="BS480" s="1">
        <f t="shared" ref="BS480:BV480" si="6235">SMALL(BO$2:BO$1001,$A480)</f>
        <v>479000.5829</v>
      </c>
      <c r="BT480" s="1">
        <f t="shared" si="6235"/>
        <v>479000.4042</v>
      </c>
      <c r="BU480" s="1">
        <f t="shared" si="6235"/>
        <v>479000.4711</v>
      </c>
      <c r="BV480" s="1">
        <f t="shared" si="6235"/>
        <v>479001.6703</v>
      </c>
      <c r="BW480" s="2">
        <f t="shared" ref="BW480:BZ480" si="6236">BS480-1000*$A480</f>
        <v>0.582851759</v>
      </c>
      <c r="BX480" s="2">
        <f t="shared" si="6236"/>
        <v>0.4041706557</v>
      </c>
      <c r="BY480" s="2">
        <f t="shared" si="6236"/>
        <v>0.4710850713</v>
      </c>
      <c r="BZ480" s="1">
        <f t="shared" si="6236"/>
        <v>1.670293115</v>
      </c>
    </row>
    <row r="481" ht="12.75" customHeight="1">
      <c r="A481" s="1">
        <v>480.0</v>
      </c>
      <c r="B481" s="2">
        <f t="shared" si="14"/>
        <v>0.4086513415</v>
      </c>
      <c r="C481" s="2">
        <f t="shared" si="15"/>
        <v>0.4970513693</v>
      </c>
      <c r="D481" s="2">
        <f t="shared" si="16"/>
        <v>0.466682971</v>
      </c>
      <c r="E481" s="1">
        <f t="shared" si="17"/>
        <v>1.910921641</v>
      </c>
      <c r="G481" s="1"/>
      <c r="H481" s="1"/>
      <c r="I481" s="3">
        <f t="shared" si="18"/>
        <v>0.48</v>
      </c>
      <c r="J481" s="2">
        <f t="shared" ref="J481:M481" si="6237">IF($H$14=0,AB481,IF($H$14=1,AQ481,IF($H$14=2,BG481,IF($H$14=3,BW481,"BIG EFFIN ERROR"))))</f>
        <v>0.5793865817</v>
      </c>
      <c r="K481" s="2">
        <f t="shared" si="6237"/>
        <v>0.3997993374</v>
      </c>
      <c r="L481" s="2">
        <f t="shared" si="6237"/>
        <v>0.4605013506</v>
      </c>
      <c r="M481" s="2">
        <f t="shared" si="6237"/>
        <v>1.95850557</v>
      </c>
      <c r="N481" s="1"/>
      <c r="O481" s="1"/>
      <c r="P481" s="1"/>
      <c r="Q481" s="1"/>
      <c r="R481" s="1"/>
      <c r="S481" s="1">
        <f t="shared" si="20"/>
        <v>118</v>
      </c>
      <c r="T481" s="10">
        <f t="shared" ref="T481:W481" si="6238">1000*$S481+B481</f>
        <v>118000.4087</v>
      </c>
      <c r="U481" s="10">
        <f t="shared" si="6238"/>
        <v>118000.4971</v>
      </c>
      <c r="V481" s="10">
        <f t="shared" si="6238"/>
        <v>118000.4667</v>
      </c>
      <c r="W481" s="10">
        <f t="shared" si="6238"/>
        <v>118001.9109</v>
      </c>
      <c r="X481" s="1">
        <f t="shared" ref="X481:AA481" si="6239">SMALL(T$2:T$1001,$A481)</f>
        <v>480000.5794</v>
      </c>
      <c r="Y481" s="1">
        <f t="shared" si="6239"/>
        <v>480000.3998</v>
      </c>
      <c r="Z481" s="1">
        <f t="shared" si="6239"/>
        <v>480000.4605</v>
      </c>
      <c r="AA481" s="1">
        <f t="shared" si="6239"/>
        <v>480001.9585</v>
      </c>
      <c r="AB481" s="2">
        <f t="shared" ref="AB481:AE481" si="6240">X481-1000*$A481</f>
        <v>0.5793865817</v>
      </c>
      <c r="AC481" s="2">
        <f t="shared" si="6240"/>
        <v>0.3997993374</v>
      </c>
      <c r="AD481" s="2">
        <f t="shared" si="6240"/>
        <v>0.4605013506</v>
      </c>
      <c r="AE481" s="1">
        <f t="shared" si="6240"/>
        <v>1.95850557</v>
      </c>
      <c r="AF481" s="1"/>
      <c r="AG481" s="1"/>
      <c r="AH481" s="1">
        <f t="shared" si="24"/>
        <v>849</v>
      </c>
      <c r="AI481" s="10">
        <f t="shared" ref="AI481:AL481" si="6241">1000*$AH481+B481</f>
        <v>849000.4087</v>
      </c>
      <c r="AJ481" s="10">
        <f t="shared" si="6241"/>
        <v>849000.4971</v>
      </c>
      <c r="AK481" s="10">
        <f t="shared" si="6241"/>
        <v>849000.4667</v>
      </c>
      <c r="AL481" s="10">
        <f t="shared" si="6241"/>
        <v>849001.9109</v>
      </c>
      <c r="AM481" s="1">
        <f t="shared" ref="AM481:AP481" si="6242">SMALL(AI$2:AI$1001,$A481)</f>
        <v>480000.6127</v>
      </c>
      <c r="AN481" s="1">
        <f t="shared" si="6242"/>
        <v>480000.3954</v>
      </c>
      <c r="AO481" s="1">
        <f t="shared" si="6242"/>
        <v>480000.4794</v>
      </c>
      <c r="AP481" s="1">
        <f t="shared" si="6242"/>
        <v>480001.5859</v>
      </c>
      <c r="AQ481" s="2">
        <f t="shared" ref="AQ481:AT481" si="6243">AM481-1000*$A481</f>
        <v>0.6127014913</v>
      </c>
      <c r="AR481" s="2">
        <f t="shared" si="6243"/>
        <v>0.3954124674</v>
      </c>
      <c r="AS481" s="2">
        <f t="shared" si="6243"/>
        <v>0.4794418006</v>
      </c>
      <c r="AT481" s="1">
        <f t="shared" si="6243"/>
        <v>1.585871096</v>
      </c>
      <c r="AU481" s="1"/>
      <c r="AV481" s="1"/>
      <c r="AW481" s="1"/>
      <c r="AX481" s="1">
        <f t="shared" si="28"/>
        <v>364</v>
      </c>
      <c r="AY481" s="10">
        <f t="shared" ref="AY481:BB481" si="6244">1000*$AX481+B481</f>
        <v>364000.4087</v>
      </c>
      <c r="AZ481" s="10">
        <f t="shared" si="6244"/>
        <v>364000.4971</v>
      </c>
      <c r="BA481" s="10">
        <f t="shared" si="6244"/>
        <v>364000.4667</v>
      </c>
      <c r="BB481" s="10">
        <f t="shared" si="6244"/>
        <v>364001.9109</v>
      </c>
      <c r="BC481" s="1">
        <f t="shared" ref="BC481:BF481" si="6245">SMALL(AY$2:AY$1001,$A481)</f>
        <v>480000.7505</v>
      </c>
      <c r="BD481" s="1">
        <f t="shared" si="6245"/>
        <v>480000.3253</v>
      </c>
      <c r="BE481" s="1">
        <f t="shared" si="6245"/>
        <v>480000.4695</v>
      </c>
      <c r="BF481" s="1">
        <f t="shared" si="6245"/>
        <v>480001.9482</v>
      </c>
      <c r="BG481" s="2">
        <f t="shared" ref="BG481:BJ481" si="6246">BC481-1000*$A481</f>
        <v>0.750482995</v>
      </c>
      <c r="BH481" s="2">
        <f t="shared" si="6246"/>
        <v>0.325284693</v>
      </c>
      <c r="BI481" s="2">
        <f t="shared" si="6246"/>
        <v>0.469508701</v>
      </c>
      <c r="BJ481" s="1">
        <f t="shared" si="6246"/>
        <v>1.948179765</v>
      </c>
      <c r="BK481" s="1"/>
      <c r="BL481" s="1"/>
      <c r="BM481" s="1"/>
      <c r="BN481" s="1">
        <f t="shared" si="32"/>
        <v>870</v>
      </c>
      <c r="BO481" s="10">
        <f t="shared" ref="BO481:BR481" si="6247">1000*$BN481+B481</f>
        <v>870000.4087</v>
      </c>
      <c r="BP481" s="10">
        <f t="shared" si="6247"/>
        <v>870000.4971</v>
      </c>
      <c r="BQ481" s="10">
        <f t="shared" si="6247"/>
        <v>870000.4667</v>
      </c>
      <c r="BR481" s="10">
        <f t="shared" si="6247"/>
        <v>870001.9109</v>
      </c>
      <c r="BS481" s="1">
        <f t="shared" ref="BS481:BV481" si="6248">SMALL(BO$2:BO$1001,$A481)</f>
        <v>480000.4612</v>
      </c>
      <c r="BT481" s="1">
        <f t="shared" si="6248"/>
        <v>480000.5206</v>
      </c>
      <c r="BU481" s="1">
        <f t="shared" si="6248"/>
        <v>480000.4984</v>
      </c>
      <c r="BV481" s="1">
        <f t="shared" si="6248"/>
        <v>480001.671</v>
      </c>
      <c r="BW481" s="2">
        <f t="shared" ref="BW481:BZ481" si="6249">BS481-1000*$A481</f>
        <v>0.4611515001</v>
      </c>
      <c r="BX481" s="2">
        <f t="shared" si="6249"/>
        <v>0.5206220832</v>
      </c>
      <c r="BY481" s="2">
        <f t="shared" si="6249"/>
        <v>0.4983570177</v>
      </c>
      <c r="BZ481" s="1">
        <f t="shared" si="6249"/>
        <v>1.671026648</v>
      </c>
    </row>
    <row r="482" ht="12.75" customHeight="1">
      <c r="A482" s="1">
        <v>481.0</v>
      </c>
      <c r="B482" s="2">
        <f t="shared" si="14"/>
        <v>0.6195122792</v>
      </c>
      <c r="C482" s="2">
        <f t="shared" si="15"/>
        <v>0.3541518314</v>
      </c>
      <c r="D482" s="2">
        <f t="shared" si="16"/>
        <v>0.4544905326</v>
      </c>
      <c r="E482" s="1">
        <f t="shared" si="17"/>
        <v>1.644647026</v>
      </c>
      <c r="G482" s="1"/>
      <c r="H482" s="1"/>
      <c r="I482" s="3">
        <f t="shared" si="18"/>
        <v>0.481</v>
      </c>
      <c r="J482" s="2">
        <f t="shared" ref="J482:M482" si="6250">IF($H$14=0,AB482,IF($H$14=1,AQ482,IF($H$14=2,BG482,IF($H$14=3,BW482,"BIG EFFIN ERROR"))))</f>
        <v>0.5805374633</v>
      </c>
      <c r="K482" s="2">
        <f t="shared" si="6250"/>
        <v>0.4101407122</v>
      </c>
      <c r="L482" s="2">
        <f t="shared" si="6250"/>
        <v>0.4760127224</v>
      </c>
      <c r="M482" s="2">
        <f t="shared" si="6250"/>
        <v>1.586785351</v>
      </c>
      <c r="N482" s="1"/>
      <c r="O482" s="1"/>
      <c r="P482" s="1"/>
      <c r="Q482" s="1"/>
      <c r="R482" s="1"/>
      <c r="S482" s="1">
        <f t="shared" si="20"/>
        <v>590</v>
      </c>
      <c r="T482" s="10">
        <f t="shared" ref="T482:W482" si="6251">1000*$S482+B482</f>
        <v>590000.6195</v>
      </c>
      <c r="U482" s="10">
        <f t="shared" si="6251"/>
        <v>590000.3542</v>
      </c>
      <c r="V482" s="10">
        <f t="shared" si="6251"/>
        <v>590000.4545</v>
      </c>
      <c r="W482" s="10">
        <f t="shared" si="6251"/>
        <v>590001.6446</v>
      </c>
      <c r="X482" s="1">
        <f t="shared" ref="X482:AA482" si="6252">SMALL(T$2:T$1001,$A482)</f>
        <v>481000.5805</v>
      </c>
      <c r="Y482" s="1">
        <f t="shared" si="6252"/>
        <v>481000.4101</v>
      </c>
      <c r="Z482" s="1">
        <f t="shared" si="6252"/>
        <v>481000.476</v>
      </c>
      <c r="AA482" s="1">
        <f t="shared" si="6252"/>
        <v>481001.5868</v>
      </c>
      <c r="AB482" s="2">
        <f t="shared" ref="AB482:AE482" si="6253">X482-1000*$A482</f>
        <v>0.5805374633</v>
      </c>
      <c r="AC482" s="2">
        <f t="shared" si="6253"/>
        <v>0.4101407122</v>
      </c>
      <c r="AD482" s="2">
        <f t="shared" si="6253"/>
        <v>0.4760127224</v>
      </c>
      <c r="AE482" s="1">
        <f t="shared" si="6253"/>
        <v>1.586785351</v>
      </c>
      <c r="AF482" s="1"/>
      <c r="AG482" s="1"/>
      <c r="AH482" s="1">
        <f t="shared" si="24"/>
        <v>310</v>
      </c>
      <c r="AI482" s="10">
        <f t="shared" ref="AI482:AL482" si="6254">1000*$AH482+B482</f>
        <v>310000.6195</v>
      </c>
      <c r="AJ482" s="10">
        <f t="shared" si="6254"/>
        <v>310000.3542</v>
      </c>
      <c r="AK482" s="10">
        <f t="shared" si="6254"/>
        <v>310000.4545</v>
      </c>
      <c r="AL482" s="10">
        <f t="shared" si="6254"/>
        <v>310001.6446</v>
      </c>
      <c r="AM482" s="1">
        <f t="shared" ref="AM482:AP482" si="6255">SMALL(AI$2:AI$1001,$A482)</f>
        <v>481000.6569</v>
      </c>
      <c r="AN482" s="1">
        <f t="shared" si="6255"/>
        <v>481000.3957</v>
      </c>
      <c r="AO482" s="1">
        <f t="shared" si="6255"/>
        <v>481000.4919</v>
      </c>
      <c r="AP482" s="1">
        <f t="shared" si="6255"/>
        <v>481001.7141</v>
      </c>
      <c r="AQ482" s="2">
        <f t="shared" ref="AQ482:AT482" si="6256">AM482-1000*$A482</f>
        <v>0.6568721022</v>
      </c>
      <c r="AR482" s="2">
        <f t="shared" si="6256"/>
        <v>0.3956966201</v>
      </c>
      <c r="AS482" s="2">
        <f t="shared" si="6256"/>
        <v>0.4919269353</v>
      </c>
      <c r="AT482" s="1">
        <f t="shared" si="6256"/>
        <v>1.714066577</v>
      </c>
      <c r="AU482" s="1"/>
      <c r="AV482" s="1"/>
      <c r="AW482" s="1"/>
      <c r="AX482" s="1">
        <f t="shared" si="28"/>
        <v>59</v>
      </c>
      <c r="AY482" s="10">
        <f t="shared" ref="AY482:BB482" si="6257">1000*$AX482+B482</f>
        <v>59000.61951</v>
      </c>
      <c r="AZ482" s="10">
        <f t="shared" si="6257"/>
        <v>59000.35415</v>
      </c>
      <c r="BA482" s="10">
        <f t="shared" si="6257"/>
        <v>59000.45449</v>
      </c>
      <c r="BB482" s="10">
        <f t="shared" si="6257"/>
        <v>59001.64465</v>
      </c>
      <c r="BC482" s="1">
        <f t="shared" ref="BC482:BF482" si="6258">SMALL(AY$2:AY$1001,$A482)</f>
        <v>481000.9192</v>
      </c>
      <c r="BD482" s="1">
        <f t="shared" si="6258"/>
        <v>481000.1864</v>
      </c>
      <c r="BE482" s="1">
        <f t="shared" si="6258"/>
        <v>481000.4695</v>
      </c>
      <c r="BF482" s="1">
        <f t="shared" si="6258"/>
        <v>481001.5884</v>
      </c>
      <c r="BG482" s="2">
        <f t="shared" ref="BG482:BJ482" si="6259">BC482-1000*$A482</f>
        <v>0.9192152112</v>
      </c>
      <c r="BH482" s="2">
        <f t="shared" si="6259"/>
        <v>0.1864090273</v>
      </c>
      <c r="BI482" s="2">
        <f t="shared" si="6259"/>
        <v>0.4695166612</v>
      </c>
      <c r="BJ482" s="1">
        <f t="shared" si="6259"/>
        <v>1.58843668</v>
      </c>
      <c r="BK482" s="1"/>
      <c r="BL482" s="1"/>
      <c r="BM482" s="1"/>
      <c r="BN482" s="1">
        <f t="shared" si="32"/>
        <v>437</v>
      </c>
      <c r="BO482" s="10">
        <f t="shared" ref="BO482:BR482" si="6260">1000*$BN482+B482</f>
        <v>437000.6195</v>
      </c>
      <c r="BP482" s="10">
        <f t="shared" si="6260"/>
        <v>437000.3542</v>
      </c>
      <c r="BQ482" s="10">
        <f t="shared" si="6260"/>
        <v>437000.4545</v>
      </c>
      <c r="BR482" s="10">
        <f t="shared" si="6260"/>
        <v>437001.6446</v>
      </c>
      <c r="BS482" s="1">
        <f t="shared" ref="BS482:BV482" si="6261">SMALL(BO$2:BO$1001,$A482)</f>
        <v>481000.6326</v>
      </c>
      <c r="BT482" s="1">
        <f t="shared" si="6261"/>
        <v>481000.3783</v>
      </c>
      <c r="BU482" s="1">
        <f t="shared" si="6261"/>
        <v>481000.4735</v>
      </c>
      <c r="BV482" s="1">
        <f t="shared" si="6261"/>
        <v>481001.6711</v>
      </c>
      <c r="BW482" s="2">
        <f t="shared" ref="BW482:BZ482" si="6262">BS482-1000*$A482</f>
        <v>0.6325996189</v>
      </c>
      <c r="BX482" s="2">
        <f t="shared" si="6262"/>
        <v>0.3783072404</v>
      </c>
      <c r="BY482" s="2">
        <f t="shared" si="6262"/>
        <v>0.47350735</v>
      </c>
      <c r="BZ482" s="1">
        <f t="shared" si="6262"/>
        <v>1.671135354</v>
      </c>
    </row>
    <row r="483" ht="12.75" customHeight="1">
      <c r="A483" s="1">
        <v>482.0</v>
      </c>
      <c r="B483" s="2">
        <f t="shared" si="14"/>
        <v>0.5039912103</v>
      </c>
      <c r="C483" s="2">
        <f t="shared" si="15"/>
        <v>0.4610555175</v>
      </c>
      <c r="D483" s="2">
        <f t="shared" si="16"/>
        <v>0.475499951</v>
      </c>
      <c r="E483" s="1">
        <f t="shared" si="17"/>
        <v>1.972473293</v>
      </c>
      <c r="G483" s="1"/>
      <c r="H483" s="1"/>
      <c r="I483" s="3">
        <f t="shared" si="18"/>
        <v>0.482</v>
      </c>
      <c r="J483" s="2">
        <f t="shared" ref="J483:M483" si="6263">IF($H$14=0,AB483,IF($H$14=1,AQ483,IF($H$14=2,BG483,IF($H$14=3,BW483,"BIG EFFIN ERROR"))))</f>
        <v>0.5805830419</v>
      </c>
      <c r="K483" s="2">
        <f t="shared" si="6263"/>
        <v>0.366432627</v>
      </c>
      <c r="L483" s="2">
        <f t="shared" si="6263"/>
        <v>0.449171203</v>
      </c>
      <c r="M483" s="2">
        <f t="shared" si="6263"/>
        <v>1.588277744</v>
      </c>
      <c r="N483" s="1"/>
      <c r="O483" s="1"/>
      <c r="P483" s="1"/>
      <c r="Q483" s="1"/>
      <c r="R483" s="1"/>
      <c r="S483" s="1">
        <f t="shared" si="20"/>
        <v>299</v>
      </c>
      <c r="T483" s="10">
        <f t="shared" ref="T483:W483" si="6264">1000*$S483+B483</f>
        <v>299000.504</v>
      </c>
      <c r="U483" s="10">
        <f t="shared" si="6264"/>
        <v>299000.4611</v>
      </c>
      <c r="V483" s="10">
        <f t="shared" si="6264"/>
        <v>299000.4755</v>
      </c>
      <c r="W483" s="10">
        <f t="shared" si="6264"/>
        <v>299001.9725</v>
      </c>
      <c r="X483" s="1">
        <f t="shared" ref="X483:AA483" si="6265">SMALL(T$2:T$1001,$A483)</f>
        <v>482000.5806</v>
      </c>
      <c r="Y483" s="1">
        <f t="shared" si="6265"/>
        <v>482000.3664</v>
      </c>
      <c r="Z483" s="1">
        <f t="shared" si="6265"/>
        <v>482000.4492</v>
      </c>
      <c r="AA483" s="1">
        <f t="shared" si="6265"/>
        <v>482001.5883</v>
      </c>
      <c r="AB483" s="2">
        <f t="shared" ref="AB483:AE483" si="6266">X483-1000*$A483</f>
        <v>0.5805830419</v>
      </c>
      <c r="AC483" s="2">
        <f t="shared" si="6266"/>
        <v>0.366432627</v>
      </c>
      <c r="AD483" s="2">
        <f t="shared" si="6266"/>
        <v>0.449171203</v>
      </c>
      <c r="AE483" s="1">
        <f t="shared" si="6266"/>
        <v>1.588277744</v>
      </c>
      <c r="AF483" s="1"/>
      <c r="AG483" s="1"/>
      <c r="AH483" s="1">
        <f t="shared" si="24"/>
        <v>746</v>
      </c>
      <c r="AI483" s="10">
        <f t="shared" ref="AI483:AL483" si="6267">1000*$AH483+B483</f>
        <v>746000.504</v>
      </c>
      <c r="AJ483" s="10">
        <f t="shared" si="6267"/>
        <v>746000.4611</v>
      </c>
      <c r="AK483" s="10">
        <f t="shared" si="6267"/>
        <v>746000.4755</v>
      </c>
      <c r="AL483" s="10">
        <f t="shared" si="6267"/>
        <v>746001.9725</v>
      </c>
      <c r="AM483" s="1">
        <f t="shared" ref="AM483:AP483" si="6268">SMALL(AI$2:AI$1001,$A483)</f>
        <v>482000.563</v>
      </c>
      <c r="AN483" s="1">
        <f t="shared" si="6268"/>
        <v>482000.3957</v>
      </c>
      <c r="AO483" s="1">
        <f t="shared" si="6268"/>
        <v>482000.4574</v>
      </c>
      <c r="AP483" s="1">
        <f t="shared" si="6268"/>
        <v>482001.7142</v>
      </c>
      <c r="AQ483" s="2">
        <f t="shared" ref="AQ483:AT483" si="6269">AM483-1000*$A483</f>
        <v>0.5630197641</v>
      </c>
      <c r="AR483" s="2">
        <f t="shared" si="6269"/>
        <v>0.3957424843</v>
      </c>
      <c r="AS483" s="2">
        <f t="shared" si="6269"/>
        <v>0.4573731685</v>
      </c>
      <c r="AT483" s="1">
        <f t="shared" si="6269"/>
        <v>1.714188265</v>
      </c>
      <c r="AU483" s="1"/>
      <c r="AV483" s="1"/>
      <c r="AW483" s="1"/>
      <c r="AX483" s="1">
        <f t="shared" si="28"/>
        <v>717</v>
      </c>
      <c r="AY483" s="10">
        <f t="shared" ref="AY483:BB483" si="6270">1000*$AX483+B483</f>
        <v>717000.504</v>
      </c>
      <c r="AZ483" s="10">
        <f t="shared" si="6270"/>
        <v>717000.4611</v>
      </c>
      <c r="BA483" s="10">
        <f t="shared" si="6270"/>
        <v>717000.4755</v>
      </c>
      <c r="BB483" s="10">
        <f t="shared" si="6270"/>
        <v>717001.9725</v>
      </c>
      <c r="BC483" s="1">
        <f t="shared" ref="BC483:BF483" si="6271">SMALL(AY$2:AY$1001,$A483)</f>
        <v>482000.601</v>
      </c>
      <c r="BD483" s="1">
        <f t="shared" si="6271"/>
        <v>482000.3466</v>
      </c>
      <c r="BE483" s="1">
        <f t="shared" si="6271"/>
        <v>482000.4695</v>
      </c>
      <c r="BF483" s="1">
        <f t="shared" si="6271"/>
        <v>482001.0694</v>
      </c>
      <c r="BG483" s="2">
        <f t="shared" ref="BG483:BJ483" si="6272">BC483-1000*$A483</f>
        <v>0.6009903885</v>
      </c>
      <c r="BH483" s="2">
        <f t="shared" si="6272"/>
        <v>0.3465970904</v>
      </c>
      <c r="BI483" s="2">
        <f t="shared" si="6272"/>
        <v>0.469526117</v>
      </c>
      <c r="BJ483" s="1">
        <f t="shared" si="6272"/>
        <v>1.0694323</v>
      </c>
      <c r="BK483" s="1"/>
      <c r="BL483" s="1"/>
      <c r="BM483" s="1"/>
      <c r="BN483" s="1">
        <f t="shared" si="32"/>
        <v>924</v>
      </c>
      <c r="BO483" s="10">
        <f t="shared" ref="BO483:BR483" si="6273">1000*$BN483+B483</f>
        <v>924000.504</v>
      </c>
      <c r="BP483" s="10">
        <f t="shared" si="6273"/>
        <v>924000.4611</v>
      </c>
      <c r="BQ483" s="10">
        <f t="shared" si="6273"/>
        <v>924000.4755</v>
      </c>
      <c r="BR483" s="10">
        <f t="shared" si="6273"/>
        <v>924001.9725</v>
      </c>
      <c r="BS483" s="1">
        <f t="shared" ref="BS483:BV483" si="6274">SMALL(BO$2:BO$1001,$A483)</f>
        <v>482000.8204</v>
      </c>
      <c r="BT483" s="1">
        <f t="shared" si="6274"/>
        <v>482000.2345</v>
      </c>
      <c r="BU483" s="1">
        <f t="shared" si="6274"/>
        <v>482000.4538</v>
      </c>
      <c r="BV483" s="1">
        <f t="shared" si="6274"/>
        <v>482001.6715</v>
      </c>
      <c r="BW483" s="2">
        <f t="shared" ref="BW483:BZ483" si="6275">BS483-1000*$A483</f>
        <v>0.8204108278</v>
      </c>
      <c r="BX483" s="2">
        <f t="shared" si="6275"/>
        <v>0.2344807698</v>
      </c>
      <c r="BY483" s="2">
        <f t="shared" si="6275"/>
        <v>0.4538086426</v>
      </c>
      <c r="BZ483" s="1">
        <f t="shared" si="6275"/>
        <v>1.671480147</v>
      </c>
    </row>
    <row r="484" ht="12.75" customHeight="1">
      <c r="A484" s="1">
        <v>483.0</v>
      </c>
      <c r="B484" s="2">
        <f t="shared" si="14"/>
        <v>0.8224182847</v>
      </c>
      <c r="C484" s="2">
        <f t="shared" si="15"/>
        <v>0.2464908948</v>
      </c>
      <c r="D484" s="2">
        <f t="shared" si="16"/>
        <v>0.4744494759</v>
      </c>
      <c r="E484" s="1">
        <f t="shared" si="17"/>
        <v>1.526456284</v>
      </c>
      <c r="G484" s="1"/>
      <c r="H484" s="1"/>
      <c r="I484" s="3">
        <f t="shared" si="18"/>
        <v>0.483</v>
      </c>
      <c r="J484" s="2">
        <f t="shared" ref="J484:M484" si="6276">IF($H$14=0,AB484,IF($H$14=1,AQ484,IF($H$14=2,BG484,IF($H$14=3,BW484,"BIG EFFIN ERROR"))))</f>
        <v>0.5809191386</v>
      </c>
      <c r="K484" s="2">
        <f t="shared" si="6276"/>
        <v>0.4057902992</v>
      </c>
      <c r="L484" s="2">
        <f t="shared" si="6276"/>
        <v>0.4633136933</v>
      </c>
      <c r="M484" s="2">
        <f t="shared" si="6276"/>
        <v>2.044480287</v>
      </c>
      <c r="N484" s="1"/>
      <c r="O484" s="1"/>
      <c r="P484" s="1"/>
      <c r="Q484" s="1"/>
      <c r="R484" s="1"/>
      <c r="S484" s="1">
        <f t="shared" si="20"/>
        <v>954</v>
      </c>
      <c r="T484" s="10">
        <f t="shared" ref="T484:W484" si="6277">1000*$S484+B484</f>
        <v>954000.8224</v>
      </c>
      <c r="U484" s="10">
        <f t="shared" si="6277"/>
        <v>954000.2465</v>
      </c>
      <c r="V484" s="10">
        <f t="shared" si="6277"/>
        <v>954000.4744</v>
      </c>
      <c r="W484" s="10">
        <f t="shared" si="6277"/>
        <v>954001.5265</v>
      </c>
      <c r="X484" s="1">
        <f t="shared" ref="X484:AA484" si="6278">SMALL(T$2:T$1001,$A484)</f>
        <v>483000.5809</v>
      </c>
      <c r="Y484" s="1">
        <f t="shared" si="6278"/>
        <v>483000.4058</v>
      </c>
      <c r="Z484" s="1">
        <f t="shared" si="6278"/>
        <v>483000.4633</v>
      </c>
      <c r="AA484" s="1">
        <f t="shared" si="6278"/>
        <v>483002.0445</v>
      </c>
      <c r="AB484" s="2">
        <f t="shared" ref="AB484:AE484" si="6279">X484-1000*$A484</f>
        <v>0.5809191386</v>
      </c>
      <c r="AC484" s="2">
        <f t="shared" si="6279"/>
        <v>0.4057902992</v>
      </c>
      <c r="AD484" s="2">
        <f t="shared" si="6279"/>
        <v>0.4633136933</v>
      </c>
      <c r="AE484" s="1">
        <f t="shared" si="6279"/>
        <v>2.044480287</v>
      </c>
      <c r="AF484" s="1"/>
      <c r="AG484" s="1"/>
      <c r="AH484" s="1">
        <f t="shared" si="24"/>
        <v>48</v>
      </c>
      <c r="AI484" s="10">
        <f t="shared" ref="AI484:AL484" si="6280">1000*$AH484+B484</f>
        <v>48000.82242</v>
      </c>
      <c r="AJ484" s="10">
        <f t="shared" si="6280"/>
        <v>48000.24649</v>
      </c>
      <c r="AK484" s="10">
        <f t="shared" si="6280"/>
        <v>48000.47445</v>
      </c>
      <c r="AL484" s="10">
        <f t="shared" si="6280"/>
        <v>48001.52646</v>
      </c>
      <c r="AM484" s="1">
        <f t="shared" ref="AM484:AP484" si="6281">SMALL(AI$2:AI$1001,$A484)</f>
        <v>483000.6126</v>
      </c>
      <c r="AN484" s="1">
        <f t="shared" si="6281"/>
        <v>483000.3958</v>
      </c>
      <c r="AO484" s="1">
        <f t="shared" si="6281"/>
        <v>483000.4704</v>
      </c>
      <c r="AP484" s="1">
        <f t="shared" si="6281"/>
        <v>483001.907</v>
      </c>
      <c r="AQ484" s="2">
        <f t="shared" ref="AQ484:AT484" si="6282">AM484-1000*$A484</f>
        <v>0.6125926622</v>
      </c>
      <c r="AR484" s="2">
        <f t="shared" si="6282"/>
        <v>0.3958333806</v>
      </c>
      <c r="AS484" s="2">
        <f t="shared" si="6282"/>
        <v>0.4703972455</v>
      </c>
      <c r="AT484" s="1">
        <f t="shared" si="6282"/>
        <v>1.907028516</v>
      </c>
      <c r="AU484" s="1"/>
      <c r="AV484" s="1"/>
      <c r="AW484" s="1"/>
      <c r="AX484" s="1">
        <f t="shared" si="28"/>
        <v>682</v>
      </c>
      <c r="AY484" s="10">
        <f t="shared" ref="AY484:BB484" si="6283">1000*$AX484+B484</f>
        <v>682000.8224</v>
      </c>
      <c r="AZ484" s="10">
        <f t="shared" si="6283"/>
        <v>682000.2465</v>
      </c>
      <c r="BA484" s="10">
        <f t="shared" si="6283"/>
        <v>682000.4744</v>
      </c>
      <c r="BB484" s="10">
        <f t="shared" si="6283"/>
        <v>682001.5265</v>
      </c>
      <c r="BC484" s="1">
        <f t="shared" ref="BC484:BF484" si="6284">SMALL(AY$2:AY$1001,$A484)</f>
        <v>483000.4985</v>
      </c>
      <c r="BD484" s="1">
        <f t="shared" si="6284"/>
        <v>483000.4498</v>
      </c>
      <c r="BE484" s="1">
        <f t="shared" si="6284"/>
        <v>483000.4695</v>
      </c>
      <c r="BF484" s="1">
        <f t="shared" si="6284"/>
        <v>483001.4708</v>
      </c>
      <c r="BG484" s="2">
        <f t="shared" ref="BG484:BJ484" si="6285">BC484-1000*$A484</f>
        <v>0.4985299322</v>
      </c>
      <c r="BH484" s="2">
        <f t="shared" si="6285"/>
        <v>0.4498372842</v>
      </c>
      <c r="BI484" s="2">
        <f t="shared" si="6285"/>
        <v>0.4695443299</v>
      </c>
      <c r="BJ484" s="1">
        <f t="shared" si="6285"/>
        <v>1.470824341</v>
      </c>
      <c r="BK484" s="1"/>
      <c r="BL484" s="1"/>
      <c r="BM484" s="1"/>
      <c r="BN484" s="1">
        <f t="shared" si="32"/>
        <v>209</v>
      </c>
      <c r="BO484" s="10">
        <f t="shared" ref="BO484:BR484" si="6286">1000*$BN484+B484</f>
        <v>209000.8224</v>
      </c>
      <c r="BP484" s="10">
        <f t="shared" si="6286"/>
        <v>209000.2465</v>
      </c>
      <c r="BQ484" s="10">
        <f t="shared" si="6286"/>
        <v>209000.4744</v>
      </c>
      <c r="BR484" s="10">
        <f t="shared" si="6286"/>
        <v>209001.5265</v>
      </c>
      <c r="BS484" s="1">
        <f t="shared" ref="BS484:BV484" si="6287">SMALL(BO$2:BO$1001,$A484)</f>
        <v>483000.7997</v>
      </c>
      <c r="BT484" s="1">
        <f t="shared" si="6287"/>
        <v>483000.2949</v>
      </c>
      <c r="BU484" s="1">
        <f t="shared" si="6287"/>
        <v>483000.4838</v>
      </c>
      <c r="BV484" s="1">
        <f t="shared" si="6287"/>
        <v>483001.6724</v>
      </c>
      <c r="BW484" s="2">
        <f t="shared" ref="BW484:BZ484" si="6288">BS484-1000*$A484</f>
        <v>0.7996705986</v>
      </c>
      <c r="BX484" s="2">
        <f t="shared" si="6288"/>
        <v>0.2948983195</v>
      </c>
      <c r="BY484" s="2">
        <f t="shared" si="6288"/>
        <v>0.483783749</v>
      </c>
      <c r="BZ484" s="1">
        <f t="shared" si="6288"/>
        <v>1.672372775</v>
      </c>
    </row>
    <row r="485" ht="12.75" customHeight="1">
      <c r="A485" s="1">
        <v>484.0</v>
      </c>
      <c r="B485" s="2">
        <f t="shared" si="14"/>
        <v>0.818159978</v>
      </c>
      <c r="C485" s="2">
        <f t="shared" si="15"/>
        <v>0.2282923278</v>
      </c>
      <c r="D485" s="2">
        <f t="shared" si="16"/>
        <v>0.4633173157</v>
      </c>
      <c r="E485" s="1">
        <f t="shared" si="17"/>
        <v>1.509808236</v>
      </c>
      <c r="G485" s="1"/>
      <c r="H485" s="1"/>
      <c r="I485" s="3">
        <f t="shared" si="18"/>
        <v>0.484</v>
      </c>
      <c r="J485" s="2">
        <f t="shared" ref="J485:M485" si="6289">IF($H$14=0,AB485,IF($H$14=1,AQ485,IF($H$14=2,BG485,IF($H$14=3,BW485,"BIG EFFIN ERROR"))))</f>
        <v>0.5814498795</v>
      </c>
      <c r="K485" s="2">
        <f t="shared" si="6289"/>
        <v>0.4304038057</v>
      </c>
      <c r="L485" s="2">
        <f t="shared" si="6289"/>
        <v>0.4829194908</v>
      </c>
      <c r="M485" s="2">
        <f t="shared" si="6289"/>
        <v>1.876208763</v>
      </c>
      <c r="N485" s="1"/>
      <c r="O485" s="1"/>
      <c r="P485" s="1"/>
      <c r="Q485" s="1"/>
      <c r="R485" s="1"/>
      <c r="S485" s="1">
        <f t="shared" si="20"/>
        <v>949</v>
      </c>
      <c r="T485" s="10">
        <f t="shared" ref="T485:W485" si="6290">1000*$S485+B485</f>
        <v>949000.8182</v>
      </c>
      <c r="U485" s="10">
        <f t="shared" si="6290"/>
        <v>949000.2283</v>
      </c>
      <c r="V485" s="10">
        <f t="shared" si="6290"/>
        <v>949000.4633</v>
      </c>
      <c r="W485" s="10">
        <f t="shared" si="6290"/>
        <v>949001.5098</v>
      </c>
      <c r="X485" s="1">
        <f t="shared" ref="X485:AA485" si="6291">SMALL(T$2:T$1001,$A485)</f>
        <v>484000.5814</v>
      </c>
      <c r="Y485" s="1">
        <f t="shared" si="6291"/>
        <v>484000.4304</v>
      </c>
      <c r="Z485" s="1">
        <f t="shared" si="6291"/>
        <v>484000.4829</v>
      </c>
      <c r="AA485" s="1">
        <f t="shared" si="6291"/>
        <v>484001.8762</v>
      </c>
      <c r="AB485" s="2">
        <f t="shared" ref="AB485:AE485" si="6292">X485-1000*$A485</f>
        <v>0.5814498795</v>
      </c>
      <c r="AC485" s="2">
        <f t="shared" si="6292"/>
        <v>0.4304038057</v>
      </c>
      <c r="AD485" s="2">
        <f t="shared" si="6292"/>
        <v>0.4829194908</v>
      </c>
      <c r="AE485" s="1">
        <f t="shared" si="6292"/>
        <v>1.876208763</v>
      </c>
      <c r="AF485" s="1"/>
      <c r="AG485" s="1"/>
      <c r="AH485" s="1">
        <f t="shared" si="24"/>
        <v>27</v>
      </c>
      <c r="AI485" s="10">
        <f t="shared" ref="AI485:AL485" si="6293">1000*$AH485+B485</f>
        <v>27000.81816</v>
      </c>
      <c r="AJ485" s="10">
        <f t="shared" si="6293"/>
        <v>27000.22829</v>
      </c>
      <c r="AK485" s="10">
        <f t="shared" si="6293"/>
        <v>27000.46332</v>
      </c>
      <c r="AL485" s="10">
        <f t="shared" si="6293"/>
        <v>27001.50981</v>
      </c>
      <c r="AM485" s="1">
        <f t="shared" ref="AM485:AP485" si="6294">SMALL(AI$2:AI$1001,$A485)</f>
        <v>484000.5705</v>
      </c>
      <c r="AN485" s="1">
        <f t="shared" si="6294"/>
        <v>484000.3958</v>
      </c>
      <c r="AO485" s="1">
        <f t="shared" si="6294"/>
        <v>484000.4698</v>
      </c>
      <c r="AP485" s="1">
        <f t="shared" si="6294"/>
        <v>484001.3632</v>
      </c>
      <c r="AQ485" s="2">
        <f t="shared" ref="AQ485:AT485" si="6295">AM485-1000*$A485</f>
        <v>0.5705477351</v>
      </c>
      <c r="AR485" s="2">
        <f t="shared" si="6295"/>
        <v>0.3958358513</v>
      </c>
      <c r="AS485" s="2">
        <f t="shared" si="6295"/>
        <v>0.4697658022</v>
      </c>
      <c r="AT485" s="1">
        <f t="shared" si="6295"/>
        <v>1.363208436</v>
      </c>
      <c r="AU485" s="1"/>
      <c r="AV485" s="1"/>
      <c r="AW485" s="1"/>
      <c r="AX485" s="1">
        <f t="shared" si="28"/>
        <v>239</v>
      </c>
      <c r="AY485" s="10">
        <f t="shared" ref="AY485:BB485" si="6296">1000*$AX485+B485</f>
        <v>239000.8182</v>
      </c>
      <c r="AZ485" s="10">
        <f t="shared" si="6296"/>
        <v>239000.2283</v>
      </c>
      <c r="BA485" s="10">
        <f t="shared" si="6296"/>
        <v>239000.4633</v>
      </c>
      <c r="BB485" s="10">
        <f t="shared" si="6296"/>
        <v>239001.5098</v>
      </c>
      <c r="BC485" s="1">
        <f t="shared" ref="BC485:BF485" si="6297">SMALL(AY$2:AY$1001,$A485)</f>
        <v>484000.8962</v>
      </c>
      <c r="BD485" s="1">
        <f t="shared" si="6297"/>
        <v>484000.1685</v>
      </c>
      <c r="BE485" s="1">
        <f t="shared" si="6297"/>
        <v>484000.4696</v>
      </c>
      <c r="BF485" s="1">
        <f t="shared" si="6297"/>
        <v>484001.417</v>
      </c>
      <c r="BG485" s="2">
        <f t="shared" ref="BG485:BJ485" si="6298">BC485-1000*$A485</f>
        <v>0.8961706157</v>
      </c>
      <c r="BH485" s="2">
        <f t="shared" si="6298"/>
        <v>0.1684861175</v>
      </c>
      <c r="BI485" s="2">
        <f t="shared" si="6298"/>
        <v>0.4695577388</v>
      </c>
      <c r="BJ485" s="1">
        <f t="shared" si="6298"/>
        <v>1.416981365</v>
      </c>
      <c r="BK485" s="1"/>
      <c r="BL485" s="1"/>
      <c r="BM485" s="1"/>
      <c r="BN485" s="1">
        <f t="shared" si="32"/>
        <v>188</v>
      </c>
      <c r="BO485" s="10">
        <f t="shared" ref="BO485:BR485" si="6299">1000*$BN485+B485</f>
        <v>188000.8182</v>
      </c>
      <c r="BP485" s="10">
        <f t="shared" si="6299"/>
        <v>188000.2283</v>
      </c>
      <c r="BQ485" s="10">
        <f t="shared" si="6299"/>
        <v>188000.4633</v>
      </c>
      <c r="BR485" s="10">
        <f t="shared" si="6299"/>
        <v>188001.5098</v>
      </c>
      <c r="BS485" s="1">
        <f t="shared" ref="BS485:BV485" si="6300">SMALL(BO$2:BO$1001,$A485)</f>
        <v>484000.2463</v>
      </c>
      <c r="BT485" s="1">
        <f t="shared" si="6300"/>
        <v>484000.6192</v>
      </c>
      <c r="BU485" s="1">
        <f t="shared" si="6300"/>
        <v>484000.4797</v>
      </c>
      <c r="BV485" s="1">
        <f t="shared" si="6300"/>
        <v>484001.6736</v>
      </c>
      <c r="BW485" s="2">
        <f t="shared" ref="BW485:BZ485" si="6301">BS485-1000*$A485</f>
        <v>0.2462704059</v>
      </c>
      <c r="BX485" s="2">
        <f t="shared" si="6301"/>
        <v>0.6192385967</v>
      </c>
      <c r="BY485" s="2">
        <f t="shared" si="6301"/>
        <v>0.479737025</v>
      </c>
      <c r="BZ485" s="1">
        <f t="shared" si="6301"/>
        <v>1.67357698</v>
      </c>
    </row>
    <row r="486" ht="12.75" customHeight="1">
      <c r="A486" s="1">
        <v>485.0</v>
      </c>
      <c r="B486" s="2">
        <f t="shared" si="14"/>
        <v>0.5161729781</v>
      </c>
      <c r="C486" s="2">
        <f t="shared" si="15"/>
        <v>0.446596164</v>
      </c>
      <c r="D486" s="2">
        <f t="shared" si="16"/>
        <v>0.4713943998</v>
      </c>
      <c r="E486" s="1">
        <f t="shared" si="17"/>
        <v>1.805716289</v>
      </c>
      <c r="G486" s="1"/>
      <c r="H486" s="1"/>
      <c r="I486" s="3">
        <f t="shared" si="18"/>
        <v>0.485</v>
      </c>
      <c r="J486" s="2">
        <f t="shared" ref="J486:M486" si="6302">IF($H$14=0,AB486,IF($H$14=1,AQ486,IF($H$14=2,BG486,IF($H$14=3,BW486,"BIG EFFIN ERROR"))))</f>
        <v>0.5819278537</v>
      </c>
      <c r="K486" s="2">
        <f t="shared" si="6302"/>
        <v>0.4296834428</v>
      </c>
      <c r="L486" s="2">
        <f t="shared" si="6302"/>
        <v>0.4822484361</v>
      </c>
      <c r="M486" s="2">
        <f t="shared" si="6302"/>
        <v>1.896308003</v>
      </c>
      <c r="N486" s="1"/>
      <c r="O486" s="1"/>
      <c r="P486" s="1"/>
      <c r="Q486" s="1"/>
      <c r="R486" s="1"/>
      <c r="S486" s="1">
        <f t="shared" si="20"/>
        <v>327</v>
      </c>
      <c r="T486" s="10">
        <f t="shared" ref="T486:W486" si="6303">1000*$S486+B486</f>
        <v>327000.5162</v>
      </c>
      <c r="U486" s="10">
        <f t="shared" si="6303"/>
        <v>327000.4466</v>
      </c>
      <c r="V486" s="10">
        <f t="shared" si="6303"/>
        <v>327000.4714</v>
      </c>
      <c r="W486" s="10">
        <f t="shared" si="6303"/>
        <v>327001.8057</v>
      </c>
      <c r="X486" s="1">
        <f t="shared" ref="X486:AA486" si="6304">SMALL(T$2:T$1001,$A486)</f>
        <v>485000.5819</v>
      </c>
      <c r="Y486" s="1">
        <f t="shared" si="6304"/>
        <v>485000.4297</v>
      </c>
      <c r="Z486" s="1">
        <f t="shared" si="6304"/>
        <v>485000.4822</v>
      </c>
      <c r="AA486" s="1">
        <f t="shared" si="6304"/>
        <v>485001.8963</v>
      </c>
      <c r="AB486" s="2">
        <f t="shared" ref="AB486:AE486" si="6305">X486-1000*$A486</f>
        <v>0.5819278537</v>
      </c>
      <c r="AC486" s="2">
        <f t="shared" si="6305"/>
        <v>0.4296834428</v>
      </c>
      <c r="AD486" s="2">
        <f t="shared" si="6305"/>
        <v>0.4822484361</v>
      </c>
      <c r="AE486" s="1">
        <f t="shared" si="6305"/>
        <v>1.896308003</v>
      </c>
      <c r="AF486" s="1"/>
      <c r="AG486" s="1"/>
      <c r="AH486" s="1">
        <f t="shared" si="24"/>
        <v>688</v>
      </c>
      <c r="AI486" s="10">
        <f t="shared" ref="AI486:AL486" si="6306">1000*$AH486+B486</f>
        <v>688000.5162</v>
      </c>
      <c r="AJ486" s="10">
        <f t="shared" si="6306"/>
        <v>688000.4466</v>
      </c>
      <c r="AK486" s="10">
        <f t="shared" si="6306"/>
        <v>688000.4714</v>
      </c>
      <c r="AL486" s="10">
        <f t="shared" si="6306"/>
        <v>688001.8057</v>
      </c>
      <c r="AM486" s="1">
        <f t="shared" ref="AM486:AP486" si="6307">SMALL(AI$2:AI$1001,$A486)</f>
        <v>485000.6531</v>
      </c>
      <c r="AN486" s="1">
        <f t="shared" si="6307"/>
        <v>485000.3961</v>
      </c>
      <c r="AO486" s="1">
        <f t="shared" si="6307"/>
        <v>485000.4775</v>
      </c>
      <c r="AP486" s="1">
        <f t="shared" si="6307"/>
        <v>485002.1584</v>
      </c>
      <c r="AQ486" s="2">
        <f t="shared" ref="AQ486:AT486" si="6308">AM486-1000*$A486</f>
        <v>0.6530968184</v>
      </c>
      <c r="AR486" s="2">
        <f t="shared" si="6308"/>
        <v>0.396096652</v>
      </c>
      <c r="AS486" s="2">
        <f t="shared" si="6308"/>
        <v>0.4774680382</v>
      </c>
      <c r="AT486" s="1">
        <f t="shared" si="6308"/>
        <v>2.158360433</v>
      </c>
      <c r="AU486" s="1"/>
      <c r="AV486" s="1"/>
      <c r="AW486" s="1"/>
      <c r="AX486" s="1">
        <f t="shared" si="28"/>
        <v>555</v>
      </c>
      <c r="AY486" s="10">
        <f t="shared" ref="AY486:BB486" si="6309">1000*$AX486+B486</f>
        <v>555000.5162</v>
      </c>
      <c r="AZ486" s="10">
        <f t="shared" si="6309"/>
        <v>555000.4466</v>
      </c>
      <c r="BA486" s="10">
        <f t="shared" si="6309"/>
        <v>555000.4714</v>
      </c>
      <c r="BB486" s="10">
        <f t="shared" si="6309"/>
        <v>555001.8057</v>
      </c>
      <c r="BC486" s="1">
        <f t="shared" ref="BC486:BF486" si="6310">SMALL(AY$2:AY$1001,$A486)</f>
        <v>485000.4665</v>
      </c>
      <c r="BD486" s="1">
        <f t="shared" si="6310"/>
        <v>485000.4716</v>
      </c>
      <c r="BE486" s="1">
        <f t="shared" si="6310"/>
        <v>485000.4696</v>
      </c>
      <c r="BF486" s="1">
        <f t="shared" si="6310"/>
        <v>485001.5051</v>
      </c>
      <c r="BG486" s="2">
        <f t="shared" ref="BG486:BJ486" si="6311">BC486-1000*$A486</f>
        <v>0.4665085934</v>
      </c>
      <c r="BH486" s="2">
        <f t="shared" si="6311"/>
        <v>0.4716203827</v>
      </c>
      <c r="BI486" s="2">
        <f t="shared" si="6311"/>
        <v>0.4695798628</v>
      </c>
      <c r="BJ486" s="1">
        <f t="shared" si="6311"/>
        <v>1.505140582</v>
      </c>
      <c r="BK486" s="1"/>
      <c r="BL486" s="1"/>
      <c r="BM486" s="1"/>
      <c r="BN486" s="1">
        <f t="shared" si="32"/>
        <v>733</v>
      </c>
      <c r="BO486" s="10">
        <f t="shared" ref="BO486:BR486" si="6312">1000*$BN486+B486</f>
        <v>733000.5162</v>
      </c>
      <c r="BP486" s="10">
        <f t="shared" si="6312"/>
        <v>733000.4466</v>
      </c>
      <c r="BQ486" s="10">
        <f t="shared" si="6312"/>
        <v>733000.4714</v>
      </c>
      <c r="BR486" s="10">
        <f t="shared" si="6312"/>
        <v>733001.8057</v>
      </c>
      <c r="BS486" s="1">
        <f t="shared" ref="BS486:BV486" si="6313">SMALL(BO$2:BO$1001,$A486)</f>
        <v>485000.7901</v>
      </c>
      <c r="BT486" s="1">
        <f t="shared" si="6313"/>
        <v>485000.2567</v>
      </c>
      <c r="BU486" s="1">
        <f t="shared" si="6313"/>
        <v>485000.4562</v>
      </c>
      <c r="BV486" s="1">
        <f t="shared" si="6313"/>
        <v>485001.674</v>
      </c>
      <c r="BW486" s="2">
        <f t="shared" ref="BW486:BZ486" si="6314">BS486-1000*$A486</f>
        <v>0.7900751889</v>
      </c>
      <c r="BX486" s="2">
        <f t="shared" si="6314"/>
        <v>0.2567178993</v>
      </c>
      <c r="BY486" s="2">
        <f t="shared" si="6314"/>
        <v>0.4561800704</v>
      </c>
      <c r="BZ486" s="1">
        <f t="shared" si="6314"/>
        <v>1.67397716</v>
      </c>
    </row>
    <row r="487" ht="12.75" customHeight="1">
      <c r="A487" s="1">
        <v>486.0</v>
      </c>
      <c r="B487" s="2">
        <f t="shared" si="14"/>
        <v>0.5105040128</v>
      </c>
      <c r="C487" s="2">
        <f t="shared" si="15"/>
        <v>0.4537899471</v>
      </c>
      <c r="D487" s="2">
        <f t="shared" si="16"/>
        <v>0.4725072874</v>
      </c>
      <c r="E487" s="1">
        <f t="shared" si="17"/>
        <v>2.030028039</v>
      </c>
      <c r="G487" s="1"/>
      <c r="H487" s="1"/>
      <c r="I487" s="3">
        <f t="shared" si="18"/>
        <v>0.486</v>
      </c>
      <c r="J487" s="2">
        <f t="shared" ref="J487:M487" si="6315">IF($H$14=0,AB487,IF($H$14=1,AQ487,IF($H$14=2,BG487,IF($H$14=3,BW487,"BIG EFFIN ERROR"))))</f>
        <v>0.582851759</v>
      </c>
      <c r="K487" s="2">
        <f t="shared" si="6315"/>
        <v>0.4041706557</v>
      </c>
      <c r="L487" s="2">
        <f t="shared" si="6315"/>
        <v>0.4710850713</v>
      </c>
      <c r="M487" s="2">
        <f t="shared" si="6315"/>
        <v>1.670293115</v>
      </c>
      <c r="N487" s="1"/>
      <c r="O487" s="1"/>
      <c r="P487" s="1"/>
      <c r="Q487" s="1"/>
      <c r="R487" s="1"/>
      <c r="S487" s="1">
        <f t="shared" si="20"/>
        <v>312</v>
      </c>
      <c r="T487" s="10">
        <f t="shared" ref="T487:W487" si="6316">1000*$S487+B487</f>
        <v>312000.5105</v>
      </c>
      <c r="U487" s="10">
        <f t="shared" si="6316"/>
        <v>312000.4538</v>
      </c>
      <c r="V487" s="10">
        <f t="shared" si="6316"/>
        <v>312000.4725</v>
      </c>
      <c r="W487" s="10">
        <f t="shared" si="6316"/>
        <v>312002.03</v>
      </c>
      <c r="X487" s="1">
        <f t="shared" ref="X487:AA487" si="6317">SMALL(T$2:T$1001,$A487)</f>
        <v>486000.5829</v>
      </c>
      <c r="Y487" s="1">
        <f t="shared" si="6317"/>
        <v>486000.4042</v>
      </c>
      <c r="Z487" s="1">
        <f t="shared" si="6317"/>
        <v>486000.4711</v>
      </c>
      <c r="AA487" s="1">
        <f t="shared" si="6317"/>
        <v>486001.6703</v>
      </c>
      <c r="AB487" s="2">
        <f t="shared" ref="AB487:AE487" si="6318">X487-1000*$A487</f>
        <v>0.582851759</v>
      </c>
      <c r="AC487" s="2">
        <f t="shared" si="6318"/>
        <v>0.4041706557</v>
      </c>
      <c r="AD487" s="2">
        <f t="shared" si="6318"/>
        <v>0.4710850713</v>
      </c>
      <c r="AE487" s="1">
        <f t="shared" si="6318"/>
        <v>1.670293115</v>
      </c>
      <c r="AF487" s="1"/>
      <c r="AG487" s="1"/>
      <c r="AH487" s="1">
        <f t="shared" si="24"/>
        <v>715</v>
      </c>
      <c r="AI487" s="10">
        <f t="shared" ref="AI487:AL487" si="6319">1000*$AH487+B487</f>
        <v>715000.5105</v>
      </c>
      <c r="AJ487" s="10">
        <f t="shared" si="6319"/>
        <v>715000.4538</v>
      </c>
      <c r="AK487" s="10">
        <f t="shared" si="6319"/>
        <v>715000.4725</v>
      </c>
      <c r="AL487" s="10">
        <f t="shared" si="6319"/>
        <v>715002.03</v>
      </c>
      <c r="AM487" s="1">
        <f t="shared" ref="AM487:AP487" si="6320">SMALL(AI$2:AI$1001,$A487)</f>
        <v>486000.6174</v>
      </c>
      <c r="AN487" s="1">
        <f t="shared" si="6320"/>
        <v>486000.3962</v>
      </c>
      <c r="AO487" s="1">
        <f t="shared" si="6320"/>
        <v>486000.4781</v>
      </c>
      <c r="AP487" s="1">
        <f t="shared" si="6320"/>
        <v>486001.6991</v>
      </c>
      <c r="AQ487" s="2">
        <f t="shared" ref="AQ487:AT487" si="6321">AM487-1000*$A487</f>
        <v>0.617367215</v>
      </c>
      <c r="AR487" s="2">
        <f t="shared" si="6321"/>
        <v>0.3961717004</v>
      </c>
      <c r="AS487" s="2">
        <f t="shared" si="6321"/>
        <v>0.4781247089</v>
      </c>
      <c r="AT487" s="1">
        <f t="shared" si="6321"/>
        <v>1.699053015</v>
      </c>
      <c r="AU487" s="1"/>
      <c r="AV487" s="1"/>
      <c r="AW487" s="1"/>
      <c r="AX487" s="1">
        <f t="shared" si="28"/>
        <v>596</v>
      </c>
      <c r="AY487" s="10">
        <f t="shared" ref="AY487:BB487" si="6322">1000*$AX487+B487</f>
        <v>596000.5105</v>
      </c>
      <c r="AZ487" s="10">
        <f t="shared" si="6322"/>
        <v>596000.4538</v>
      </c>
      <c r="BA487" s="10">
        <f t="shared" si="6322"/>
        <v>596000.4725</v>
      </c>
      <c r="BB487" s="10">
        <f t="shared" si="6322"/>
        <v>596002.03</v>
      </c>
      <c r="BC487" s="1">
        <f t="shared" ref="BC487:BF487" si="6323">SMALL(AY$2:AY$1001,$A487)</f>
        <v>486000.7822</v>
      </c>
      <c r="BD487" s="1">
        <f t="shared" si="6323"/>
        <v>486000.2987</v>
      </c>
      <c r="BE487" s="1">
        <f t="shared" si="6323"/>
        <v>486000.4696</v>
      </c>
      <c r="BF487" s="1">
        <f t="shared" si="6323"/>
        <v>486001.8291</v>
      </c>
      <c r="BG487" s="2">
        <f t="shared" ref="BG487:BJ487" si="6324">BC487-1000*$A487</f>
        <v>0.7822452417</v>
      </c>
      <c r="BH487" s="2">
        <f t="shared" si="6324"/>
        <v>0.2986509603</v>
      </c>
      <c r="BI487" s="2">
        <f t="shared" si="6324"/>
        <v>0.4695884523</v>
      </c>
      <c r="BJ487" s="1">
        <f t="shared" si="6324"/>
        <v>1.829070884</v>
      </c>
      <c r="BK487" s="1"/>
      <c r="BL487" s="1"/>
      <c r="BM487" s="1"/>
      <c r="BN487" s="1">
        <f t="shared" si="32"/>
        <v>955</v>
      </c>
      <c r="BO487" s="10">
        <f t="shared" ref="BO487:BR487" si="6325">1000*$BN487+B487</f>
        <v>955000.5105</v>
      </c>
      <c r="BP487" s="10">
        <f t="shared" si="6325"/>
        <v>955000.4538</v>
      </c>
      <c r="BQ487" s="10">
        <f t="shared" si="6325"/>
        <v>955000.4725</v>
      </c>
      <c r="BR487" s="10">
        <f t="shared" si="6325"/>
        <v>955002.03</v>
      </c>
      <c r="BS487" s="1">
        <f t="shared" ref="BS487:BV487" si="6326">SMALL(BO$2:BO$1001,$A487)</f>
        <v>486000.4244</v>
      </c>
      <c r="BT487" s="1">
        <f t="shared" si="6326"/>
        <v>486000.502</v>
      </c>
      <c r="BU487" s="1">
        <f t="shared" si="6326"/>
        <v>486000.473</v>
      </c>
      <c r="BV487" s="1">
        <f t="shared" si="6326"/>
        <v>486001.6746</v>
      </c>
      <c r="BW487" s="2">
        <f t="shared" ref="BW487:BZ487" si="6327">BS487-1000*$A487</f>
        <v>0.424393195</v>
      </c>
      <c r="BX487" s="2">
        <f t="shared" si="6327"/>
        <v>0.502013799</v>
      </c>
      <c r="BY487" s="2">
        <f t="shared" si="6327"/>
        <v>0.4729920902</v>
      </c>
      <c r="BZ487" s="1">
        <f t="shared" si="6327"/>
        <v>1.674570423</v>
      </c>
    </row>
    <row r="488" ht="12.75" customHeight="1">
      <c r="A488" s="1">
        <v>487.0</v>
      </c>
      <c r="B488" s="2">
        <f t="shared" si="14"/>
        <v>0.8236598144</v>
      </c>
      <c r="C488" s="2">
        <f t="shared" si="15"/>
        <v>0.2388156176</v>
      </c>
      <c r="D488" s="2">
        <f t="shared" si="16"/>
        <v>0.4711842812</v>
      </c>
      <c r="E488" s="1">
        <f t="shared" si="17"/>
        <v>1.516880666</v>
      </c>
      <c r="G488" s="1"/>
      <c r="H488" s="1"/>
      <c r="I488" s="3">
        <f t="shared" si="18"/>
        <v>0.487</v>
      </c>
      <c r="J488" s="2">
        <f t="shared" ref="J488:M488" si="6328">IF($H$14=0,AB488,IF($H$14=1,AQ488,IF($H$14=2,BG488,IF($H$14=3,BW488,"BIG EFFIN ERROR"))))</f>
        <v>0.5830144496</v>
      </c>
      <c r="K488" s="2">
        <f t="shared" si="6328"/>
        <v>0.3984548118</v>
      </c>
      <c r="L488" s="2">
        <f t="shared" si="6328"/>
        <v>0.4660210166</v>
      </c>
      <c r="M488" s="2">
        <f t="shared" si="6328"/>
        <v>1.731537731</v>
      </c>
      <c r="N488" s="1"/>
      <c r="O488" s="1"/>
      <c r="P488" s="1"/>
      <c r="Q488" s="1"/>
      <c r="R488" s="1"/>
      <c r="S488" s="1">
        <f t="shared" si="20"/>
        <v>955</v>
      </c>
      <c r="T488" s="10">
        <f t="shared" ref="T488:W488" si="6329">1000*$S488+B488</f>
        <v>955000.8237</v>
      </c>
      <c r="U488" s="10">
        <f t="shared" si="6329"/>
        <v>955000.2388</v>
      </c>
      <c r="V488" s="10">
        <f t="shared" si="6329"/>
        <v>955000.4712</v>
      </c>
      <c r="W488" s="10">
        <f t="shared" si="6329"/>
        <v>955001.5169</v>
      </c>
      <c r="X488" s="1">
        <f t="shared" ref="X488:AA488" si="6330">SMALL(T$2:T$1001,$A488)</f>
        <v>487000.583</v>
      </c>
      <c r="Y488" s="1">
        <f t="shared" si="6330"/>
        <v>487000.3985</v>
      </c>
      <c r="Z488" s="1">
        <f t="shared" si="6330"/>
        <v>487000.466</v>
      </c>
      <c r="AA488" s="1">
        <f t="shared" si="6330"/>
        <v>487001.7315</v>
      </c>
      <c r="AB488" s="2">
        <f t="shared" ref="AB488:AE488" si="6331">X488-1000*$A488</f>
        <v>0.5830144496</v>
      </c>
      <c r="AC488" s="2">
        <f t="shared" si="6331"/>
        <v>0.3984548118</v>
      </c>
      <c r="AD488" s="2">
        <f t="shared" si="6331"/>
        <v>0.4660210166</v>
      </c>
      <c r="AE488" s="1">
        <f t="shared" si="6331"/>
        <v>1.731537731</v>
      </c>
      <c r="AF488" s="1"/>
      <c r="AG488" s="1"/>
      <c r="AH488" s="1">
        <f t="shared" si="24"/>
        <v>40</v>
      </c>
      <c r="AI488" s="10">
        <f t="shared" ref="AI488:AL488" si="6332">1000*$AH488+B488</f>
        <v>40000.82366</v>
      </c>
      <c r="AJ488" s="10">
        <f t="shared" si="6332"/>
        <v>40000.23882</v>
      </c>
      <c r="AK488" s="10">
        <f t="shared" si="6332"/>
        <v>40000.47118</v>
      </c>
      <c r="AL488" s="10">
        <f t="shared" si="6332"/>
        <v>40001.51688</v>
      </c>
      <c r="AM488" s="1">
        <f t="shared" ref="AM488:AP488" si="6333">SMALL(AI$2:AI$1001,$A488)</f>
        <v>487000.6064</v>
      </c>
      <c r="AN488" s="1">
        <f t="shared" si="6333"/>
        <v>487000.3964</v>
      </c>
      <c r="AO488" s="1">
        <f t="shared" si="6333"/>
        <v>487000.4712</v>
      </c>
      <c r="AP488" s="1">
        <f t="shared" si="6333"/>
        <v>487001.8091</v>
      </c>
      <c r="AQ488" s="2">
        <f t="shared" ref="AQ488:AT488" si="6334">AM488-1000*$A488</f>
        <v>0.6063593814</v>
      </c>
      <c r="AR488" s="2">
        <f t="shared" si="6334"/>
        <v>0.3964375443</v>
      </c>
      <c r="AS488" s="2">
        <f t="shared" si="6334"/>
        <v>0.4711677325</v>
      </c>
      <c r="AT488" s="1">
        <f t="shared" si="6334"/>
        <v>1.809063407</v>
      </c>
      <c r="AU488" s="1"/>
      <c r="AV488" s="1"/>
      <c r="AW488" s="1"/>
      <c r="AX488" s="1">
        <f t="shared" si="28"/>
        <v>543</v>
      </c>
      <c r="AY488" s="10">
        <f t="shared" ref="AY488:BB488" si="6335">1000*$AX488+B488</f>
        <v>543000.8237</v>
      </c>
      <c r="AZ488" s="10">
        <f t="shared" si="6335"/>
        <v>543000.2388</v>
      </c>
      <c r="BA488" s="10">
        <f t="shared" si="6335"/>
        <v>543000.4712</v>
      </c>
      <c r="BB488" s="10">
        <f t="shared" si="6335"/>
        <v>543001.5169</v>
      </c>
      <c r="BC488" s="1">
        <f t="shared" ref="BC488:BF488" si="6336">SMALL(AY$2:AY$1001,$A488)</f>
        <v>487000.6414</v>
      </c>
      <c r="BD488" s="1">
        <f t="shared" si="6336"/>
        <v>487000.3535</v>
      </c>
      <c r="BE488" s="1">
        <f t="shared" si="6336"/>
        <v>487000.4696</v>
      </c>
      <c r="BF488" s="1">
        <f t="shared" si="6336"/>
        <v>487001.48</v>
      </c>
      <c r="BG488" s="2">
        <f t="shared" ref="BG488:BJ488" si="6337">BC488-1000*$A488</f>
        <v>0.6414479727</v>
      </c>
      <c r="BH488" s="2">
        <f t="shared" si="6337"/>
        <v>0.3535242925</v>
      </c>
      <c r="BI488" s="2">
        <f t="shared" si="6337"/>
        <v>0.4696218087</v>
      </c>
      <c r="BJ488" s="1">
        <f t="shared" si="6337"/>
        <v>1.480015849</v>
      </c>
      <c r="BK488" s="1"/>
      <c r="BL488" s="1"/>
      <c r="BM488" s="1"/>
      <c r="BN488" s="1">
        <f t="shared" si="32"/>
        <v>198</v>
      </c>
      <c r="BO488" s="10">
        <f t="shared" ref="BO488:BR488" si="6338">1000*$BN488+B488</f>
        <v>198000.8237</v>
      </c>
      <c r="BP488" s="10">
        <f t="shared" si="6338"/>
        <v>198000.2388</v>
      </c>
      <c r="BQ488" s="10">
        <f t="shared" si="6338"/>
        <v>198000.4712</v>
      </c>
      <c r="BR488" s="10">
        <f t="shared" si="6338"/>
        <v>198001.5169</v>
      </c>
      <c r="BS488" s="1">
        <f t="shared" ref="BS488:BV488" si="6339">SMALL(BO$2:BO$1001,$A488)</f>
        <v>487000.4308</v>
      </c>
      <c r="BT488" s="1">
        <f t="shared" si="6339"/>
        <v>487000.5054</v>
      </c>
      <c r="BU488" s="1">
        <f t="shared" si="6339"/>
        <v>487000.4775</v>
      </c>
      <c r="BV488" s="1">
        <f t="shared" si="6339"/>
        <v>487001.6749</v>
      </c>
      <c r="BW488" s="2">
        <f t="shared" ref="BW488:BZ488" si="6340">BS488-1000*$A488</f>
        <v>0.4307902968</v>
      </c>
      <c r="BX488" s="2">
        <f t="shared" si="6340"/>
        <v>0.5053608016</v>
      </c>
      <c r="BY488" s="2">
        <f t="shared" si="6340"/>
        <v>0.4774827091</v>
      </c>
      <c r="BZ488" s="1">
        <f t="shared" si="6340"/>
        <v>1.674878304</v>
      </c>
    </row>
    <row r="489" ht="12.75" customHeight="1">
      <c r="A489" s="1">
        <v>488.0</v>
      </c>
      <c r="B489" s="2">
        <f t="shared" si="14"/>
        <v>0.8695663295</v>
      </c>
      <c r="C489" s="2">
        <f t="shared" si="15"/>
        <v>0.2483020062</v>
      </c>
      <c r="D489" s="2">
        <f t="shared" si="16"/>
        <v>0.4763320843</v>
      </c>
      <c r="E489" s="1">
        <f t="shared" si="17"/>
        <v>1.724484105</v>
      </c>
      <c r="G489" s="1"/>
      <c r="H489" s="1"/>
      <c r="I489" s="3">
        <f t="shared" si="18"/>
        <v>0.488</v>
      </c>
      <c r="J489" s="2">
        <f t="shared" ref="J489:M489" si="6341">IF($H$14=0,AB489,IF($H$14=1,AQ489,IF($H$14=2,BG489,IF($H$14=3,BW489,"BIG EFFIN ERROR"))))</f>
        <v>0.5830781017</v>
      </c>
      <c r="K489" s="2">
        <f t="shared" si="6341"/>
        <v>0.4138079224</v>
      </c>
      <c r="L489" s="2">
        <f t="shared" si="6341"/>
        <v>0.4722766905</v>
      </c>
      <c r="M489" s="2">
        <f t="shared" si="6341"/>
        <v>1.895052945</v>
      </c>
      <c r="N489" s="1"/>
      <c r="O489" s="1"/>
      <c r="P489" s="1"/>
      <c r="Q489" s="1"/>
      <c r="R489" s="1"/>
      <c r="S489" s="1">
        <f t="shared" si="20"/>
        <v>976</v>
      </c>
      <c r="T489" s="10">
        <f t="shared" ref="T489:W489" si="6342">1000*$S489+B489</f>
        <v>976000.8696</v>
      </c>
      <c r="U489" s="10">
        <f t="shared" si="6342"/>
        <v>976000.2483</v>
      </c>
      <c r="V489" s="10">
        <f t="shared" si="6342"/>
        <v>976000.4763</v>
      </c>
      <c r="W489" s="10">
        <f t="shared" si="6342"/>
        <v>976001.7245</v>
      </c>
      <c r="X489" s="1">
        <f t="shared" ref="X489:AA489" si="6343">SMALL(T$2:T$1001,$A489)</f>
        <v>488000.5831</v>
      </c>
      <c r="Y489" s="1">
        <f t="shared" si="6343"/>
        <v>488000.4138</v>
      </c>
      <c r="Z489" s="1">
        <f t="shared" si="6343"/>
        <v>488000.4723</v>
      </c>
      <c r="AA489" s="1">
        <f t="shared" si="6343"/>
        <v>488001.8951</v>
      </c>
      <c r="AB489" s="2">
        <f t="shared" ref="AB489:AE489" si="6344">X489-1000*$A489</f>
        <v>0.5830781017</v>
      </c>
      <c r="AC489" s="2">
        <f t="shared" si="6344"/>
        <v>0.4138079224</v>
      </c>
      <c r="AD489" s="2">
        <f t="shared" si="6344"/>
        <v>0.4722766905</v>
      </c>
      <c r="AE489" s="1">
        <f t="shared" si="6344"/>
        <v>1.895052945</v>
      </c>
      <c r="AF489" s="1"/>
      <c r="AG489" s="1"/>
      <c r="AH489" s="1">
        <f t="shared" si="24"/>
        <v>52</v>
      </c>
      <c r="AI489" s="10">
        <f t="shared" ref="AI489:AL489" si="6345">1000*$AH489+B489</f>
        <v>52000.86957</v>
      </c>
      <c r="AJ489" s="10">
        <f t="shared" si="6345"/>
        <v>52000.2483</v>
      </c>
      <c r="AK489" s="10">
        <f t="shared" si="6345"/>
        <v>52000.47633</v>
      </c>
      <c r="AL489" s="10">
        <f t="shared" si="6345"/>
        <v>52001.72448</v>
      </c>
      <c r="AM489" s="1">
        <f t="shared" ref="AM489:AP489" si="6346">SMALL(AI$2:AI$1001,$A489)</f>
        <v>488000.5558</v>
      </c>
      <c r="AN489" s="1">
        <f t="shared" si="6346"/>
        <v>488000.3966</v>
      </c>
      <c r="AO489" s="1">
        <f t="shared" si="6346"/>
        <v>488000.4601</v>
      </c>
      <c r="AP489" s="1">
        <f t="shared" si="6346"/>
        <v>488001.5088</v>
      </c>
      <c r="AQ489" s="2">
        <f t="shared" ref="AQ489:AT489" si="6347">AM489-1000*$A489</f>
        <v>0.5558198456</v>
      </c>
      <c r="AR489" s="2">
        <f t="shared" si="6347"/>
        <v>0.3965866222</v>
      </c>
      <c r="AS489" s="2">
        <f t="shared" si="6347"/>
        <v>0.4600556667</v>
      </c>
      <c r="AT489" s="1">
        <f t="shared" si="6347"/>
        <v>1.508832839</v>
      </c>
      <c r="AU489" s="1"/>
      <c r="AV489" s="1"/>
      <c r="AW489" s="1"/>
      <c r="AX489" s="1">
        <f t="shared" si="28"/>
        <v>748</v>
      </c>
      <c r="AY489" s="10">
        <f t="shared" ref="AY489:BB489" si="6348">1000*$AX489+B489</f>
        <v>748000.8696</v>
      </c>
      <c r="AZ489" s="10">
        <f t="shared" si="6348"/>
        <v>748000.2483</v>
      </c>
      <c r="BA489" s="10">
        <f t="shared" si="6348"/>
        <v>748000.4763</v>
      </c>
      <c r="BB489" s="10">
        <f t="shared" si="6348"/>
        <v>748001.7245</v>
      </c>
      <c r="BC489" s="1">
        <f t="shared" ref="BC489:BF489" si="6349">SMALL(AY$2:AY$1001,$A489)</f>
        <v>488000.4365</v>
      </c>
      <c r="BD489" s="1">
        <f t="shared" si="6349"/>
        <v>488000.4871</v>
      </c>
      <c r="BE489" s="1">
        <f t="shared" si="6349"/>
        <v>488000.4696</v>
      </c>
      <c r="BF489" s="1">
        <f t="shared" si="6349"/>
        <v>488001.8997</v>
      </c>
      <c r="BG489" s="2">
        <f t="shared" ref="BG489:BJ489" si="6350">BC489-1000*$A489</f>
        <v>0.4364929429</v>
      </c>
      <c r="BH489" s="2">
        <f t="shared" si="6350"/>
        <v>0.4870867982</v>
      </c>
      <c r="BI489" s="2">
        <f t="shared" si="6350"/>
        <v>0.4696390942</v>
      </c>
      <c r="BJ489" s="1">
        <f t="shared" si="6350"/>
        <v>1.899742877</v>
      </c>
      <c r="BK489" s="1"/>
      <c r="BL489" s="1"/>
      <c r="BM489" s="1"/>
      <c r="BN489" s="1">
        <f t="shared" si="32"/>
        <v>587</v>
      </c>
      <c r="BO489" s="10">
        <f t="shared" ref="BO489:BR489" si="6351">1000*$BN489+B489</f>
        <v>587000.8696</v>
      </c>
      <c r="BP489" s="10">
        <f t="shared" si="6351"/>
        <v>587000.2483</v>
      </c>
      <c r="BQ489" s="10">
        <f t="shared" si="6351"/>
        <v>587000.4763</v>
      </c>
      <c r="BR489" s="10">
        <f t="shared" si="6351"/>
        <v>587001.7245</v>
      </c>
      <c r="BS489" s="1">
        <f t="shared" ref="BS489:BV489" si="6352">SMALL(BO$2:BO$1001,$A489)</f>
        <v>488000.4365</v>
      </c>
      <c r="BT489" s="1">
        <f t="shared" si="6352"/>
        <v>488000.4774</v>
      </c>
      <c r="BU489" s="1">
        <f t="shared" si="6352"/>
        <v>488000.4621</v>
      </c>
      <c r="BV489" s="1">
        <f t="shared" si="6352"/>
        <v>488001.675</v>
      </c>
      <c r="BW489" s="2">
        <f t="shared" ref="BW489:BZ489" si="6353">BS489-1000*$A489</f>
        <v>0.4364621626</v>
      </c>
      <c r="BX489" s="2">
        <f t="shared" si="6353"/>
        <v>0.4773971252</v>
      </c>
      <c r="BY489" s="2">
        <f t="shared" si="6353"/>
        <v>0.4620941919</v>
      </c>
      <c r="BZ489" s="1">
        <f t="shared" si="6353"/>
        <v>1.674974908</v>
      </c>
    </row>
    <row r="490" ht="12.75" customHeight="1">
      <c r="A490" s="1">
        <v>489.0</v>
      </c>
      <c r="B490" s="2">
        <f t="shared" si="14"/>
        <v>0.6455300805</v>
      </c>
      <c r="C490" s="2">
        <f t="shared" si="15"/>
        <v>0.3661705789</v>
      </c>
      <c r="D490" s="2">
        <f t="shared" si="16"/>
        <v>0.4721205708</v>
      </c>
      <c r="E490" s="1">
        <f t="shared" si="17"/>
        <v>1.636710929</v>
      </c>
      <c r="G490" s="1"/>
      <c r="H490" s="1"/>
      <c r="I490" s="3">
        <f t="shared" si="18"/>
        <v>0.489</v>
      </c>
      <c r="J490" s="2">
        <f t="shared" ref="J490:M490" si="6354">IF($H$14=0,AB490,IF($H$14=1,AQ490,IF($H$14=2,BG490,IF($H$14=3,BW490,"BIG EFFIN ERROR"))))</f>
        <v>0.5833899883</v>
      </c>
      <c r="K490" s="2">
        <f t="shared" si="6354"/>
        <v>0.4136402768</v>
      </c>
      <c r="L490" s="2">
        <f t="shared" si="6354"/>
        <v>0.4744197993</v>
      </c>
      <c r="M490" s="2">
        <f t="shared" si="6354"/>
        <v>1.792876691</v>
      </c>
      <c r="N490" s="1"/>
      <c r="O490" s="1"/>
      <c r="P490" s="1"/>
      <c r="Q490" s="1"/>
      <c r="R490" s="1"/>
      <c r="S490" s="1">
        <f t="shared" si="20"/>
        <v>647</v>
      </c>
      <c r="T490" s="10">
        <f t="shared" ref="T490:W490" si="6355">1000*$S490+B490</f>
        <v>647000.6455</v>
      </c>
      <c r="U490" s="10">
        <f t="shared" si="6355"/>
        <v>647000.3662</v>
      </c>
      <c r="V490" s="10">
        <f t="shared" si="6355"/>
        <v>647000.4721</v>
      </c>
      <c r="W490" s="10">
        <f t="shared" si="6355"/>
        <v>647001.6367</v>
      </c>
      <c r="X490" s="1">
        <f t="shared" ref="X490:AA490" si="6356">SMALL(T$2:T$1001,$A490)</f>
        <v>489000.5834</v>
      </c>
      <c r="Y490" s="1">
        <f t="shared" si="6356"/>
        <v>489000.4136</v>
      </c>
      <c r="Z490" s="1">
        <f t="shared" si="6356"/>
        <v>489000.4744</v>
      </c>
      <c r="AA490" s="1">
        <f t="shared" si="6356"/>
        <v>489001.7929</v>
      </c>
      <c r="AB490" s="2">
        <f t="shared" ref="AB490:AE490" si="6357">X490-1000*$A490</f>
        <v>0.5833899883</v>
      </c>
      <c r="AC490" s="2">
        <f t="shared" si="6357"/>
        <v>0.4136402768</v>
      </c>
      <c r="AD490" s="2">
        <f t="shared" si="6357"/>
        <v>0.4744197993</v>
      </c>
      <c r="AE490" s="1">
        <f t="shared" si="6357"/>
        <v>1.792876691</v>
      </c>
      <c r="AF490" s="1"/>
      <c r="AG490" s="1"/>
      <c r="AH490" s="1">
        <f t="shared" si="24"/>
        <v>352</v>
      </c>
      <c r="AI490" s="10">
        <f t="shared" ref="AI490:AL490" si="6358">1000*$AH490+B490</f>
        <v>352000.6455</v>
      </c>
      <c r="AJ490" s="10">
        <f t="shared" si="6358"/>
        <v>352000.3662</v>
      </c>
      <c r="AK490" s="10">
        <f t="shared" si="6358"/>
        <v>352000.4721</v>
      </c>
      <c r="AL490" s="10">
        <f t="shared" si="6358"/>
        <v>352001.6367</v>
      </c>
      <c r="AM490" s="1">
        <f t="shared" ref="AM490:AP490" si="6359">SMALL(AI$2:AI$1001,$A490)</f>
        <v>489000.6026</v>
      </c>
      <c r="AN490" s="1">
        <f t="shared" si="6359"/>
        <v>489000.3968</v>
      </c>
      <c r="AO490" s="1">
        <f t="shared" si="6359"/>
        <v>489000.4658</v>
      </c>
      <c r="AP490" s="1">
        <f t="shared" si="6359"/>
        <v>489001.9823</v>
      </c>
      <c r="AQ490" s="2">
        <f t="shared" ref="AQ490:AT490" si="6360">AM490-1000*$A490</f>
        <v>0.6025733787</v>
      </c>
      <c r="AR490" s="2">
        <f t="shared" si="6360"/>
        <v>0.396837555</v>
      </c>
      <c r="AS490" s="2">
        <f t="shared" si="6360"/>
        <v>0.4658224339</v>
      </c>
      <c r="AT490" s="1">
        <f t="shared" si="6360"/>
        <v>1.982332171</v>
      </c>
      <c r="AU490" s="1"/>
      <c r="AV490" s="1"/>
      <c r="AW490" s="1"/>
      <c r="AX490" s="1">
        <f t="shared" si="28"/>
        <v>583</v>
      </c>
      <c r="AY490" s="10">
        <f t="shared" ref="AY490:BB490" si="6361">1000*$AX490+B490</f>
        <v>583000.6455</v>
      </c>
      <c r="AZ490" s="10">
        <f t="shared" si="6361"/>
        <v>583000.3662</v>
      </c>
      <c r="BA490" s="10">
        <f t="shared" si="6361"/>
        <v>583000.4721</v>
      </c>
      <c r="BB490" s="10">
        <f t="shared" si="6361"/>
        <v>583001.6367</v>
      </c>
      <c r="BC490" s="1">
        <f t="shared" ref="BC490:BF490" si="6362">SMALL(AY$2:AY$1001,$A490)</f>
        <v>489000.7953</v>
      </c>
      <c r="BD490" s="1">
        <f t="shared" si="6362"/>
        <v>489000.2892</v>
      </c>
      <c r="BE490" s="1">
        <f t="shared" si="6362"/>
        <v>489000.4696</v>
      </c>
      <c r="BF490" s="1">
        <f t="shared" si="6362"/>
        <v>489001.8047</v>
      </c>
      <c r="BG490" s="2">
        <f t="shared" ref="BG490:BJ490" si="6363">BC490-1000*$A490</f>
        <v>0.7952960582</v>
      </c>
      <c r="BH490" s="2">
        <f t="shared" si="6363"/>
        <v>0.2891878786</v>
      </c>
      <c r="BI490" s="2">
        <f t="shared" si="6363"/>
        <v>0.4696393527</v>
      </c>
      <c r="BJ490" s="1">
        <f t="shared" si="6363"/>
        <v>1.804677446</v>
      </c>
      <c r="BK490" s="1"/>
      <c r="BL490" s="1"/>
      <c r="BM490" s="1"/>
      <c r="BN490" s="1">
        <f t="shared" si="32"/>
        <v>415</v>
      </c>
      <c r="BO490" s="10">
        <f t="shared" ref="BO490:BR490" si="6364">1000*$BN490+B490</f>
        <v>415000.6455</v>
      </c>
      <c r="BP490" s="10">
        <f t="shared" si="6364"/>
        <v>415000.3662</v>
      </c>
      <c r="BQ490" s="10">
        <f t="shared" si="6364"/>
        <v>415000.4721</v>
      </c>
      <c r="BR490" s="10">
        <f t="shared" si="6364"/>
        <v>415001.6367</v>
      </c>
      <c r="BS490" s="1">
        <f t="shared" ref="BS490:BV490" si="6365">SMALL(BO$2:BO$1001,$A490)</f>
        <v>489000.5259</v>
      </c>
      <c r="BT490" s="1">
        <f t="shared" si="6365"/>
        <v>489000.4427</v>
      </c>
      <c r="BU490" s="1">
        <f t="shared" si="6365"/>
        <v>489000.4738</v>
      </c>
      <c r="BV490" s="1">
        <f t="shared" si="6365"/>
        <v>489001.6766</v>
      </c>
      <c r="BW490" s="2">
        <f t="shared" ref="BW490:BZ490" si="6366">BS490-1000*$A490</f>
        <v>0.5258740319</v>
      </c>
      <c r="BX490" s="2">
        <f t="shared" si="6366"/>
        <v>0.4427312449</v>
      </c>
      <c r="BY490" s="2">
        <f t="shared" si="6366"/>
        <v>0.47379376</v>
      </c>
      <c r="BZ490" s="1">
        <f t="shared" si="6366"/>
        <v>1.676627657</v>
      </c>
    </row>
    <row r="491" ht="12.75" customHeight="1">
      <c r="A491" s="1">
        <v>490.0</v>
      </c>
      <c r="B491" s="2">
        <f t="shared" si="14"/>
        <v>0.4891739435</v>
      </c>
      <c r="C491" s="2">
        <f t="shared" si="15"/>
        <v>0.4319975988</v>
      </c>
      <c r="D491" s="2">
        <f t="shared" si="16"/>
        <v>0.4548765415</v>
      </c>
      <c r="E491" s="1">
        <f t="shared" si="17"/>
        <v>1.499081602</v>
      </c>
      <c r="G491" s="1"/>
      <c r="H491" s="1"/>
      <c r="I491" s="3">
        <f t="shared" si="18"/>
        <v>0.49</v>
      </c>
      <c r="J491" s="2">
        <f t="shared" ref="J491:M491" si="6367">IF($H$14=0,AB491,IF($H$14=1,AQ491,IF($H$14=2,BG491,IF($H$14=3,BW491,"BIG EFFIN ERROR"))))</f>
        <v>0.5834131991</v>
      </c>
      <c r="K491" s="2">
        <f t="shared" si="6367"/>
        <v>0.3912432996</v>
      </c>
      <c r="L491" s="2">
        <f t="shared" si="6367"/>
        <v>0.4573077376</v>
      </c>
      <c r="M491" s="2">
        <f t="shared" si="6367"/>
        <v>1.908825164</v>
      </c>
      <c r="N491" s="1"/>
      <c r="O491" s="1"/>
      <c r="P491" s="1"/>
      <c r="Q491" s="1"/>
      <c r="R491" s="1"/>
      <c r="S491" s="1">
        <f t="shared" si="20"/>
        <v>262</v>
      </c>
      <c r="T491" s="10">
        <f t="shared" ref="T491:W491" si="6368">1000*$S491+B491</f>
        <v>262000.4892</v>
      </c>
      <c r="U491" s="10">
        <f t="shared" si="6368"/>
        <v>262000.432</v>
      </c>
      <c r="V491" s="10">
        <f t="shared" si="6368"/>
        <v>262000.4549</v>
      </c>
      <c r="W491" s="10">
        <f t="shared" si="6368"/>
        <v>262001.4991</v>
      </c>
      <c r="X491" s="1">
        <f t="shared" ref="X491:AA491" si="6369">SMALL(T$2:T$1001,$A491)</f>
        <v>490000.5834</v>
      </c>
      <c r="Y491" s="1">
        <f t="shared" si="6369"/>
        <v>490000.3912</v>
      </c>
      <c r="Z491" s="1">
        <f t="shared" si="6369"/>
        <v>490000.4573</v>
      </c>
      <c r="AA491" s="1">
        <f t="shared" si="6369"/>
        <v>490001.9088</v>
      </c>
      <c r="AB491" s="2">
        <f t="shared" ref="AB491:AE491" si="6370">X491-1000*$A491</f>
        <v>0.5834131991</v>
      </c>
      <c r="AC491" s="2">
        <f t="shared" si="6370"/>
        <v>0.3912432996</v>
      </c>
      <c r="AD491" s="2">
        <f t="shared" si="6370"/>
        <v>0.4573077376</v>
      </c>
      <c r="AE491" s="1">
        <f t="shared" si="6370"/>
        <v>1.908825164</v>
      </c>
      <c r="AF491" s="1"/>
      <c r="AG491" s="1"/>
      <c r="AH491" s="1">
        <f t="shared" si="24"/>
        <v>629</v>
      </c>
      <c r="AI491" s="10">
        <f t="shared" ref="AI491:AL491" si="6371">1000*$AH491+B491</f>
        <v>629000.4892</v>
      </c>
      <c r="AJ491" s="10">
        <f t="shared" si="6371"/>
        <v>629000.432</v>
      </c>
      <c r="AK491" s="10">
        <f t="shared" si="6371"/>
        <v>629000.4549</v>
      </c>
      <c r="AL491" s="10">
        <f t="shared" si="6371"/>
        <v>629001.4991</v>
      </c>
      <c r="AM491" s="1">
        <f t="shared" ref="AM491:AP491" si="6372">SMALL(AI$2:AI$1001,$A491)</f>
        <v>490000.6001</v>
      </c>
      <c r="AN491" s="1">
        <f t="shared" si="6372"/>
        <v>490000.3976</v>
      </c>
      <c r="AO491" s="1">
        <f t="shared" si="6372"/>
        <v>490000.4775</v>
      </c>
      <c r="AP491" s="1">
        <f t="shared" si="6372"/>
        <v>490001.5322</v>
      </c>
      <c r="AQ491" s="2">
        <f t="shared" ref="AQ491:AT491" si="6373">AM491-1000*$A491</f>
        <v>0.6000636783</v>
      </c>
      <c r="AR491" s="2">
        <f t="shared" si="6373"/>
        <v>0.3975759067</v>
      </c>
      <c r="AS491" s="2">
        <f t="shared" si="6373"/>
        <v>0.4775398389</v>
      </c>
      <c r="AT491" s="1">
        <f t="shared" si="6373"/>
        <v>1.5322388</v>
      </c>
      <c r="AU491" s="1"/>
      <c r="AV491" s="1"/>
      <c r="AW491" s="1"/>
      <c r="AX491" s="1">
        <f t="shared" si="28"/>
        <v>64</v>
      </c>
      <c r="AY491" s="10">
        <f t="shared" ref="AY491:BB491" si="6374">1000*$AX491+B491</f>
        <v>64000.48917</v>
      </c>
      <c r="AZ491" s="10">
        <f t="shared" si="6374"/>
        <v>64000.432</v>
      </c>
      <c r="BA491" s="10">
        <f t="shared" si="6374"/>
        <v>64000.45488</v>
      </c>
      <c r="BB491" s="10">
        <f t="shared" si="6374"/>
        <v>64001.49908</v>
      </c>
      <c r="BC491" s="1">
        <f t="shared" ref="BC491:BF491" si="6375">SMALL(AY$2:AY$1001,$A491)</f>
        <v>490000.4904</v>
      </c>
      <c r="BD491" s="1">
        <f t="shared" si="6375"/>
        <v>490000.4559</v>
      </c>
      <c r="BE491" s="1">
        <f t="shared" si="6375"/>
        <v>490000.4696</v>
      </c>
      <c r="BF491" s="1">
        <f t="shared" si="6375"/>
        <v>490001.5118</v>
      </c>
      <c r="BG491" s="2">
        <f t="shared" ref="BG491:BJ491" si="6376">BC491-1000*$A491</f>
        <v>0.4904205725</v>
      </c>
      <c r="BH491" s="2">
        <f t="shared" si="6376"/>
        <v>0.4558956574</v>
      </c>
      <c r="BI491" s="2">
        <f t="shared" si="6376"/>
        <v>0.4696408352</v>
      </c>
      <c r="BJ491" s="1">
        <f t="shared" si="6376"/>
        <v>1.511783801</v>
      </c>
      <c r="BK491" s="1"/>
      <c r="BL491" s="1"/>
      <c r="BM491" s="1"/>
      <c r="BN491" s="1">
        <f t="shared" si="32"/>
        <v>172</v>
      </c>
      <c r="BO491" s="10">
        <f t="shared" ref="BO491:BR491" si="6377">1000*$BN491+B491</f>
        <v>172000.4892</v>
      </c>
      <c r="BP491" s="10">
        <f t="shared" si="6377"/>
        <v>172000.432</v>
      </c>
      <c r="BQ491" s="10">
        <f t="shared" si="6377"/>
        <v>172000.4549</v>
      </c>
      <c r="BR491" s="10">
        <f t="shared" si="6377"/>
        <v>172001.4991</v>
      </c>
      <c r="BS491" s="1">
        <f t="shared" ref="BS491:BV491" si="6378">SMALL(BO$2:BO$1001,$A491)</f>
        <v>490000.4537</v>
      </c>
      <c r="BT491" s="1">
        <f t="shared" si="6378"/>
        <v>490000.4894</v>
      </c>
      <c r="BU491" s="1">
        <f t="shared" si="6378"/>
        <v>490000.476</v>
      </c>
      <c r="BV491" s="1">
        <f t="shared" si="6378"/>
        <v>490001.6779</v>
      </c>
      <c r="BW491" s="2">
        <f t="shared" ref="BW491:BZ491" si="6379">BS491-1000*$A491</f>
        <v>0.4536699987</v>
      </c>
      <c r="BX491" s="2">
        <f t="shared" si="6379"/>
        <v>0.4893707908</v>
      </c>
      <c r="BY491" s="2">
        <f t="shared" si="6379"/>
        <v>0.4760389774</v>
      </c>
      <c r="BZ491" s="1">
        <f t="shared" si="6379"/>
        <v>1.677864675</v>
      </c>
    </row>
    <row r="492" ht="12.75" customHeight="1">
      <c r="A492" s="1">
        <v>491.0</v>
      </c>
      <c r="B492" s="2">
        <f t="shared" si="14"/>
        <v>0.4439611844</v>
      </c>
      <c r="C492" s="2">
        <f t="shared" si="15"/>
        <v>0.5024964546</v>
      </c>
      <c r="D492" s="2">
        <f t="shared" si="16"/>
        <v>0.4803063279</v>
      </c>
      <c r="E492" s="1">
        <f t="shared" si="17"/>
        <v>1.637897073</v>
      </c>
      <c r="G492" s="1"/>
      <c r="H492" s="1"/>
      <c r="I492" s="3">
        <f t="shared" si="18"/>
        <v>0.491</v>
      </c>
      <c r="J492" s="2">
        <f t="shared" ref="J492:M492" si="6380">IF($H$14=0,AB492,IF($H$14=1,AQ492,IF($H$14=2,BG492,IF($H$14=3,BW492,"BIG EFFIN ERROR"))))</f>
        <v>0.5837698504</v>
      </c>
      <c r="K492" s="2">
        <f t="shared" si="6380"/>
        <v>0.4107062669</v>
      </c>
      <c r="L492" s="2">
        <f t="shared" si="6380"/>
        <v>0.4788067713</v>
      </c>
      <c r="M492" s="2">
        <f t="shared" si="6380"/>
        <v>1.541296646</v>
      </c>
      <c r="N492" s="1"/>
      <c r="O492" s="1"/>
      <c r="P492" s="1"/>
      <c r="Q492" s="1"/>
      <c r="R492" s="1"/>
      <c r="S492" s="1">
        <f t="shared" si="20"/>
        <v>177</v>
      </c>
      <c r="T492" s="10">
        <f t="shared" ref="T492:W492" si="6381">1000*$S492+B492</f>
        <v>177000.444</v>
      </c>
      <c r="U492" s="10">
        <f t="shared" si="6381"/>
        <v>177000.5025</v>
      </c>
      <c r="V492" s="10">
        <f t="shared" si="6381"/>
        <v>177000.4803</v>
      </c>
      <c r="W492" s="10">
        <f t="shared" si="6381"/>
        <v>177001.6379</v>
      </c>
      <c r="X492" s="1">
        <f t="shared" ref="X492:AA492" si="6382">SMALL(T$2:T$1001,$A492)</f>
        <v>491000.5838</v>
      </c>
      <c r="Y492" s="1">
        <f t="shared" si="6382"/>
        <v>491000.4107</v>
      </c>
      <c r="Z492" s="1">
        <f t="shared" si="6382"/>
        <v>491000.4788</v>
      </c>
      <c r="AA492" s="1">
        <f t="shared" si="6382"/>
        <v>491001.5413</v>
      </c>
      <c r="AB492" s="2">
        <f t="shared" ref="AB492:AE492" si="6383">X492-1000*$A492</f>
        <v>0.5837698504</v>
      </c>
      <c r="AC492" s="2">
        <f t="shared" si="6383"/>
        <v>0.4107062669</v>
      </c>
      <c r="AD492" s="2">
        <f t="shared" si="6383"/>
        <v>0.4788067713</v>
      </c>
      <c r="AE492" s="1">
        <f t="shared" si="6383"/>
        <v>1.541296646</v>
      </c>
      <c r="AF492" s="1"/>
      <c r="AG492" s="1"/>
      <c r="AH492" s="1">
        <f t="shared" si="24"/>
        <v>867</v>
      </c>
      <c r="AI492" s="10">
        <f t="shared" ref="AI492:AL492" si="6384">1000*$AH492+B492</f>
        <v>867000.444</v>
      </c>
      <c r="AJ492" s="10">
        <f t="shared" si="6384"/>
        <v>867000.5025</v>
      </c>
      <c r="AK492" s="10">
        <f t="shared" si="6384"/>
        <v>867000.4803</v>
      </c>
      <c r="AL492" s="10">
        <f t="shared" si="6384"/>
        <v>867001.6379</v>
      </c>
      <c r="AM492" s="1">
        <f t="shared" ref="AM492:AP492" si="6385">SMALL(AI$2:AI$1001,$A492)</f>
        <v>491000.6546</v>
      </c>
      <c r="AN492" s="1">
        <f t="shared" si="6385"/>
        <v>491000.3976</v>
      </c>
      <c r="AO492" s="1">
        <f t="shared" si="6385"/>
        <v>491000.4973</v>
      </c>
      <c r="AP492" s="1">
        <f t="shared" si="6385"/>
        <v>491001.5764</v>
      </c>
      <c r="AQ492" s="2">
        <f t="shared" ref="AQ492:AT492" si="6386">AM492-1000*$A492</f>
        <v>0.6545795347</v>
      </c>
      <c r="AR492" s="2">
        <f t="shared" si="6386"/>
        <v>0.397595246</v>
      </c>
      <c r="AS492" s="2">
        <f t="shared" si="6386"/>
        <v>0.4973392228</v>
      </c>
      <c r="AT492" s="1">
        <f t="shared" si="6386"/>
        <v>1.576439169</v>
      </c>
      <c r="AU492" s="1"/>
      <c r="AV492" s="1"/>
      <c r="AW492" s="1"/>
      <c r="AX492" s="1">
        <f t="shared" si="28"/>
        <v>858</v>
      </c>
      <c r="AY492" s="10">
        <f t="shared" ref="AY492:BB492" si="6387">1000*$AX492+B492</f>
        <v>858000.444</v>
      </c>
      <c r="AZ492" s="10">
        <f t="shared" si="6387"/>
        <v>858000.5025</v>
      </c>
      <c r="BA492" s="10">
        <f t="shared" si="6387"/>
        <v>858000.4803</v>
      </c>
      <c r="BB492" s="10">
        <f t="shared" si="6387"/>
        <v>858001.6379</v>
      </c>
      <c r="BC492" s="1">
        <f t="shared" ref="BC492:BF492" si="6388">SMALL(AY$2:AY$1001,$A492)</f>
        <v>491000.1919</v>
      </c>
      <c r="BD492" s="1">
        <f t="shared" si="6388"/>
        <v>491000.6306</v>
      </c>
      <c r="BE492" s="1">
        <f t="shared" si="6388"/>
        <v>491000.4697</v>
      </c>
      <c r="BF492" s="1">
        <f t="shared" si="6388"/>
        <v>491001.7258</v>
      </c>
      <c r="BG492" s="2">
        <f t="shared" ref="BG492:BJ492" si="6389">BC492-1000*$A492</f>
        <v>0.1918769573</v>
      </c>
      <c r="BH492" s="2">
        <f t="shared" si="6389"/>
        <v>0.6306082236</v>
      </c>
      <c r="BI492" s="2">
        <f t="shared" si="6389"/>
        <v>0.4696514839</v>
      </c>
      <c r="BJ492" s="1">
        <f t="shared" si="6389"/>
        <v>1.725771329</v>
      </c>
      <c r="BK492" s="1"/>
      <c r="BL492" s="1"/>
      <c r="BM492" s="1"/>
      <c r="BN492" s="1">
        <f t="shared" si="32"/>
        <v>420</v>
      </c>
      <c r="BO492" s="10">
        <f t="shared" ref="BO492:BR492" si="6390">1000*$BN492+B492</f>
        <v>420000.444</v>
      </c>
      <c r="BP492" s="10">
        <f t="shared" si="6390"/>
        <v>420000.5025</v>
      </c>
      <c r="BQ492" s="10">
        <f t="shared" si="6390"/>
        <v>420000.4803</v>
      </c>
      <c r="BR492" s="10">
        <f t="shared" si="6390"/>
        <v>420001.6379</v>
      </c>
      <c r="BS492" s="1">
        <f t="shared" ref="BS492:BV492" si="6391">SMALL(BO$2:BO$1001,$A492)</f>
        <v>491000.456</v>
      </c>
      <c r="BT492" s="1">
        <f t="shared" si="6391"/>
        <v>491000.5393</v>
      </c>
      <c r="BU492" s="1">
        <f t="shared" si="6391"/>
        <v>491000.5082</v>
      </c>
      <c r="BV492" s="1">
        <f t="shared" si="6391"/>
        <v>491001.6785</v>
      </c>
      <c r="BW492" s="2">
        <f t="shared" ref="BW492:BZ492" si="6392">BS492-1000*$A492</f>
        <v>0.4560295601</v>
      </c>
      <c r="BX492" s="2">
        <f t="shared" si="6392"/>
        <v>0.5392906714</v>
      </c>
      <c r="BY492" s="2">
        <f t="shared" si="6392"/>
        <v>0.5082055237</v>
      </c>
      <c r="BZ492" s="1">
        <f t="shared" si="6392"/>
        <v>1.678485302</v>
      </c>
    </row>
    <row r="493" ht="12.75" customHeight="1">
      <c r="A493" s="1">
        <v>492.0</v>
      </c>
      <c r="B493" s="2">
        <f t="shared" si="14"/>
        <v>0.7361160634</v>
      </c>
      <c r="C493" s="2">
        <f t="shared" si="15"/>
        <v>0.3155247074</v>
      </c>
      <c r="D493" s="2">
        <f t="shared" si="16"/>
        <v>0.4665292795</v>
      </c>
      <c r="E493" s="1">
        <f t="shared" si="17"/>
        <v>1.785288883</v>
      </c>
      <c r="G493" s="1"/>
      <c r="H493" s="1"/>
      <c r="I493" s="3">
        <f t="shared" si="18"/>
        <v>0.492</v>
      </c>
      <c r="J493" s="2">
        <f t="shared" ref="J493:M493" si="6393">IF($H$14=0,AB493,IF($H$14=1,AQ493,IF($H$14=2,BG493,IF($H$14=3,BW493,"BIG EFFIN ERROR"))))</f>
        <v>0.5845257501</v>
      </c>
      <c r="K493" s="2">
        <f t="shared" si="6393"/>
        <v>0.423414402</v>
      </c>
      <c r="L493" s="2">
        <f t="shared" si="6393"/>
        <v>0.4834983789</v>
      </c>
      <c r="M493" s="2">
        <f t="shared" si="6393"/>
        <v>1.681436155</v>
      </c>
      <c r="N493" s="1"/>
      <c r="O493" s="1"/>
      <c r="P493" s="1"/>
      <c r="Q493" s="1"/>
      <c r="R493" s="1"/>
      <c r="S493" s="1">
        <f t="shared" si="20"/>
        <v>852</v>
      </c>
      <c r="T493" s="10">
        <f t="shared" ref="T493:W493" si="6394">1000*$S493+B493</f>
        <v>852000.7361</v>
      </c>
      <c r="U493" s="10">
        <f t="shared" si="6394"/>
        <v>852000.3155</v>
      </c>
      <c r="V493" s="10">
        <f t="shared" si="6394"/>
        <v>852000.4665</v>
      </c>
      <c r="W493" s="10">
        <f t="shared" si="6394"/>
        <v>852001.7853</v>
      </c>
      <c r="X493" s="1">
        <f t="shared" ref="X493:AA493" si="6395">SMALL(T$2:T$1001,$A493)</f>
        <v>492000.5845</v>
      </c>
      <c r="Y493" s="1">
        <f t="shared" si="6395"/>
        <v>492000.4234</v>
      </c>
      <c r="Z493" s="1">
        <f t="shared" si="6395"/>
        <v>492000.4835</v>
      </c>
      <c r="AA493" s="1">
        <f t="shared" si="6395"/>
        <v>492001.6814</v>
      </c>
      <c r="AB493" s="2">
        <f t="shared" ref="AB493:AE493" si="6396">X493-1000*$A493</f>
        <v>0.5845257501</v>
      </c>
      <c r="AC493" s="2">
        <f t="shared" si="6396"/>
        <v>0.423414402</v>
      </c>
      <c r="AD493" s="2">
        <f t="shared" si="6396"/>
        <v>0.4834983789</v>
      </c>
      <c r="AE493" s="1">
        <f t="shared" si="6396"/>
        <v>1.681436155</v>
      </c>
      <c r="AF493" s="1"/>
      <c r="AG493" s="1"/>
      <c r="AH493" s="1">
        <f t="shared" si="24"/>
        <v>164</v>
      </c>
      <c r="AI493" s="10">
        <f t="shared" ref="AI493:AL493" si="6397">1000*$AH493+B493</f>
        <v>164000.7361</v>
      </c>
      <c r="AJ493" s="10">
        <f t="shared" si="6397"/>
        <v>164000.3155</v>
      </c>
      <c r="AK493" s="10">
        <f t="shared" si="6397"/>
        <v>164000.4665</v>
      </c>
      <c r="AL493" s="10">
        <f t="shared" si="6397"/>
        <v>164001.7853</v>
      </c>
      <c r="AM493" s="1">
        <f t="shared" ref="AM493:AP493" si="6398">SMALL(AI$2:AI$1001,$A493)</f>
        <v>492000.5613</v>
      </c>
      <c r="AN493" s="1">
        <f t="shared" si="6398"/>
        <v>492000.3977</v>
      </c>
      <c r="AO493" s="1">
        <f t="shared" si="6398"/>
        <v>492000.4524</v>
      </c>
      <c r="AP493" s="1">
        <f t="shared" si="6398"/>
        <v>492001.9918</v>
      </c>
      <c r="AQ493" s="2">
        <f t="shared" ref="AQ493:AT493" si="6399">AM493-1000*$A493</f>
        <v>0.5613155599</v>
      </c>
      <c r="AR493" s="2">
        <f t="shared" si="6399"/>
        <v>0.3977125355</v>
      </c>
      <c r="AS493" s="2">
        <f t="shared" si="6399"/>
        <v>0.4523966532</v>
      </c>
      <c r="AT493" s="1">
        <f t="shared" si="6399"/>
        <v>1.991783192</v>
      </c>
      <c r="AU493" s="1"/>
      <c r="AV493" s="1"/>
      <c r="AW493" s="1"/>
      <c r="AX493" s="1">
        <f t="shared" si="28"/>
        <v>354</v>
      </c>
      <c r="AY493" s="10">
        <f t="shared" ref="AY493:BB493" si="6400">1000*$AX493+B493</f>
        <v>354000.7361</v>
      </c>
      <c r="AZ493" s="10">
        <f t="shared" si="6400"/>
        <v>354000.3155</v>
      </c>
      <c r="BA493" s="10">
        <f t="shared" si="6400"/>
        <v>354000.4665</v>
      </c>
      <c r="BB493" s="10">
        <f t="shared" si="6400"/>
        <v>354001.7853</v>
      </c>
      <c r="BC493" s="1">
        <f t="shared" ref="BC493:BF493" si="6401">SMALL(AY$2:AY$1001,$A493)</f>
        <v>492000.6916</v>
      </c>
      <c r="BD493" s="1">
        <f t="shared" si="6401"/>
        <v>492000.3529</v>
      </c>
      <c r="BE493" s="1">
        <f t="shared" si="6401"/>
        <v>492000.4697</v>
      </c>
      <c r="BF493" s="1">
        <f t="shared" si="6401"/>
        <v>492001.9008</v>
      </c>
      <c r="BG493" s="2">
        <f t="shared" ref="BG493:BJ493" si="6402">BC493-1000*$A493</f>
        <v>0.6915530146</v>
      </c>
      <c r="BH493" s="2">
        <f t="shared" si="6402"/>
        <v>0.3529441814</v>
      </c>
      <c r="BI493" s="2">
        <f t="shared" si="6402"/>
        <v>0.4696743608</v>
      </c>
      <c r="BJ493" s="1">
        <f t="shared" si="6402"/>
        <v>1.900782257</v>
      </c>
      <c r="BK493" s="1"/>
      <c r="BL493" s="1"/>
      <c r="BM493" s="1"/>
      <c r="BN493" s="1">
        <f t="shared" si="32"/>
        <v>702</v>
      </c>
      <c r="BO493" s="10">
        <f t="shared" ref="BO493:BR493" si="6403">1000*$BN493+B493</f>
        <v>702000.7361</v>
      </c>
      <c r="BP493" s="10">
        <f t="shared" si="6403"/>
        <v>702000.3155</v>
      </c>
      <c r="BQ493" s="10">
        <f t="shared" si="6403"/>
        <v>702000.4665</v>
      </c>
      <c r="BR493" s="10">
        <f t="shared" si="6403"/>
        <v>702001.7853</v>
      </c>
      <c r="BS493" s="1">
        <f t="shared" ref="BS493:BV493" si="6404">SMALL(BO$2:BO$1001,$A493)</f>
        <v>492000.8006</v>
      </c>
      <c r="BT493" s="1">
        <f t="shared" si="6404"/>
        <v>492000.2858</v>
      </c>
      <c r="BU493" s="1">
        <f t="shared" si="6404"/>
        <v>492000.4779</v>
      </c>
      <c r="BV493" s="1">
        <f t="shared" si="6404"/>
        <v>492001.6794</v>
      </c>
      <c r="BW493" s="2">
        <f t="shared" ref="BW493:BZ493" si="6405">BS493-1000*$A493</f>
        <v>0.8005564503</v>
      </c>
      <c r="BX493" s="2">
        <f t="shared" si="6405"/>
        <v>0.2857588768</v>
      </c>
      <c r="BY493" s="2">
        <f t="shared" si="6405"/>
        <v>0.4778869736</v>
      </c>
      <c r="BZ493" s="1">
        <f t="shared" si="6405"/>
        <v>1.679449711</v>
      </c>
    </row>
    <row r="494" ht="12.75" customHeight="1">
      <c r="A494" s="1">
        <v>493.0</v>
      </c>
      <c r="B494" s="2">
        <f t="shared" si="14"/>
        <v>0.8324436941</v>
      </c>
      <c r="C494" s="2">
        <f t="shared" si="15"/>
        <v>0.2792789327</v>
      </c>
      <c r="D494" s="2">
        <f t="shared" si="16"/>
        <v>0.4732616247</v>
      </c>
      <c r="E494" s="1">
        <f t="shared" si="17"/>
        <v>1.85161916</v>
      </c>
      <c r="G494" s="1"/>
      <c r="H494" s="1"/>
      <c r="I494" s="3">
        <f t="shared" si="18"/>
        <v>0.493</v>
      </c>
      <c r="J494" s="2">
        <f t="shared" ref="J494:M494" si="6406">IF($H$14=0,AB494,IF($H$14=1,AQ494,IF($H$14=2,BG494,IF($H$14=3,BW494,"BIG EFFIN ERROR"))))</f>
        <v>0.585268337</v>
      </c>
      <c r="K494" s="2">
        <f t="shared" si="6406"/>
        <v>0.3952690086</v>
      </c>
      <c r="L494" s="2">
        <f t="shared" si="6406"/>
        <v>0.462654151</v>
      </c>
      <c r="M494" s="2">
        <f t="shared" si="6406"/>
        <v>1.819602683</v>
      </c>
      <c r="N494" s="1"/>
      <c r="O494" s="1"/>
      <c r="P494" s="1"/>
      <c r="Q494" s="1"/>
      <c r="R494" s="1"/>
      <c r="S494" s="1">
        <f t="shared" si="20"/>
        <v>963</v>
      </c>
      <c r="T494" s="10">
        <f t="shared" ref="T494:W494" si="6407">1000*$S494+B494</f>
        <v>963000.8324</v>
      </c>
      <c r="U494" s="10">
        <f t="shared" si="6407"/>
        <v>963000.2793</v>
      </c>
      <c r="V494" s="10">
        <f t="shared" si="6407"/>
        <v>963000.4733</v>
      </c>
      <c r="W494" s="10">
        <f t="shared" si="6407"/>
        <v>963001.8516</v>
      </c>
      <c r="X494" s="1">
        <f t="shared" ref="X494:AA494" si="6408">SMALL(T$2:T$1001,$A494)</f>
        <v>493000.5853</v>
      </c>
      <c r="Y494" s="1">
        <f t="shared" si="6408"/>
        <v>493000.3953</v>
      </c>
      <c r="Z494" s="1">
        <f t="shared" si="6408"/>
        <v>493000.4627</v>
      </c>
      <c r="AA494" s="1">
        <f t="shared" si="6408"/>
        <v>493001.8196</v>
      </c>
      <c r="AB494" s="2">
        <f t="shared" ref="AB494:AE494" si="6409">X494-1000*$A494</f>
        <v>0.585268337</v>
      </c>
      <c r="AC494" s="2">
        <f t="shared" si="6409"/>
        <v>0.3952690086</v>
      </c>
      <c r="AD494" s="2">
        <f t="shared" si="6409"/>
        <v>0.462654151</v>
      </c>
      <c r="AE494" s="1">
        <f t="shared" si="6409"/>
        <v>1.819602683</v>
      </c>
      <c r="AF494" s="1"/>
      <c r="AG494" s="1"/>
      <c r="AH494" s="1">
        <f t="shared" si="24"/>
        <v>90</v>
      </c>
      <c r="AI494" s="10">
        <f t="shared" ref="AI494:AL494" si="6410">1000*$AH494+B494</f>
        <v>90000.83244</v>
      </c>
      <c r="AJ494" s="10">
        <f t="shared" si="6410"/>
        <v>90000.27928</v>
      </c>
      <c r="AK494" s="10">
        <f t="shared" si="6410"/>
        <v>90000.47326</v>
      </c>
      <c r="AL494" s="10">
        <f t="shared" si="6410"/>
        <v>90001.85162</v>
      </c>
      <c r="AM494" s="1">
        <f t="shared" ref="AM494:AP494" si="6411">SMALL(AI$2:AI$1001,$A494)</f>
        <v>493000.5346</v>
      </c>
      <c r="AN494" s="1">
        <f t="shared" si="6411"/>
        <v>493000.3978</v>
      </c>
      <c r="AO494" s="1">
        <f t="shared" si="6411"/>
        <v>493000.452</v>
      </c>
      <c r="AP494" s="1">
        <f t="shared" si="6411"/>
        <v>493001.5237</v>
      </c>
      <c r="AQ494" s="2">
        <f t="shared" ref="AQ494:AT494" si="6412">AM494-1000*$A494</f>
        <v>0.5345518606</v>
      </c>
      <c r="AR494" s="2">
        <f t="shared" si="6412"/>
        <v>0.3977698599</v>
      </c>
      <c r="AS494" s="2">
        <f t="shared" si="6412"/>
        <v>0.4519685497</v>
      </c>
      <c r="AT494" s="1">
        <f t="shared" si="6412"/>
        <v>1.523714158</v>
      </c>
      <c r="AU494" s="1"/>
      <c r="AV494" s="1"/>
      <c r="AW494" s="1"/>
      <c r="AX494" s="1">
        <f t="shared" si="28"/>
        <v>632</v>
      </c>
      <c r="AY494" s="10">
        <f t="shared" ref="AY494:BB494" si="6413">1000*$AX494+B494</f>
        <v>632000.8324</v>
      </c>
      <c r="AZ494" s="10">
        <f t="shared" si="6413"/>
        <v>632000.2793</v>
      </c>
      <c r="BA494" s="10">
        <f t="shared" si="6413"/>
        <v>632000.4733</v>
      </c>
      <c r="BB494" s="10">
        <f t="shared" si="6413"/>
        <v>632001.8516</v>
      </c>
      <c r="BC494" s="1">
        <f t="shared" ref="BC494:BF494" si="6414">SMALL(AY$2:AY$1001,$A494)</f>
        <v>493000.4533</v>
      </c>
      <c r="BD494" s="1">
        <f t="shared" si="6414"/>
        <v>493000.4782</v>
      </c>
      <c r="BE494" s="1">
        <f t="shared" si="6414"/>
        <v>493000.4697</v>
      </c>
      <c r="BF494" s="1">
        <f t="shared" si="6414"/>
        <v>493001.9078</v>
      </c>
      <c r="BG494" s="2">
        <f t="shared" ref="BG494:BJ494" si="6415">BC494-1000*$A494</f>
        <v>0.4533314785</v>
      </c>
      <c r="BH494" s="2">
        <f t="shared" si="6415"/>
        <v>0.4782413813</v>
      </c>
      <c r="BI494" s="2">
        <f t="shared" si="6415"/>
        <v>0.4696747783</v>
      </c>
      <c r="BJ494" s="1">
        <f t="shared" si="6415"/>
        <v>1.907792376</v>
      </c>
      <c r="BK494" s="1"/>
      <c r="BL494" s="1"/>
      <c r="BM494" s="1"/>
      <c r="BN494" s="1">
        <f t="shared" si="32"/>
        <v>798</v>
      </c>
      <c r="BO494" s="10">
        <f t="shared" ref="BO494:BR494" si="6416">1000*$BN494+B494</f>
        <v>798000.8324</v>
      </c>
      <c r="BP494" s="10">
        <f t="shared" si="6416"/>
        <v>798000.2793</v>
      </c>
      <c r="BQ494" s="10">
        <f t="shared" si="6416"/>
        <v>798000.4733</v>
      </c>
      <c r="BR494" s="10">
        <f t="shared" si="6416"/>
        <v>798001.8516</v>
      </c>
      <c r="BS494" s="1">
        <f t="shared" ref="BS494:BV494" si="6417">SMALL(BO$2:BO$1001,$A494)</f>
        <v>493000.2783</v>
      </c>
      <c r="BT494" s="1">
        <f t="shared" si="6417"/>
        <v>493000.5542</v>
      </c>
      <c r="BU494" s="1">
        <f t="shared" si="6417"/>
        <v>493000.4512</v>
      </c>
      <c r="BV494" s="1">
        <f t="shared" si="6417"/>
        <v>493001.6798</v>
      </c>
      <c r="BW494" s="2">
        <f t="shared" ref="BW494:BZ494" si="6418">BS494-1000*$A494</f>
        <v>0.2782639383</v>
      </c>
      <c r="BX494" s="2">
        <f t="shared" si="6418"/>
        <v>0.5541854444</v>
      </c>
      <c r="BY494" s="2">
        <f t="shared" si="6418"/>
        <v>0.4512211456</v>
      </c>
      <c r="BZ494" s="1">
        <f t="shared" si="6418"/>
        <v>1.679778423</v>
      </c>
    </row>
    <row r="495" ht="12.75" customHeight="1">
      <c r="A495" s="1">
        <v>494.0</v>
      </c>
      <c r="B495" s="2">
        <f t="shared" si="14"/>
        <v>0.2580433836</v>
      </c>
      <c r="C495" s="2">
        <f t="shared" si="15"/>
        <v>0.6111213523</v>
      </c>
      <c r="D495" s="2">
        <f t="shared" si="16"/>
        <v>0.4879258681</v>
      </c>
      <c r="E495" s="1">
        <f t="shared" si="17"/>
        <v>1.865997654</v>
      </c>
      <c r="G495" s="1"/>
      <c r="H495" s="1"/>
      <c r="I495" s="3">
        <f t="shared" si="18"/>
        <v>0.494</v>
      </c>
      <c r="J495" s="2">
        <f t="shared" ref="J495:M495" si="6419">IF($H$14=0,AB495,IF($H$14=1,AQ495,IF($H$14=2,BG495,IF($H$14=3,BW495,"BIG EFFIN ERROR"))))</f>
        <v>0.5855630785</v>
      </c>
      <c r="K495" s="2">
        <f t="shared" si="6419"/>
        <v>0.4170197407</v>
      </c>
      <c r="L495" s="2">
        <f t="shared" si="6419"/>
        <v>0.4805955027</v>
      </c>
      <c r="M495" s="2">
        <f t="shared" si="6419"/>
        <v>1.651062805</v>
      </c>
      <c r="N495" s="1"/>
      <c r="O495" s="1"/>
      <c r="P495" s="1"/>
      <c r="Q495" s="1"/>
      <c r="R495" s="1"/>
      <c r="S495" s="1">
        <f t="shared" si="20"/>
        <v>14</v>
      </c>
      <c r="T495" s="10">
        <f t="shared" ref="T495:W495" si="6420">1000*$S495+B495</f>
        <v>14000.25804</v>
      </c>
      <c r="U495" s="10">
        <f t="shared" si="6420"/>
        <v>14000.61112</v>
      </c>
      <c r="V495" s="10">
        <f t="shared" si="6420"/>
        <v>14000.48793</v>
      </c>
      <c r="W495" s="10">
        <f t="shared" si="6420"/>
        <v>14001.866</v>
      </c>
      <c r="X495" s="1">
        <f t="shared" ref="X495:AA495" si="6421">SMALL(T$2:T$1001,$A495)</f>
        <v>494000.5856</v>
      </c>
      <c r="Y495" s="1">
        <f t="shared" si="6421"/>
        <v>494000.417</v>
      </c>
      <c r="Z495" s="1">
        <f t="shared" si="6421"/>
        <v>494000.4806</v>
      </c>
      <c r="AA495" s="1">
        <f t="shared" si="6421"/>
        <v>494001.6511</v>
      </c>
      <c r="AB495" s="2">
        <f t="shared" ref="AB495:AE495" si="6422">X495-1000*$A495</f>
        <v>0.5855630785</v>
      </c>
      <c r="AC495" s="2">
        <f t="shared" si="6422"/>
        <v>0.4170197407</v>
      </c>
      <c r="AD495" s="2">
        <f t="shared" si="6422"/>
        <v>0.4805955027</v>
      </c>
      <c r="AE495" s="1">
        <f t="shared" si="6422"/>
        <v>1.651062805</v>
      </c>
      <c r="AF495" s="1"/>
      <c r="AG495" s="1"/>
      <c r="AH495" s="1">
        <f t="shared" si="24"/>
        <v>987</v>
      </c>
      <c r="AI495" s="10">
        <f t="shared" ref="AI495:AL495" si="6423">1000*$AH495+B495</f>
        <v>987000.258</v>
      </c>
      <c r="AJ495" s="10">
        <f t="shared" si="6423"/>
        <v>987000.6111</v>
      </c>
      <c r="AK495" s="10">
        <f t="shared" si="6423"/>
        <v>987000.4879</v>
      </c>
      <c r="AL495" s="10">
        <f t="shared" si="6423"/>
        <v>987001.866</v>
      </c>
      <c r="AM495" s="1">
        <f t="shared" ref="AM495:AP495" si="6424">SMALL(AI$2:AI$1001,$A495)</f>
        <v>494000.6065</v>
      </c>
      <c r="AN495" s="1">
        <f t="shared" si="6424"/>
        <v>494000.3982</v>
      </c>
      <c r="AO495" s="1">
        <f t="shared" si="6424"/>
        <v>494000.4741</v>
      </c>
      <c r="AP495" s="1">
        <f t="shared" si="6424"/>
        <v>494001.7436</v>
      </c>
      <c r="AQ495" s="2">
        <f t="shared" ref="AQ495:AT495" si="6425">AM495-1000*$A495</f>
        <v>0.6065274854</v>
      </c>
      <c r="AR495" s="2">
        <f t="shared" si="6425"/>
        <v>0.3981717502</v>
      </c>
      <c r="AS495" s="2">
        <f t="shared" si="6425"/>
        <v>0.4741133355</v>
      </c>
      <c r="AT495" s="1">
        <f t="shared" si="6425"/>
        <v>1.743631628</v>
      </c>
      <c r="AU495" s="1"/>
      <c r="AV495" s="1"/>
      <c r="AW495" s="1"/>
      <c r="AX495" s="1">
        <f t="shared" si="28"/>
        <v>963</v>
      </c>
      <c r="AY495" s="10">
        <f t="shared" ref="AY495:BB495" si="6426">1000*$AX495+B495</f>
        <v>963000.258</v>
      </c>
      <c r="AZ495" s="10">
        <f t="shared" si="6426"/>
        <v>963000.6111</v>
      </c>
      <c r="BA495" s="10">
        <f t="shared" si="6426"/>
        <v>963000.4879</v>
      </c>
      <c r="BB495" s="10">
        <f t="shared" si="6426"/>
        <v>963001.866</v>
      </c>
      <c r="BC495" s="1">
        <f t="shared" ref="BC495:BF495" si="6427">SMALL(AY$2:AY$1001,$A495)</f>
        <v>494000.5785</v>
      </c>
      <c r="BD495" s="1">
        <f t="shared" si="6427"/>
        <v>494000.4063</v>
      </c>
      <c r="BE495" s="1">
        <f t="shared" si="6427"/>
        <v>494000.4697</v>
      </c>
      <c r="BF495" s="1">
        <f t="shared" si="6427"/>
        <v>494001.7181</v>
      </c>
      <c r="BG495" s="2">
        <f t="shared" ref="BG495:BJ495" si="6428">BC495-1000*$A495</f>
        <v>0.5785326001</v>
      </c>
      <c r="BH495" s="2">
        <f t="shared" si="6428"/>
        <v>0.4063390385</v>
      </c>
      <c r="BI495" s="2">
        <f t="shared" si="6428"/>
        <v>0.4696900385</v>
      </c>
      <c r="BJ495" s="1">
        <f t="shared" si="6428"/>
        <v>1.718087505</v>
      </c>
      <c r="BK495" s="1"/>
      <c r="BL495" s="1"/>
      <c r="BM495" s="1"/>
      <c r="BN495" s="1">
        <f t="shared" si="32"/>
        <v>815</v>
      </c>
      <c r="BO495" s="10">
        <f t="shared" ref="BO495:BR495" si="6429">1000*$BN495+B495</f>
        <v>815000.258</v>
      </c>
      <c r="BP495" s="10">
        <f t="shared" si="6429"/>
        <v>815000.6111</v>
      </c>
      <c r="BQ495" s="10">
        <f t="shared" si="6429"/>
        <v>815000.4879</v>
      </c>
      <c r="BR495" s="10">
        <f t="shared" si="6429"/>
        <v>815001.866</v>
      </c>
      <c r="BS495" s="1">
        <f t="shared" ref="BS495:BV495" si="6430">SMALL(BO$2:BO$1001,$A495)</f>
        <v>494000.7947</v>
      </c>
      <c r="BT495" s="1">
        <f t="shared" si="6430"/>
        <v>494000.2514</v>
      </c>
      <c r="BU495" s="1">
        <f t="shared" si="6430"/>
        <v>494000.4541</v>
      </c>
      <c r="BV495" s="1">
        <f t="shared" si="6430"/>
        <v>494001.6804</v>
      </c>
      <c r="BW495" s="2">
        <f t="shared" ref="BW495:BZ495" si="6431">BS495-1000*$A495</f>
        <v>0.7946870587</v>
      </c>
      <c r="BX495" s="2">
        <f t="shared" si="6431"/>
        <v>0.2513932569</v>
      </c>
      <c r="BY495" s="2">
        <f t="shared" si="6431"/>
        <v>0.4540828851</v>
      </c>
      <c r="BZ495" s="1">
        <f t="shared" si="6431"/>
        <v>1.680422312</v>
      </c>
    </row>
    <row r="496" ht="12.75" customHeight="1">
      <c r="A496" s="1">
        <v>495.0</v>
      </c>
      <c r="B496" s="2">
        <f t="shared" si="14"/>
        <v>0.6405667668</v>
      </c>
      <c r="C496" s="2">
        <f t="shared" si="15"/>
        <v>0.3723696944</v>
      </c>
      <c r="D496" s="2">
        <f t="shared" si="16"/>
        <v>0.475166356</v>
      </c>
      <c r="E496" s="1">
        <f t="shared" si="17"/>
        <v>1.609005663</v>
      </c>
      <c r="G496" s="1"/>
      <c r="H496" s="1"/>
      <c r="I496" s="3">
        <f t="shared" si="18"/>
        <v>0.495</v>
      </c>
      <c r="J496" s="2">
        <f t="shared" ref="J496:M496" si="6432">IF($H$14=0,AB496,IF($H$14=1,AQ496,IF($H$14=2,BG496,IF($H$14=3,BW496,"BIG EFFIN ERROR"))))</f>
        <v>0.5862366255</v>
      </c>
      <c r="K496" s="2">
        <f t="shared" si="6432"/>
        <v>0.4064079518</v>
      </c>
      <c r="L496" s="2">
        <f t="shared" si="6432"/>
        <v>0.4742624612</v>
      </c>
      <c r="M496" s="2">
        <f t="shared" si="6432"/>
        <v>1.650209623</v>
      </c>
      <c r="N496" s="1"/>
      <c r="O496" s="1"/>
      <c r="P496" s="1"/>
      <c r="Q496" s="1"/>
      <c r="R496" s="1"/>
      <c r="S496" s="1">
        <f t="shared" si="20"/>
        <v>628</v>
      </c>
      <c r="T496" s="10">
        <f t="shared" ref="T496:W496" si="6433">1000*$S496+B496</f>
        <v>628000.6406</v>
      </c>
      <c r="U496" s="10">
        <f t="shared" si="6433"/>
        <v>628000.3724</v>
      </c>
      <c r="V496" s="10">
        <f t="shared" si="6433"/>
        <v>628000.4752</v>
      </c>
      <c r="W496" s="10">
        <f t="shared" si="6433"/>
        <v>628001.609</v>
      </c>
      <c r="X496" s="1">
        <f t="shared" ref="X496:AA496" si="6434">SMALL(T$2:T$1001,$A496)</f>
        <v>495000.5862</v>
      </c>
      <c r="Y496" s="1">
        <f t="shared" si="6434"/>
        <v>495000.4064</v>
      </c>
      <c r="Z496" s="1">
        <f t="shared" si="6434"/>
        <v>495000.4743</v>
      </c>
      <c r="AA496" s="1">
        <f t="shared" si="6434"/>
        <v>495001.6502</v>
      </c>
      <c r="AB496" s="2">
        <f t="shared" ref="AB496:AE496" si="6435">X496-1000*$A496</f>
        <v>0.5862366255</v>
      </c>
      <c r="AC496" s="2">
        <f t="shared" si="6435"/>
        <v>0.4064079518</v>
      </c>
      <c r="AD496" s="2">
        <f t="shared" si="6435"/>
        <v>0.4742624612</v>
      </c>
      <c r="AE496" s="1">
        <f t="shared" si="6435"/>
        <v>1.650209623</v>
      </c>
      <c r="AF496" s="1"/>
      <c r="AG496" s="1"/>
      <c r="AH496" s="1">
        <f t="shared" si="24"/>
        <v>377</v>
      </c>
      <c r="AI496" s="10">
        <f t="shared" ref="AI496:AL496" si="6436">1000*$AH496+B496</f>
        <v>377000.6406</v>
      </c>
      <c r="AJ496" s="10">
        <f t="shared" si="6436"/>
        <v>377000.3724</v>
      </c>
      <c r="AK496" s="10">
        <f t="shared" si="6436"/>
        <v>377000.4752</v>
      </c>
      <c r="AL496" s="10">
        <f t="shared" si="6436"/>
        <v>377001.609</v>
      </c>
      <c r="AM496" s="1">
        <f t="shared" ref="AM496:AP496" si="6437">SMALL(AI$2:AI$1001,$A496)</f>
        <v>495000.583</v>
      </c>
      <c r="AN496" s="1">
        <f t="shared" si="6437"/>
        <v>495000.3985</v>
      </c>
      <c r="AO496" s="1">
        <f t="shared" si="6437"/>
        <v>495000.466</v>
      </c>
      <c r="AP496" s="1">
        <f t="shared" si="6437"/>
        <v>495001.7315</v>
      </c>
      <c r="AQ496" s="2">
        <f t="shared" ref="AQ496:AT496" si="6438">AM496-1000*$A496</f>
        <v>0.5830144496</v>
      </c>
      <c r="AR496" s="2">
        <f t="shared" si="6438"/>
        <v>0.3984548118</v>
      </c>
      <c r="AS496" s="2">
        <f t="shared" si="6438"/>
        <v>0.4660210166</v>
      </c>
      <c r="AT496" s="1">
        <f t="shared" si="6438"/>
        <v>1.731537731</v>
      </c>
      <c r="AU496" s="1"/>
      <c r="AV496" s="1"/>
      <c r="AW496" s="1"/>
      <c r="AX496" s="1">
        <f t="shared" si="28"/>
        <v>700</v>
      </c>
      <c r="AY496" s="10">
        <f t="shared" ref="AY496:BB496" si="6439">1000*$AX496+B496</f>
        <v>700000.6406</v>
      </c>
      <c r="AZ496" s="10">
        <f t="shared" si="6439"/>
        <v>700000.3724</v>
      </c>
      <c r="BA496" s="10">
        <f t="shared" si="6439"/>
        <v>700000.4752</v>
      </c>
      <c r="BB496" s="10">
        <f t="shared" si="6439"/>
        <v>700001.609</v>
      </c>
      <c r="BC496" s="1">
        <f t="shared" ref="BC496:BF496" si="6440">SMALL(AY$2:AY$1001,$A496)</f>
        <v>495000.2886</v>
      </c>
      <c r="BD496" s="1">
        <f t="shared" si="6440"/>
        <v>495000.5598</v>
      </c>
      <c r="BE496" s="1">
        <f t="shared" si="6440"/>
        <v>495000.4697</v>
      </c>
      <c r="BF496" s="1">
        <f t="shared" si="6440"/>
        <v>495002.0098</v>
      </c>
      <c r="BG496" s="2">
        <f t="shared" ref="BG496:BJ496" si="6441">BC496-1000*$A496</f>
        <v>0.2885517612</v>
      </c>
      <c r="BH496" s="2">
        <f t="shared" si="6441"/>
        <v>0.5598490976</v>
      </c>
      <c r="BI496" s="2">
        <f t="shared" si="6441"/>
        <v>0.4697098797</v>
      </c>
      <c r="BJ496" s="1">
        <f t="shared" si="6441"/>
        <v>2.009759155</v>
      </c>
      <c r="BK496" s="1"/>
      <c r="BL496" s="1"/>
      <c r="BM496" s="1"/>
      <c r="BN496" s="1">
        <f t="shared" si="32"/>
        <v>364</v>
      </c>
      <c r="BO496" s="10">
        <f t="shared" ref="BO496:BR496" si="6442">1000*$BN496+B496</f>
        <v>364000.6406</v>
      </c>
      <c r="BP496" s="10">
        <f t="shared" si="6442"/>
        <v>364000.3724</v>
      </c>
      <c r="BQ496" s="10">
        <f t="shared" si="6442"/>
        <v>364000.4752</v>
      </c>
      <c r="BR496" s="10">
        <f t="shared" si="6442"/>
        <v>364001.609</v>
      </c>
      <c r="BS496" s="1">
        <f t="shared" ref="BS496:BV496" si="6443">SMALL(BO$2:BO$1001,$A496)</f>
        <v>495000.6705</v>
      </c>
      <c r="BT496" s="1">
        <f t="shared" si="6443"/>
        <v>495000.3539</v>
      </c>
      <c r="BU496" s="1">
        <f t="shared" si="6443"/>
        <v>495000.472</v>
      </c>
      <c r="BV496" s="1">
        <f t="shared" si="6443"/>
        <v>495001.6809</v>
      </c>
      <c r="BW496" s="2">
        <f t="shared" ref="BW496:BZ496" si="6444">BS496-1000*$A496</f>
        <v>0.6704695029</v>
      </c>
      <c r="BX496" s="2">
        <f t="shared" si="6444"/>
        <v>0.3538508035</v>
      </c>
      <c r="BY496" s="2">
        <f t="shared" si="6444"/>
        <v>0.4719523694</v>
      </c>
      <c r="BZ496" s="1">
        <f t="shared" si="6444"/>
        <v>1.680901788</v>
      </c>
    </row>
    <row r="497" ht="12.75" customHeight="1">
      <c r="A497" s="1">
        <v>496.0</v>
      </c>
      <c r="B497" s="2">
        <f t="shared" si="14"/>
        <v>0.6413183794</v>
      </c>
      <c r="C497" s="2">
        <f t="shared" si="15"/>
        <v>0.3521349326</v>
      </c>
      <c r="D497" s="2">
        <f t="shared" si="16"/>
        <v>0.4587653978</v>
      </c>
      <c r="E497" s="1">
        <f t="shared" si="17"/>
        <v>1.71201524</v>
      </c>
      <c r="G497" s="1"/>
      <c r="H497" s="1"/>
      <c r="I497" s="3">
        <f t="shared" si="18"/>
        <v>0.496</v>
      </c>
      <c r="J497" s="2">
        <f t="shared" ref="J497:M497" si="6445">IF($H$14=0,AB497,IF($H$14=1,AQ497,IF($H$14=2,BG497,IF($H$14=3,BW497,"BIG EFFIN ERROR"))))</f>
        <v>0.5866463486</v>
      </c>
      <c r="K497" s="2">
        <f t="shared" si="6445"/>
        <v>0.3937368094</v>
      </c>
      <c r="L497" s="2">
        <f t="shared" si="6445"/>
        <v>0.4687267237</v>
      </c>
      <c r="M497" s="2">
        <f t="shared" si="6445"/>
        <v>1.572473125</v>
      </c>
      <c r="N497" s="1"/>
      <c r="O497" s="1"/>
      <c r="P497" s="1"/>
      <c r="Q497" s="1"/>
      <c r="R497" s="1"/>
      <c r="S497" s="1">
        <f t="shared" si="20"/>
        <v>630</v>
      </c>
      <c r="T497" s="10">
        <f t="shared" ref="T497:W497" si="6446">1000*$S497+B497</f>
        <v>630000.6413</v>
      </c>
      <c r="U497" s="10">
        <f t="shared" si="6446"/>
        <v>630000.3521</v>
      </c>
      <c r="V497" s="10">
        <f t="shared" si="6446"/>
        <v>630000.4588</v>
      </c>
      <c r="W497" s="10">
        <f t="shared" si="6446"/>
        <v>630001.712</v>
      </c>
      <c r="X497" s="1">
        <f t="shared" ref="X497:AA497" si="6447">SMALL(T$2:T$1001,$A497)</f>
        <v>496000.5866</v>
      </c>
      <c r="Y497" s="1">
        <f t="shared" si="6447"/>
        <v>496000.3937</v>
      </c>
      <c r="Z497" s="1">
        <f t="shared" si="6447"/>
        <v>496000.4687</v>
      </c>
      <c r="AA497" s="1">
        <f t="shared" si="6447"/>
        <v>496001.5725</v>
      </c>
      <c r="AB497" s="2">
        <f t="shared" ref="AB497:AE497" si="6448">X497-1000*$A497</f>
        <v>0.5866463486</v>
      </c>
      <c r="AC497" s="2">
        <f t="shared" si="6448"/>
        <v>0.3937368094</v>
      </c>
      <c r="AD497" s="2">
        <f t="shared" si="6448"/>
        <v>0.4687267237</v>
      </c>
      <c r="AE497" s="1">
        <f t="shared" si="6448"/>
        <v>1.572473125</v>
      </c>
      <c r="AF497" s="1"/>
      <c r="AG497" s="1"/>
      <c r="AH497" s="1">
        <f t="shared" si="24"/>
        <v>300</v>
      </c>
      <c r="AI497" s="10">
        <f t="shared" ref="AI497:AL497" si="6449">1000*$AH497+B497</f>
        <v>300000.6413</v>
      </c>
      <c r="AJ497" s="10">
        <f t="shared" si="6449"/>
        <v>300000.3521</v>
      </c>
      <c r="AK497" s="10">
        <f t="shared" si="6449"/>
        <v>300000.4588</v>
      </c>
      <c r="AL497" s="10">
        <f t="shared" si="6449"/>
        <v>300001.712</v>
      </c>
      <c r="AM497" s="1">
        <f t="shared" ref="AM497:AP497" si="6450">SMALL(AI$2:AI$1001,$A497)</f>
        <v>496000.5582</v>
      </c>
      <c r="AN497" s="1">
        <f t="shared" si="6450"/>
        <v>496000.3993</v>
      </c>
      <c r="AO497" s="1">
        <f t="shared" si="6450"/>
        <v>496000.452</v>
      </c>
      <c r="AP497" s="1">
        <f t="shared" si="6450"/>
        <v>496002.0146</v>
      </c>
      <c r="AQ497" s="2">
        <f t="shared" ref="AQ497:AT497" si="6451">AM497-1000*$A497</f>
        <v>0.5582115964</v>
      </c>
      <c r="AR497" s="2">
        <f t="shared" si="6451"/>
        <v>0.3993049185</v>
      </c>
      <c r="AS497" s="2">
        <f t="shared" si="6451"/>
        <v>0.4520166565</v>
      </c>
      <c r="AT497" s="1">
        <f t="shared" si="6451"/>
        <v>2.014635521</v>
      </c>
      <c r="AU497" s="1"/>
      <c r="AV497" s="1"/>
      <c r="AW497" s="1"/>
      <c r="AX497" s="1">
        <f t="shared" si="28"/>
        <v>126</v>
      </c>
      <c r="AY497" s="10">
        <f t="shared" ref="AY497:BB497" si="6452">1000*$AX497+B497</f>
        <v>126000.6413</v>
      </c>
      <c r="AZ497" s="10">
        <f t="shared" si="6452"/>
        <v>126000.3521</v>
      </c>
      <c r="BA497" s="10">
        <f t="shared" si="6452"/>
        <v>126000.4588</v>
      </c>
      <c r="BB497" s="10">
        <f t="shared" si="6452"/>
        <v>126001.712</v>
      </c>
      <c r="BC497" s="1">
        <f t="shared" ref="BC497:BF497" si="6453">SMALL(AY$2:AY$1001,$A497)</f>
        <v>496000.3325</v>
      </c>
      <c r="BD497" s="1">
        <f t="shared" si="6453"/>
        <v>496000.5543</v>
      </c>
      <c r="BE497" s="1">
        <f t="shared" si="6453"/>
        <v>496000.4697</v>
      </c>
      <c r="BF497" s="1">
        <f t="shared" si="6453"/>
        <v>496001.6211</v>
      </c>
      <c r="BG497" s="2">
        <f t="shared" ref="BG497:BJ497" si="6454">BC497-1000*$A497</f>
        <v>0.3325159058</v>
      </c>
      <c r="BH497" s="2">
        <f t="shared" si="6454"/>
        <v>0.5543442951</v>
      </c>
      <c r="BI497" s="2">
        <f t="shared" si="6454"/>
        <v>0.4697120989</v>
      </c>
      <c r="BJ497" s="1">
        <f t="shared" si="6454"/>
        <v>1.621087476</v>
      </c>
      <c r="BK497" s="1"/>
      <c r="BL497" s="1"/>
      <c r="BM497" s="1"/>
      <c r="BN497" s="1">
        <f t="shared" si="32"/>
        <v>557</v>
      </c>
      <c r="BO497" s="10">
        <f t="shared" ref="BO497:BR497" si="6455">1000*$BN497+B497</f>
        <v>557000.6413</v>
      </c>
      <c r="BP497" s="10">
        <f t="shared" si="6455"/>
        <v>557000.3521</v>
      </c>
      <c r="BQ497" s="10">
        <f t="shared" si="6455"/>
        <v>557000.4588</v>
      </c>
      <c r="BR497" s="10">
        <f t="shared" si="6455"/>
        <v>557001.712</v>
      </c>
      <c r="BS497" s="1">
        <f t="shared" ref="BS497:BV497" si="6456">SMALL(BO$2:BO$1001,$A497)</f>
        <v>496000.5845</v>
      </c>
      <c r="BT497" s="1">
        <f t="shared" si="6456"/>
        <v>496000.4234</v>
      </c>
      <c r="BU497" s="1">
        <f t="shared" si="6456"/>
        <v>496000.4835</v>
      </c>
      <c r="BV497" s="1">
        <f t="shared" si="6456"/>
        <v>496001.6814</v>
      </c>
      <c r="BW497" s="2">
        <f t="shared" ref="BW497:BZ497" si="6457">BS497-1000*$A497</f>
        <v>0.5845257501</v>
      </c>
      <c r="BX497" s="2">
        <f t="shared" si="6457"/>
        <v>0.423414402</v>
      </c>
      <c r="BY497" s="2">
        <f t="shared" si="6457"/>
        <v>0.4834983789</v>
      </c>
      <c r="BZ497" s="1">
        <f t="shared" si="6457"/>
        <v>1.681436155</v>
      </c>
    </row>
    <row r="498" ht="12.75" customHeight="1">
      <c r="A498" s="1">
        <v>497.0</v>
      </c>
      <c r="B498" s="2">
        <f t="shared" si="14"/>
        <v>0.5015453106</v>
      </c>
      <c r="C498" s="2">
        <f t="shared" si="15"/>
        <v>0.4646833096</v>
      </c>
      <c r="D498" s="2">
        <f t="shared" si="16"/>
        <v>0.4792583047</v>
      </c>
      <c r="E498" s="1">
        <f t="shared" si="17"/>
        <v>1.529126143</v>
      </c>
      <c r="G498" s="1"/>
      <c r="H498" s="1"/>
      <c r="I498" s="3">
        <f t="shared" si="18"/>
        <v>0.497</v>
      </c>
      <c r="J498" s="2">
        <f t="shared" ref="J498:M498" si="6458">IF($H$14=0,AB498,IF($H$14=1,AQ498,IF($H$14=2,BG498,IF($H$14=3,BW498,"BIG EFFIN ERROR"))))</f>
        <v>0.5867283983</v>
      </c>
      <c r="K498" s="2">
        <f t="shared" si="6458"/>
        <v>0.4025327318</v>
      </c>
      <c r="L498" s="2">
        <f t="shared" si="6458"/>
        <v>0.4797294976</v>
      </c>
      <c r="M498" s="2">
        <f t="shared" si="6458"/>
        <v>1.38605419</v>
      </c>
      <c r="N498" s="1"/>
      <c r="O498" s="1"/>
      <c r="P498" s="1"/>
      <c r="Q498" s="1"/>
      <c r="R498" s="1"/>
      <c r="S498" s="1">
        <f t="shared" si="20"/>
        <v>291</v>
      </c>
      <c r="T498" s="10">
        <f t="shared" ref="T498:W498" si="6459">1000*$S498+B498</f>
        <v>291000.5015</v>
      </c>
      <c r="U498" s="10">
        <f t="shared" si="6459"/>
        <v>291000.4647</v>
      </c>
      <c r="V498" s="10">
        <f t="shared" si="6459"/>
        <v>291000.4793</v>
      </c>
      <c r="W498" s="10">
        <f t="shared" si="6459"/>
        <v>291001.5291</v>
      </c>
      <c r="X498" s="1">
        <f t="shared" ref="X498:AA498" si="6460">SMALL(T$2:T$1001,$A498)</f>
        <v>497000.5867</v>
      </c>
      <c r="Y498" s="1">
        <f t="shared" si="6460"/>
        <v>497000.4025</v>
      </c>
      <c r="Z498" s="1">
        <f t="shared" si="6460"/>
        <v>497000.4797</v>
      </c>
      <c r="AA498" s="1">
        <f t="shared" si="6460"/>
        <v>497001.3861</v>
      </c>
      <c r="AB498" s="2">
        <f t="shared" ref="AB498:AE498" si="6461">X498-1000*$A498</f>
        <v>0.5867283983</v>
      </c>
      <c r="AC498" s="2">
        <f t="shared" si="6461"/>
        <v>0.4025327318</v>
      </c>
      <c r="AD498" s="2">
        <f t="shared" si="6461"/>
        <v>0.4797294976</v>
      </c>
      <c r="AE498" s="1">
        <f t="shared" si="6461"/>
        <v>1.38605419</v>
      </c>
      <c r="AF498" s="1"/>
      <c r="AG498" s="1"/>
      <c r="AH498" s="1">
        <f t="shared" si="24"/>
        <v>750</v>
      </c>
      <c r="AI498" s="10">
        <f t="shared" ref="AI498:AL498" si="6462">1000*$AH498+B498</f>
        <v>750000.5015</v>
      </c>
      <c r="AJ498" s="10">
        <f t="shared" si="6462"/>
        <v>750000.4647</v>
      </c>
      <c r="AK498" s="10">
        <f t="shared" si="6462"/>
        <v>750000.4793</v>
      </c>
      <c r="AL498" s="10">
        <f t="shared" si="6462"/>
        <v>750001.5291</v>
      </c>
      <c r="AM498" s="1">
        <f t="shared" ref="AM498:AP498" si="6463">SMALL(AI$2:AI$1001,$A498)</f>
        <v>497000.5433</v>
      </c>
      <c r="AN498" s="1">
        <f t="shared" si="6463"/>
        <v>497000.3996</v>
      </c>
      <c r="AO498" s="1">
        <f t="shared" si="6463"/>
        <v>497000.456</v>
      </c>
      <c r="AP498" s="1">
        <f t="shared" si="6463"/>
        <v>497001.5479</v>
      </c>
      <c r="AQ498" s="2">
        <f t="shared" ref="AQ498:AT498" si="6464">AM498-1000*$A498</f>
        <v>0.5433165259</v>
      </c>
      <c r="AR498" s="2">
        <f t="shared" si="6464"/>
        <v>0.3995962297</v>
      </c>
      <c r="AS498" s="2">
        <f t="shared" si="6464"/>
        <v>0.4560046044</v>
      </c>
      <c r="AT498" s="1">
        <f t="shared" si="6464"/>
        <v>1.547853878</v>
      </c>
      <c r="AU498" s="1"/>
      <c r="AV498" s="1"/>
      <c r="AW498" s="1"/>
      <c r="AX498" s="1">
        <f t="shared" si="28"/>
        <v>840</v>
      </c>
      <c r="AY498" s="10">
        <f t="shared" ref="AY498:BB498" si="6465">1000*$AX498+B498</f>
        <v>840000.5015</v>
      </c>
      <c r="AZ498" s="10">
        <f t="shared" si="6465"/>
        <v>840000.4647</v>
      </c>
      <c r="BA498" s="10">
        <f t="shared" si="6465"/>
        <v>840000.4793</v>
      </c>
      <c r="BB498" s="10">
        <f t="shared" si="6465"/>
        <v>840001.5291</v>
      </c>
      <c r="BC498" s="1">
        <f t="shared" ref="BC498:BF498" si="6466">SMALL(AY$2:AY$1001,$A498)</f>
        <v>497000.7809</v>
      </c>
      <c r="BD498" s="1">
        <f t="shared" si="6466"/>
        <v>497000.27</v>
      </c>
      <c r="BE498" s="1">
        <f t="shared" si="6466"/>
        <v>497000.4698</v>
      </c>
      <c r="BF498" s="1">
        <f t="shared" si="6466"/>
        <v>497001.558</v>
      </c>
      <c r="BG498" s="2">
        <f t="shared" ref="BG498:BJ498" si="6467">BC498-1000*$A498</f>
        <v>0.7809161414</v>
      </c>
      <c r="BH498" s="2">
        <f t="shared" si="6467"/>
        <v>0.2700295088</v>
      </c>
      <c r="BI498" s="2">
        <f t="shared" si="6467"/>
        <v>0.4697515594</v>
      </c>
      <c r="BJ498" s="1">
        <f t="shared" si="6467"/>
        <v>1.557988119</v>
      </c>
      <c r="BK498" s="1"/>
      <c r="BL498" s="1"/>
      <c r="BM498" s="1"/>
      <c r="BN498" s="1">
        <f t="shared" si="32"/>
        <v>213</v>
      </c>
      <c r="BO498" s="10">
        <f t="shared" ref="BO498:BR498" si="6468">1000*$BN498+B498</f>
        <v>213000.5015</v>
      </c>
      <c r="BP498" s="10">
        <f t="shared" si="6468"/>
        <v>213000.4647</v>
      </c>
      <c r="BQ498" s="10">
        <f t="shared" si="6468"/>
        <v>213000.4793</v>
      </c>
      <c r="BR498" s="10">
        <f t="shared" si="6468"/>
        <v>213001.5291</v>
      </c>
      <c r="BS498" s="1">
        <f t="shared" ref="BS498:BV498" si="6469">SMALL(BO$2:BO$1001,$A498)</f>
        <v>497000.6774</v>
      </c>
      <c r="BT498" s="1">
        <f t="shared" si="6469"/>
        <v>497000.3463</v>
      </c>
      <c r="BU498" s="1">
        <f t="shared" si="6469"/>
        <v>497000.4698</v>
      </c>
      <c r="BV498" s="1">
        <f t="shared" si="6469"/>
        <v>497001.6816</v>
      </c>
      <c r="BW498" s="2">
        <f t="shared" ref="BW498:BZ498" si="6470">BS498-1000*$A498</f>
        <v>0.6774420712</v>
      </c>
      <c r="BX498" s="2">
        <f t="shared" si="6470"/>
        <v>0.3462753184</v>
      </c>
      <c r="BY498" s="2">
        <f t="shared" si="6470"/>
        <v>0.4697703575</v>
      </c>
      <c r="BZ498" s="1">
        <f t="shared" si="6470"/>
        <v>1.681619886</v>
      </c>
    </row>
    <row r="499" ht="12.75" customHeight="1">
      <c r="A499" s="1">
        <v>498.0</v>
      </c>
      <c r="B499" s="2">
        <f t="shared" si="14"/>
        <v>0.643896577</v>
      </c>
      <c r="C499" s="2">
        <f t="shared" si="15"/>
        <v>0.3753146568</v>
      </c>
      <c r="D499" s="2">
        <f t="shared" si="16"/>
        <v>0.479086352</v>
      </c>
      <c r="E499" s="1">
        <f t="shared" si="17"/>
        <v>1.58820018</v>
      </c>
      <c r="G499" s="1"/>
      <c r="H499" s="1"/>
      <c r="I499" s="3">
        <f t="shared" si="18"/>
        <v>0.498</v>
      </c>
      <c r="J499" s="2">
        <f t="shared" ref="J499:M499" si="6471">IF($H$14=0,AB499,IF($H$14=1,AQ499,IF($H$14=2,BG499,IF($H$14=3,BW499,"BIG EFFIN ERROR"))))</f>
        <v>0.5872508387</v>
      </c>
      <c r="K499" s="2">
        <f t="shared" si="6471"/>
        <v>0.4054147622</v>
      </c>
      <c r="L499" s="2">
        <f t="shared" si="6471"/>
        <v>0.4786276161</v>
      </c>
      <c r="M499" s="2">
        <f t="shared" si="6471"/>
        <v>1.483663276</v>
      </c>
      <c r="N499" s="1"/>
      <c r="O499" s="1"/>
      <c r="P499" s="1"/>
      <c r="Q499" s="1"/>
      <c r="R499" s="1"/>
      <c r="S499" s="1">
        <f t="shared" si="20"/>
        <v>641</v>
      </c>
      <c r="T499" s="10">
        <f t="shared" ref="T499:W499" si="6472">1000*$S499+B499</f>
        <v>641000.6439</v>
      </c>
      <c r="U499" s="10">
        <f t="shared" si="6472"/>
        <v>641000.3753</v>
      </c>
      <c r="V499" s="10">
        <f t="shared" si="6472"/>
        <v>641000.4791</v>
      </c>
      <c r="W499" s="10">
        <f t="shared" si="6472"/>
        <v>641001.5882</v>
      </c>
      <c r="X499" s="1">
        <f t="shared" ref="X499:AA499" si="6473">SMALL(T$2:T$1001,$A499)</f>
        <v>498000.5873</v>
      </c>
      <c r="Y499" s="1">
        <f t="shared" si="6473"/>
        <v>498000.4054</v>
      </c>
      <c r="Z499" s="1">
        <f t="shared" si="6473"/>
        <v>498000.4786</v>
      </c>
      <c r="AA499" s="1">
        <f t="shared" si="6473"/>
        <v>498001.4837</v>
      </c>
      <c r="AB499" s="2">
        <f t="shared" ref="AB499:AE499" si="6474">X499-1000*$A499</f>
        <v>0.5872508387</v>
      </c>
      <c r="AC499" s="2">
        <f t="shared" si="6474"/>
        <v>0.4054147622</v>
      </c>
      <c r="AD499" s="2">
        <f t="shared" si="6474"/>
        <v>0.4786276161</v>
      </c>
      <c r="AE499" s="1">
        <f t="shared" si="6474"/>
        <v>1.483663276</v>
      </c>
      <c r="AF499" s="1"/>
      <c r="AG499" s="1"/>
      <c r="AH499" s="1">
        <f t="shared" si="24"/>
        <v>391</v>
      </c>
      <c r="AI499" s="10">
        <f t="shared" ref="AI499:AL499" si="6475">1000*$AH499+B499</f>
        <v>391000.6439</v>
      </c>
      <c r="AJ499" s="10">
        <f t="shared" si="6475"/>
        <v>391000.3753</v>
      </c>
      <c r="AK499" s="10">
        <f t="shared" si="6475"/>
        <v>391000.4791</v>
      </c>
      <c r="AL499" s="10">
        <f t="shared" si="6475"/>
        <v>391001.5882</v>
      </c>
      <c r="AM499" s="1">
        <f t="shared" ref="AM499:AP499" si="6476">SMALL(AI$2:AI$1001,$A499)</f>
        <v>498000.5794</v>
      </c>
      <c r="AN499" s="1">
        <f t="shared" si="6476"/>
        <v>498000.3998</v>
      </c>
      <c r="AO499" s="1">
        <f t="shared" si="6476"/>
        <v>498000.4605</v>
      </c>
      <c r="AP499" s="1">
        <f t="shared" si="6476"/>
        <v>498001.9585</v>
      </c>
      <c r="AQ499" s="2">
        <f t="shared" ref="AQ499:AT499" si="6477">AM499-1000*$A499</f>
        <v>0.5793865817</v>
      </c>
      <c r="AR499" s="2">
        <f t="shared" si="6477"/>
        <v>0.3997993374</v>
      </c>
      <c r="AS499" s="2">
        <f t="shared" si="6477"/>
        <v>0.4605013506</v>
      </c>
      <c r="AT499" s="1">
        <f t="shared" si="6477"/>
        <v>1.95850557</v>
      </c>
      <c r="AU499" s="1"/>
      <c r="AV499" s="1"/>
      <c r="AW499" s="1"/>
      <c r="AX499" s="1">
        <f t="shared" si="28"/>
        <v>834</v>
      </c>
      <c r="AY499" s="10">
        <f t="shared" ref="AY499:BB499" si="6478">1000*$AX499+B499</f>
        <v>834000.6439</v>
      </c>
      <c r="AZ499" s="10">
        <f t="shared" si="6478"/>
        <v>834000.3753</v>
      </c>
      <c r="BA499" s="10">
        <f t="shared" si="6478"/>
        <v>834000.4791</v>
      </c>
      <c r="BB499" s="10">
        <f t="shared" si="6478"/>
        <v>834001.5882</v>
      </c>
      <c r="BC499" s="1">
        <f t="shared" ref="BC499:BF499" si="6479">SMALL(AY$2:AY$1001,$A499)</f>
        <v>498000.3148</v>
      </c>
      <c r="BD499" s="1">
        <f t="shared" si="6479"/>
        <v>498000.5633</v>
      </c>
      <c r="BE499" s="1">
        <f t="shared" si="6479"/>
        <v>498000.4698</v>
      </c>
      <c r="BF499" s="1">
        <f t="shared" si="6479"/>
        <v>498001.6557</v>
      </c>
      <c r="BG499" s="2">
        <f t="shared" ref="BG499:BJ499" si="6480">BC499-1000*$A499</f>
        <v>0.3148249333</v>
      </c>
      <c r="BH499" s="2">
        <f t="shared" si="6480"/>
        <v>0.563329806</v>
      </c>
      <c r="BI499" s="2">
        <f t="shared" si="6480"/>
        <v>0.4697569964</v>
      </c>
      <c r="BJ499" s="1">
        <f t="shared" si="6480"/>
        <v>1.655738069</v>
      </c>
      <c r="BK499" s="1"/>
      <c r="BL499" s="1"/>
      <c r="BM499" s="1"/>
      <c r="BN499" s="1">
        <f t="shared" si="32"/>
        <v>318</v>
      </c>
      <c r="BO499" s="10">
        <f t="shared" ref="BO499:BR499" si="6481">1000*$BN499+B499</f>
        <v>318000.6439</v>
      </c>
      <c r="BP499" s="10">
        <f t="shared" si="6481"/>
        <v>318000.3753</v>
      </c>
      <c r="BQ499" s="10">
        <f t="shared" si="6481"/>
        <v>318000.4791</v>
      </c>
      <c r="BR499" s="10">
        <f t="shared" si="6481"/>
        <v>318001.5882</v>
      </c>
      <c r="BS499" s="1">
        <f t="shared" ref="BS499:BV499" si="6482">SMALL(BO$2:BO$1001,$A499)</f>
        <v>498000.6428</v>
      </c>
      <c r="BT499" s="1">
        <f t="shared" si="6482"/>
        <v>498000.4106</v>
      </c>
      <c r="BU499" s="1">
        <f t="shared" si="6482"/>
        <v>498000.4972</v>
      </c>
      <c r="BV499" s="1">
        <f t="shared" si="6482"/>
        <v>498001.6822</v>
      </c>
      <c r="BW499" s="2">
        <f t="shared" ref="BW499:BZ499" si="6483">BS499-1000*$A499</f>
        <v>0.6427835806</v>
      </c>
      <c r="BX499" s="2">
        <f t="shared" si="6483"/>
        <v>0.4105968358</v>
      </c>
      <c r="BY499" s="2">
        <f t="shared" si="6483"/>
        <v>0.4971630975</v>
      </c>
      <c r="BZ499" s="1">
        <f t="shared" si="6483"/>
        <v>1.682185187</v>
      </c>
    </row>
    <row r="500" ht="12.75" customHeight="1">
      <c r="A500" s="1">
        <v>499.0</v>
      </c>
      <c r="B500" s="2">
        <f t="shared" si="14"/>
        <v>0.5016488074</v>
      </c>
      <c r="C500" s="2">
        <f t="shared" si="15"/>
        <v>0.4567989297</v>
      </c>
      <c r="D500" s="2">
        <f t="shared" si="16"/>
        <v>0.4708523154</v>
      </c>
      <c r="E500" s="1">
        <f t="shared" si="17"/>
        <v>2.191393061</v>
      </c>
      <c r="G500" s="1"/>
      <c r="H500" s="1"/>
      <c r="I500" s="3">
        <f t="shared" si="18"/>
        <v>0.499</v>
      </c>
      <c r="J500" s="2">
        <f t="shared" ref="J500:M500" si="6484">IF($H$14=0,AB500,IF($H$14=1,AQ500,IF($H$14=2,BG500,IF($H$14=3,BW500,"BIG EFFIN ERROR"))))</f>
        <v>0.5874729449</v>
      </c>
      <c r="K500" s="2">
        <f t="shared" si="6484"/>
        <v>0.378316396</v>
      </c>
      <c r="L500" s="2">
        <f t="shared" si="6484"/>
        <v>0.4566833868</v>
      </c>
      <c r="M500" s="2">
        <f t="shared" si="6484"/>
        <v>1.668936843</v>
      </c>
      <c r="N500" s="1"/>
      <c r="O500" s="1"/>
      <c r="P500" s="1"/>
      <c r="Q500" s="1"/>
      <c r="R500" s="1"/>
      <c r="S500" s="1">
        <f t="shared" si="20"/>
        <v>292</v>
      </c>
      <c r="T500" s="10">
        <f t="shared" ref="T500:W500" si="6485">1000*$S500+B500</f>
        <v>292000.5016</v>
      </c>
      <c r="U500" s="10">
        <f t="shared" si="6485"/>
        <v>292000.4568</v>
      </c>
      <c r="V500" s="10">
        <f t="shared" si="6485"/>
        <v>292000.4709</v>
      </c>
      <c r="W500" s="10">
        <f t="shared" si="6485"/>
        <v>292002.1914</v>
      </c>
      <c r="X500" s="1">
        <f t="shared" ref="X500:AA500" si="6486">SMALL(T$2:T$1001,$A500)</f>
        <v>499000.5875</v>
      </c>
      <c r="Y500" s="1">
        <f t="shared" si="6486"/>
        <v>499000.3783</v>
      </c>
      <c r="Z500" s="1">
        <f t="shared" si="6486"/>
        <v>499000.4567</v>
      </c>
      <c r="AA500" s="1">
        <f t="shared" si="6486"/>
        <v>499001.6689</v>
      </c>
      <c r="AB500" s="2">
        <f t="shared" ref="AB500:AE500" si="6487">X500-1000*$A500</f>
        <v>0.5874729449</v>
      </c>
      <c r="AC500" s="2">
        <f t="shared" si="6487"/>
        <v>0.378316396</v>
      </c>
      <c r="AD500" s="2">
        <f t="shared" si="6487"/>
        <v>0.4566833868</v>
      </c>
      <c r="AE500" s="1">
        <f t="shared" si="6487"/>
        <v>1.668936843</v>
      </c>
      <c r="AF500" s="1"/>
      <c r="AG500" s="1"/>
      <c r="AH500" s="1">
        <f t="shared" si="24"/>
        <v>726</v>
      </c>
      <c r="AI500" s="10">
        <f t="shared" ref="AI500:AL500" si="6488">1000*$AH500+B500</f>
        <v>726000.5016</v>
      </c>
      <c r="AJ500" s="10">
        <f t="shared" si="6488"/>
        <v>726000.4568</v>
      </c>
      <c r="AK500" s="10">
        <f t="shared" si="6488"/>
        <v>726000.4709</v>
      </c>
      <c r="AL500" s="10">
        <f t="shared" si="6488"/>
        <v>726002.1914</v>
      </c>
      <c r="AM500" s="1">
        <f t="shared" ref="AM500:AP500" si="6489">SMALL(AI$2:AI$1001,$A500)</f>
        <v>499000.5056</v>
      </c>
      <c r="AN500" s="1">
        <f t="shared" si="6489"/>
        <v>499000.3999</v>
      </c>
      <c r="AO500" s="1">
        <f t="shared" si="6489"/>
        <v>499000.4451</v>
      </c>
      <c r="AP500" s="1">
        <f t="shared" si="6489"/>
        <v>499001.3407</v>
      </c>
      <c r="AQ500" s="2">
        <f t="shared" ref="AQ500:AT500" si="6490">AM500-1000*$A500</f>
        <v>0.5055794028</v>
      </c>
      <c r="AR500" s="2">
        <f t="shared" si="6490"/>
        <v>0.399911529</v>
      </c>
      <c r="AS500" s="2">
        <f t="shared" si="6490"/>
        <v>0.4450543459</v>
      </c>
      <c r="AT500" s="1">
        <f t="shared" si="6490"/>
        <v>1.340746127</v>
      </c>
      <c r="AU500" s="1"/>
      <c r="AV500" s="1"/>
      <c r="AW500" s="1"/>
      <c r="AX500" s="1">
        <f t="shared" si="28"/>
        <v>535</v>
      </c>
      <c r="AY500" s="10">
        <f t="shared" ref="AY500:BB500" si="6491">1000*$AX500+B500</f>
        <v>535000.5016</v>
      </c>
      <c r="AZ500" s="10">
        <f t="shared" si="6491"/>
        <v>535000.4568</v>
      </c>
      <c r="BA500" s="10">
        <f t="shared" si="6491"/>
        <v>535000.4709</v>
      </c>
      <c r="BB500" s="10">
        <f t="shared" si="6491"/>
        <v>535002.1914</v>
      </c>
      <c r="BC500" s="1">
        <f t="shared" ref="BC500:BF500" si="6492">SMALL(AY$2:AY$1001,$A500)</f>
        <v>499000.5569</v>
      </c>
      <c r="BD500" s="1">
        <f t="shared" si="6492"/>
        <v>499000.4191</v>
      </c>
      <c r="BE500" s="1">
        <f t="shared" si="6492"/>
        <v>499000.4698</v>
      </c>
      <c r="BF500" s="1">
        <f t="shared" si="6492"/>
        <v>499001.7208</v>
      </c>
      <c r="BG500" s="2">
        <f t="shared" ref="BG500:BJ500" si="6493">BC500-1000*$A500</f>
        <v>0.5568721691</v>
      </c>
      <c r="BH500" s="2">
        <f t="shared" si="6493"/>
        <v>0.4191424797</v>
      </c>
      <c r="BI500" s="2">
        <f t="shared" si="6493"/>
        <v>0.4697626816</v>
      </c>
      <c r="BJ500" s="1">
        <f t="shared" si="6493"/>
        <v>1.720844328</v>
      </c>
      <c r="BK500" s="1"/>
      <c r="BL500" s="1"/>
      <c r="BM500" s="1"/>
      <c r="BN500" s="1">
        <f t="shared" si="32"/>
        <v>994</v>
      </c>
      <c r="BO500" s="10">
        <f t="shared" ref="BO500:BR500" si="6494">1000*$BN500+B500</f>
        <v>994000.5016</v>
      </c>
      <c r="BP500" s="10">
        <f t="shared" si="6494"/>
        <v>994000.4568</v>
      </c>
      <c r="BQ500" s="10">
        <f t="shared" si="6494"/>
        <v>994000.4709</v>
      </c>
      <c r="BR500" s="10">
        <f t="shared" si="6494"/>
        <v>994002.1914</v>
      </c>
      <c r="BS500" s="1">
        <f t="shared" ref="BS500:BV500" si="6495">SMALL(BO$2:BO$1001,$A500)</f>
        <v>499000.7747</v>
      </c>
      <c r="BT500" s="1">
        <f t="shared" si="6495"/>
        <v>499000.284</v>
      </c>
      <c r="BU500" s="1">
        <f t="shared" si="6495"/>
        <v>499000.4669</v>
      </c>
      <c r="BV500" s="1">
        <f t="shared" si="6495"/>
        <v>499001.6822</v>
      </c>
      <c r="BW500" s="2">
        <f t="shared" ref="BW500:BZ500" si="6496">BS500-1000*$A500</f>
        <v>0.7746580828</v>
      </c>
      <c r="BX500" s="2">
        <f t="shared" si="6496"/>
        <v>0.2839915358</v>
      </c>
      <c r="BY500" s="2">
        <f t="shared" si="6496"/>
        <v>0.4669238494</v>
      </c>
      <c r="BZ500" s="1">
        <f t="shared" si="6496"/>
        <v>1.682230039</v>
      </c>
    </row>
    <row r="501" ht="12.75" customHeight="1">
      <c r="A501" s="1">
        <v>500.0</v>
      </c>
      <c r="B501" s="2">
        <f t="shared" si="14"/>
        <v>0.6507759396</v>
      </c>
      <c r="C501" s="2">
        <f t="shared" si="15"/>
        <v>0.3512823095</v>
      </c>
      <c r="D501" s="2">
        <f t="shared" si="16"/>
        <v>0.47265409</v>
      </c>
      <c r="E501" s="1">
        <f t="shared" si="17"/>
        <v>1.46757219</v>
      </c>
      <c r="G501" s="1"/>
      <c r="H501" s="1"/>
      <c r="I501" s="3">
        <f t="shared" si="18"/>
        <v>0.5</v>
      </c>
      <c r="J501" s="2">
        <f t="shared" ref="J501:M501" si="6497">IF($H$14=0,AB501,IF($H$14=1,AQ501,IF($H$14=2,BG501,IF($H$14=3,BW501,"BIG EFFIN ERROR"))))</f>
        <v>0.5877466055</v>
      </c>
      <c r="K501" s="2">
        <f t="shared" si="6497"/>
        <v>0.4088482605</v>
      </c>
      <c r="L501" s="2">
        <f t="shared" si="6497"/>
        <v>0.4672272585</v>
      </c>
      <c r="M501" s="2">
        <f t="shared" si="6497"/>
        <v>2.064429865</v>
      </c>
      <c r="N501" s="1"/>
      <c r="O501" s="1"/>
      <c r="P501" s="1"/>
      <c r="Q501" s="1"/>
      <c r="R501" s="1"/>
      <c r="S501" s="1">
        <f t="shared" si="20"/>
        <v>668</v>
      </c>
      <c r="T501" s="10">
        <f t="shared" ref="T501:W501" si="6498">1000*$S501+B501</f>
        <v>668000.6508</v>
      </c>
      <c r="U501" s="10">
        <f t="shared" si="6498"/>
        <v>668000.3513</v>
      </c>
      <c r="V501" s="10">
        <f t="shared" si="6498"/>
        <v>668000.4727</v>
      </c>
      <c r="W501" s="10">
        <f t="shared" si="6498"/>
        <v>668001.4676</v>
      </c>
      <c r="X501" s="1">
        <f t="shared" ref="X501:AA501" si="6499">SMALL(T$2:T$1001,$A501)</f>
        <v>500000.5877</v>
      </c>
      <c r="Y501" s="1">
        <f t="shared" si="6499"/>
        <v>500000.4088</v>
      </c>
      <c r="Z501" s="1">
        <f t="shared" si="6499"/>
        <v>500000.4672</v>
      </c>
      <c r="AA501" s="1">
        <f t="shared" si="6499"/>
        <v>500002.0644</v>
      </c>
      <c r="AB501" s="2">
        <f t="shared" ref="AB501:AE501" si="6500">X501-1000*$A501</f>
        <v>0.5877466055</v>
      </c>
      <c r="AC501" s="2">
        <f t="shared" si="6500"/>
        <v>0.4088482605</v>
      </c>
      <c r="AD501" s="2">
        <f t="shared" si="6500"/>
        <v>0.4672272585</v>
      </c>
      <c r="AE501" s="1">
        <f t="shared" si="6500"/>
        <v>2.064429865</v>
      </c>
      <c r="AF501" s="1"/>
      <c r="AG501" s="1"/>
      <c r="AH501" s="1">
        <f t="shared" si="24"/>
        <v>294</v>
      </c>
      <c r="AI501" s="10">
        <f t="shared" ref="AI501:AL501" si="6501">1000*$AH501+B501</f>
        <v>294000.6508</v>
      </c>
      <c r="AJ501" s="10">
        <f t="shared" si="6501"/>
        <v>294000.3513</v>
      </c>
      <c r="AK501" s="10">
        <f t="shared" si="6501"/>
        <v>294000.4727</v>
      </c>
      <c r="AL501" s="10">
        <f t="shared" si="6501"/>
        <v>294001.4676</v>
      </c>
      <c r="AM501" s="1">
        <f t="shared" ref="AM501:AP501" si="6502">SMALL(AI$2:AI$1001,$A501)</f>
        <v>500000.5583</v>
      </c>
      <c r="AN501" s="1">
        <f t="shared" si="6502"/>
        <v>500000.4</v>
      </c>
      <c r="AO501" s="1">
        <f t="shared" si="6502"/>
        <v>500000.4585</v>
      </c>
      <c r="AP501" s="1">
        <f t="shared" si="6502"/>
        <v>500001.7062</v>
      </c>
      <c r="AQ501" s="2">
        <f t="shared" ref="AQ501:AT501" si="6503">AM501-1000*$A501</f>
        <v>0.558303164</v>
      </c>
      <c r="AR501" s="2">
        <f t="shared" si="6503"/>
        <v>0.4000197103</v>
      </c>
      <c r="AS501" s="2">
        <f t="shared" si="6503"/>
        <v>0.458508173</v>
      </c>
      <c r="AT501" s="1">
        <f t="shared" si="6503"/>
        <v>1.706233785</v>
      </c>
      <c r="AU501" s="1"/>
      <c r="AV501" s="1"/>
      <c r="AW501" s="1"/>
      <c r="AX501" s="1">
        <f t="shared" si="28"/>
        <v>599</v>
      </c>
      <c r="AY501" s="10">
        <f t="shared" ref="AY501:BB501" si="6504">1000*$AX501+B501</f>
        <v>599000.6508</v>
      </c>
      <c r="AZ501" s="10">
        <f t="shared" si="6504"/>
        <v>599000.3513</v>
      </c>
      <c r="BA501" s="10">
        <f t="shared" si="6504"/>
        <v>599000.4727</v>
      </c>
      <c r="BB501" s="10">
        <f t="shared" si="6504"/>
        <v>599001.4676</v>
      </c>
      <c r="BC501" s="1">
        <f t="shared" ref="BC501:BF501" si="6505">SMALL(AY$2:AY$1001,$A501)</f>
        <v>500000.5705</v>
      </c>
      <c r="BD501" s="1">
        <f t="shared" si="6505"/>
        <v>500000.3958</v>
      </c>
      <c r="BE501" s="1">
        <f t="shared" si="6505"/>
        <v>500000.4698</v>
      </c>
      <c r="BF501" s="1">
        <f t="shared" si="6505"/>
        <v>500001.3632</v>
      </c>
      <c r="BG501" s="2">
        <f t="shared" ref="BG501:BJ501" si="6506">BC501-1000*$A501</f>
        <v>0.5705477351</v>
      </c>
      <c r="BH501" s="2">
        <f t="shared" si="6506"/>
        <v>0.3958358513</v>
      </c>
      <c r="BI501" s="2">
        <f t="shared" si="6506"/>
        <v>0.4697658022</v>
      </c>
      <c r="BJ501" s="1">
        <f t="shared" si="6506"/>
        <v>1.363208436</v>
      </c>
      <c r="BK501" s="1"/>
      <c r="BL501" s="1"/>
      <c r="BM501" s="1"/>
      <c r="BN501" s="1">
        <f t="shared" si="32"/>
        <v>136</v>
      </c>
      <c r="BO501" s="10">
        <f t="shared" ref="BO501:BR501" si="6507">1000*$BN501+B501</f>
        <v>136000.6508</v>
      </c>
      <c r="BP501" s="10">
        <f t="shared" si="6507"/>
        <v>136000.3513</v>
      </c>
      <c r="BQ501" s="10">
        <f t="shared" si="6507"/>
        <v>136000.4727</v>
      </c>
      <c r="BR501" s="10">
        <f t="shared" si="6507"/>
        <v>136001.4676</v>
      </c>
      <c r="BS501" s="1">
        <f t="shared" ref="BS501:BV501" si="6508">SMALL(BO$2:BO$1001,$A501)</f>
        <v>500000.3554</v>
      </c>
      <c r="BT501" s="1">
        <f t="shared" si="6508"/>
        <v>500000.5401</v>
      </c>
      <c r="BU501" s="1">
        <f t="shared" si="6508"/>
        <v>500000.4712</v>
      </c>
      <c r="BV501" s="1">
        <f t="shared" si="6508"/>
        <v>500001.6831</v>
      </c>
      <c r="BW501" s="2">
        <f t="shared" ref="BW501:BZ501" si="6509">BS501-1000*$A501</f>
        <v>0.3553560579</v>
      </c>
      <c r="BX501" s="2">
        <f t="shared" si="6509"/>
        <v>0.5400554156</v>
      </c>
      <c r="BY501" s="2">
        <f t="shared" si="6509"/>
        <v>0.4712178604</v>
      </c>
      <c r="BZ501" s="1">
        <f t="shared" si="6509"/>
        <v>1.683119078</v>
      </c>
    </row>
    <row r="502" ht="12.75" customHeight="1">
      <c r="A502" s="1">
        <v>501.0</v>
      </c>
      <c r="B502" s="2">
        <f t="shared" si="14"/>
        <v>0.3286120863</v>
      </c>
      <c r="C502" s="2">
        <f t="shared" si="15"/>
        <v>0.5413350464</v>
      </c>
      <c r="D502" s="2">
        <f t="shared" si="16"/>
        <v>0.4671393013</v>
      </c>
      <c r="E502" s="1">
        <f t="shared" si="17"/>
        <v>1.867050665</v>
      </c>
      <c r="G502" s="1"/>
      <c r="H502" s="1"/>
      <c r="I502" s="3">
        <f t="shared" si="18"/>
        <v>0.501</v>
      </c>
      <c r="J502" s="2">
        <f t="shared" ref="J502:M502" si="6510">IF($H$14=0,AB502,IF($H$14=1,AQ502,IF($H$14=2,BG502,IF($H$14=3,BW502,"BIG EFFIN ERROR"))))</f>
        <v>0.5890426041</v>
      </c>
      <c r="K502" s="2">
        <f t="shared" si="6510"/>
        <v>0.389297214</v>
      </c>
      <c r="L502" s="2">
        <f t="shared" si="6510"/>
        <v>0.4547965065</v>
      </c>
      <c r="M502" s="2">
        <f t="shared" si="6510"/>
        <v>2.049580881</v>
      </c>
      <c r="N502" s="1"/>
      <c r="O502" s="1"/>
      <c r="P502" s="1"/>
      <c r="Q502" s="1"/>
      <c r="R502" s="1"/>
      <c r="S502" s="1">
        <f t="shared" si="20"/>
        <v>42</v>
      </c>
      <c r="T502" s="10">
        <f t="shared" ref="T502:W502" si="6511">1000*$S502+B502</f>
        <v>42000.32861</v>
      </c>
      <c r="U502" s="10">
        <f t="shared" si="6511"/>
        <v>42000.54134</v>
      </c>
      <c r="V502" s="10">
        <f t="shared" si="6511"/>
        <v>42000.46714</v>
      </c>
      <c r="W502" s="10">
        <f t="shared" si="6511"/>
        <v>42001.86705</v>
      </c>
      <c r="X502" s="1">
        <f t="shared" ref="X502:AA502" si="6512">SMALL(T$2:T$1001,$A502)</f>
        <v>501000.589</v>
      </c>
      <c r="Y502" s="1">
        <f t="shared" si="6512"/>
        <v>501000.3893</v>
      </c>
      <c r="Z502" s="1">
        <f t="shared" si="6512"/>
        <v>501000.4548</v>
      </c>
      <c r="AA502" s="1">
        <f t="shared" si="6512"/>
        <v>501002.0496</v>
      </c>
      <c r="AB502" s="2">
        <f t="shared" ref="AB502:AE502" si="6513">X502-1000*$A502</f>
        <v>0.5890426041</v>
      </c>
      <c r="AC502" s="2">
        <f t="shared" si="6513"/>
        <v>0.389297214</v>
      </c>
      <c r="AD502" s="2">
        <f t="shared" si="6513"/>
        <v>0.4547965065</v>
      </c>
      <c r="AE502" s="1">
        <f t="shared" si="6513"/>
        <v>2.049580881</v>
      </c>
      <c r="AF502" s="1"/>
      <c r="AG502" s="1"/>
      <c r="AH502" s="1">
        <f t="shared" si="24"/>
        <v>940</v>
      </c>
      <c r="AI502" s="10">
        <f t="shared" ref="AI502:AL502" si="6514">1000*$AH502+B502</f>
        <v>940000.3286</v>
      </c>
      <c r="AJ502" s="10">
        <f t="shared" si="6514"/>
        <v>940000.5413</v>
      </c>
      <c r="AK502" s="10">
        <f t="shared" si="6514"/>
        <v>940000.4671</v>
      </c>
      <c r="AL502" s="10">
        <f t="shared" si="6514"/>
        <v>940001.8671</v>
      </c>
      <c r="AM502" s="1">
        <f t="shared" ref="AM502:AP502" si="6515">SMALL(AI$2:AI$1001,$A502)</f>
        <v>501000.6422</v>
      </c>
      <c r="AN502" s="1">
        <f t="shared" si="6515"/>
        <v>501000.4</v>
      </c>
      <c r="AO502" s="1">
        <f t="shared" si="6515"/>
        <v>501000.4782</v>
      </c>
      <c r="AP502" s="1">
        <f t="shared" si="6515"/>
        <v>501002.0975</v>
      </c>
      <c r="AQ502" s="2">
        <f t="shared" ref="AQ502:AT502" si="6516">AM502-1000*$A502</f>
        <v>0.6422268734</v>
      </c>
      <c r="AR502" s="2">
        <f t="shared" si="6516"/>
        <v>0.4000371873</v>
      </c>
      <c r="AS502" s="2">
        <f t="shared" si="6516"/>
        <v>0.4782254266</v>
      </c>
      <c r="AT502" s="1">
        <f t="shared" si="6516"/>
        <v>2.097520654</v>
      </c>
      <c r="AU502" s="1"/>
      <c r="AV502" s="1"/>
      <c r="AW502" s="1"/>
      <c r="AX502" s="1">
        <f t="shared" si="28"/>
        <v>377</v>
      </c>
      <c r="AY502" s="10">
        <f t="shared" ref="AY502:BB502" si="6517">1000*$AX502+B502</f>
        <v>377000.3286</v>
      </c>
      <c r="AZ502" s="10">
        <f t="shared" si="6517"/>
        <v>377000.5413</v>
      </c>
      <c r="BA502" s="10">
        <f t="shared" si="6517"/>
        <v>377000.4671</v>
      </c>
      <c r="BB502" s="10">
        <f t="shared" si="6517"/>
        <v>377001.8671</v>
      </c>
      <c r="BC502" s="1">
        <f t="shared" ref="BC502:BF502" si="6518">SMALL(AY$2:AY$1001,$A502)</f>
        <v>501000.6774</v>
      </c>
      <c r="BD502" s="1">
        <f t="shared" si="6518"/>
        <v>501000.3463</v>
      </c>
      <c r="BE502" s="1">
        <f t="shared" si="6518"/>
        <v>501000.4698</v>
      </c>
      <c r="BF502" s="1">
        <f t="shared" si="6518"/>
        <v>501001.6816</v>
      </c>
      <c r="BG502" s="2">
        <f t="shared" ref="BG502:BJ502" si="6519">BC502-1000*$A502</f>
        <v>0.6774420712</v>
      </c>
      <c r="BH502" s="2">
        <f t="shared" si="6519"/>
        <v>0.3462753184</v>
      </c>
      <c r="BI502" s="2">
        <f t="shared" si="6519"/>
        <v>0.4697703575</v>
      </c>
      <c r="BJ502" s="1">
        <f t="shared" si="6519"/>
        <v>1.681619886</v>
      </c>
      <c r="BK502" s="1"/>
      <c r="BL502" s="1"/>
      <c r="BM502" s="1"/>
      <c r="BN502" s="1">
        <f t="shared" si="32"/>
        <v>817</v>
      </c>
      <c r="BO502" s="10">
        <f t="shared" ref="BO502:BR502" si="6520">1000*$BN502+B502</f>
        <v>817000.3286</v>
      </c>
      <c r="BP502" s="10">
        <f t="shared" si="6520"/>
        <v>817000.5413</v>
      </c>
      <c r="BQ502" s="10">
        <f t="shared" si="6520"/>
        <v>817000.4671</v>
      </c>
      <c r="BR502" s="10">
        <f t="shared" si="6520"/>
        <v>817001.8671</v>
      </c>
      <c r="BS502" s="1">
        <f t="shared" ref="BS502:BV502" si="6521">SMALL(BO$2:BO$1001,$A502)</f>
        <v>501000.6527</v>
      </c>
      <c r="BT502" s="1">
        <f t="shared" si="6521"/>
        <v>501000.3471</v>
      </c>
      <c r="BU502" s="1">
        <f t="shared" si="6521"/>
        <v>501000.461</v>
      </c>
      <c r="BV502" s="1">
        <f t="shared" si="6521"/>
        <v>501001.6836</v>
      </c>
      <c r="BW502" s="2">
        <f t="shared" ref="BW502:BZ502" si="6522">BS502-1000*$A502</f>
        <v>0.6526688139</v>
      </c>
      <c r="BX502" s="2">
        <f t="shared" si="6522"/>
        <v>0.3471303861</v>
      </c>
      <c r="BY502" s="2">
        <f t="shared" si="6522"/>
        <v>0.4609831075</v>
      </c>
      <c r="BZ502" s="1">
        <f t="shared" si="6522"/>
        <v>1.683628674</v>
      </c>
    </row>
    <row r="503" ht="12.75" customHeight="1">
      <c r="A503" s="1">
        <v>502.0</v>
      </c>
      <c r="B503" s="2">
        <f t="shared" si="14"/>
        <v>0.5007015196</v>
      </c>
      <c r="C503" s="2">
        <f t="shared" si="15"/>
        <v>0.4787900468</v>
      </c>
      <c r="D503" s="2">
        <f t="shared" si="16"/>
        <v>0.4864376655</v>
      </c>
      <c r="E503" s="1">
        <f t="shared" si="17"/>
        <v>1.865136681</v>
      </c>
      <c r="G503" s="1"/>
      <c r="H503" s="1"/>
      <c r="I503" s="3">
        <f t="shared" si="18"/>
        <v>0.502</v>
      </c>
      <c r="J503" s="2">
        <f t="shared" ref="J503:M503" si="6523">IF($H$14=0,AB503,IF($H$14=1,AQ503,IF($H$14=2,BG503,IF($H$14=3,BW503,"BIG EFFIN ERROR"))))</f>
        <v>0.5893693422</v>
      </c>
      <c r="K503" s="2">
        <f t="shared" si="6523"/>
        <v>0.418947543</v>
      </c>
      <c r="L503" s="2">
        <f t="shared" si="6523"/>
        <v>0.479168392</v>
      </c>
      <c r="M503" s="2">
        <f t="shared" si="6523"/>
        <v>1.829946807</v>
      </c>
      <c r="N503" s="1"/>
      <c r="O503" s="1"/>
      <c r="P503" s="1"/>
      <c r="Q503" s="1"/>
      <c r="R503" s="1"/>
      <c r="S503" s="1">
        <f t="shared" si="20"/>
        <v>288</v>
      </c>
      <c r="T503" s="10">
        <f t="shared" ref="T503:W503" si="6524">1000*$S503+B503</f>
        <v>288000.5007</v>
      </c>
      <c r="U503" s="10">
        <f t="shared" si="6524"/>
        <v>288000.4788</v>
      </c>
      <c r="V503" s="10">
        <f t="shared" si="6524"/>
        <v>288000.4864</v>
      </c>
      <c r="W503" s="10">
        <f t="shared" si="6524"/>
        <v>288001.8651</v>
      </c>
      <c r="X503" s="1">
        <f t="shared" ref="X503:AA503" si="6525">SMALL(T$2:T$1001,$A503)</f>
        <v>502000.5894</v>
      </c>
      <c r="Y503" s="1">
        <f t="shared" si="6525"/>
        <v>502000.4189</v>
      </c>
      <c r="Z503" s="1">
        <f t="shared" si="6525"/>
        <v>502000.4792</v>
      </c>
      <c r="AA503" s="1">
        <f t="shared" si="6525"/>
        <v>502001.8299</v>
      </c>
      <c r="AB503" s="2">
        <f t="shared" ref="AB503:AE503" si="6526">X503-1000*$A503</f>
        <v>0.5893693422</v>
      </c>
      <c r="AC503" s="2">
        <f t="shared" si="6526"/>
        <v>0.418947543</v>
      </c>
      <c r="AD503" s="2">
        <f t="shared" si="6526"/>
        <v>0.479168392</v>
      </c>
      <c r="AE503" s="1">
        <f t="shared" si="6526"/>
        <v>1.829946807</v>
      </c>
      <c r="AF503" s="1"/>
      <c r="AG503" s="1"/>
      <c r="AH503" s="1">
        <f t="shared" si="24"/>
        <v>794</v>
      </c>
      <c r="AI503" s="10">
        <f t="shared" ref="AI503:AL503" si="6527">1000*$AH503+B503</f>
        <v>794000.5007</v>
      </c>
      <c r="AJ503" s="10">
        <f t="shared" si="6527"/>
        <v>794000.4788</v>
      </c>
      <c r="AK503" s="10">
        <f t="shared" si="6527"/>
        <v>794000.4864</v>
      </c>
      <c r="AL503" s="10">
        <f t="shared" si="6527"/>
        <v>794001.8651</v>
      </c>
      <c r="AM503" s="1">
        <f t="shared" ref="AM503:AP503" si="6528">SMALL(AI$2:AI$1001,$A503)</f>
        <v>502000.651</v>
      </c>
      <c r="AN503" s="1">
        <f t="shared" si="6528"/>
        <v>502000.4002</v>
      </c>
      <c r="AO503" s="1">
        <f t="shared" si="6528"/>
        <v>502000.4964</v>
      </c>
      <c r="AP503" s="1">
        <f t="shared" si="6528"/>
        <v>502001.6062</v>
      </c>
      <c r="AQ503" s="2">
        <f t="shared" ref="AQ503:AT503" si="6529">AM503-1000*$A503</f>
        <v>0.6509973556</v>
      </c>
      <c r="AR503" s="2">
        <f t="shared" si="6529"/>
        <v>0.40023044</v>
      </c>
      <c r="AS503" s="2">
        <f t="shared" si="6529"/>
        <v>0.4964489689</v>
      </c>
      <c r="AT503" s="1">
        <f t="shared" si="6529"/>
        <v>1.606222713</v>
      </c>
      <c r="AU503" s="1"/>
      <c r="AV503" s="1"/>
      <c r="AW503" s="1"/>
      <c r="AX503" s="1">
        <f t="shared" si="28"/>
        <v>950</v>
      </c>
      <c r="AY503" s="10">
        <f t="shared" ref="AY503:BB503" si="6530">1000*$AX503+B503</f>
        <v>950000.5007</v>
      </c>
      <c r="AZ503" s="10">
        <f t="shared" si="6530"/>
        <v>950000.4788</v>
      </c>
      <c r="BA503" s="10">
        <f t="shared" si="6530"/>
        <v>950000.4864</v>
      </c>
      <c r="BB503" s="10">
        <f t="shared" si="6530"/>
        <v>950001.8651</v>
      </c>
      <c r="BC503" s="1">
        <f t="shared" ref="BC503:BF503" si="6531">SMALL(AY$2:AY$1001,$A503)</f>
        <v>502000.5275</v>
      </c>
      <c r="BD503" s="1">
        <f t="shared" si="6531"/>
        <v>502000.4277</v>
      </c>
      <c r="BE503" s="1">
        <f t="shared" si="6531"/>
        <v>502000.4698</v>
      </c>
      <c r="BF503" s="1">
        <f t="shared" si="6531"/>
        <v>502001.37</v>
      </c>
      <c r="BG503" s="2">
        <f t="shared" ref="BG503:BJ503" si="6532">BC503-1000*$A503</f>
        <v>0.5275473894</v>
      </c>
      <c r="BH503" s="2">
        <f t="shared" si="6532"/>
        <v>0.4276587011</v>
      </c>
      <c r="BI503" s="2">
        <f t="shared" si="6532"/>
        <v>0.4698059573</v>
      </c>
      <c r="BJ503" s="1">
        <f t="shared" si="6532"/>
        <v>1.369992672</v>
      </c>
      <c r="BK503" s="1"/>
      <c r="BL503" s="1"/>
      <c r="BM503" s="1"/>
      <c r="BN503" s="1">
        <f t="shared" si="32"/>
        <v>814</v>
      </c>
      <c r="BO503" s="10">
        <f t="shared" ref="BO503:BR503" si="6533">1000*$BN503+B503</f>
        <v>814000.5007</v>
      </c>
      <c r="BP503" s="10">
        <f t="shared" si="6533"/>
        <v>814000.4788</v>
      </c>
      <c r="BQ503" s="10">
        <f t="shared" si="6533"/>
        <v>814000.4864</v>
      </c>
      <c r="BR503" s="10">
        <f t="shared" si="6533"/>
        <v>814001.8651</v>
      </c>
      <c r="BS503" s="1">
        <f t="shared" ref="BS503:BV503" si="6534">SMALL(BO$2:BO$1001,$A503)</f>
        <v>502000.6034</v>
      </c>
      <c r="BT503" s="1">
        <f t="shared" si="6534"/>
        <v>502000.4019</v>
      </c>
      <c r="BU503" s="1">
        <f t="shared" si="6534"/>
        <v>502000.4769</v>
      </c>
      <c r="BV503" s="1">
        <f t="shared" si="6534"/>
        <v>502001.6854</v>
      </c>
      <c r="BW503" s="2">
        <f t="shared" ref="BW503:BZ503" si="6535">BS503-1000*$A503</f>
        <v>0.6034492044</v>
      </c>
      <c r="BX503" s="2">
        <f t="shared" si="6535"/>
        <v>0.4018953822</v>
      </c>
      <c r="BY503" s="2">
        <f t="shared" si="6535"/>
        <v>0.4769496657</v>
      </c>
      <c r="BZ503" s="1">
        <f t="shared" si="6535"/>
        <v>1.685440628</v>
      </c>
    </row>
    <row r="504" ht="12.75" customHeight="1">
      <c r="A504" s="1">
        <v>503.0</v>
      </c>
      <c r="B504" s="2">
        <f t="shared" si="14"/>
        <v>0.5748494294</v>
      </c>
      <c r="C504" s="2">
        <f t="shared" si="15"/>
        <v>0.3878164992</v>
      </c>
      <c r="D504" s="2">
        <f t="shared" si="16"/>
        <v>0.4590127665</v>
      </c>
      <c r="E504" s="1">
        <f t="shared" si="17"/>
        <v>1.627004721</v>
      </c>
      <c r="G504" s="1"/>
      <c r="H504" s="1"/>
      <c r="I504" s="3">
        <f t="shared" si="18"/>
        <v>0.503</v>
      </c>
      <c r="J504" s="2">
        <f t="shared" ref="J504:M504" si="6536">IF($H$14=0,AB504,IF($H$14=1,AQ504,IF($H$14=2,BG504,IF($H$14=3,BW504,"BIG EFFIN ERROR"))))</f>
        <v>0.5895682327</v>
      </c>
      <c r="K504" s="2">
        <f t="shared" si="6536"/>
        <v>0.3817180909</v>
      </c>
      <c r="L504" s="2">
        <f t="shared" si="6536"/>
        <v>0.467728939</v>
      </c>
      <c r="M504" s="2">
        <f t="shared" si="6536"/>
        <v>1.416557288</v>
      </c>
      <c r="N504" s="1"/>
      <c r="O504" s="1"/>
      <c r="P504" s="1"/>
      <c r="Q504" s="1"/>
      <c r="R504" s="1"/>
      <c r="S504" s="1">
        <f t="shared" si="20"/>
        <v>469</v>
      </c>
      <c r="T504" s="10">
        <f t="shared" ref="T504:W504" si="6537">1000*$S504+B504</f>
        <v>469000.5748</v>
      </c>
      <c r="U504" s="10">
        <f t="shared" si="6537"/>
        <v>469000.3878</v>
      </c>
      <c r="V504" s="10">
        <f t="shared" si="6537"/>
        <v>469000.459</v>
      </c>
      <c r="W504" s="10">
        <f t="shared" si="6537"/>
        <v>469001.627</v>
      </c>
      <c r="X504" s="1">
        <f t="shared" ref="X504:AA504" si="6538">SMALL(T$2:T$1001,$A504)</f>
        <v>503000.5896</v>
      </c>
      <c r="Y504" s="1">
        <f t="shared" si="6538"/>
        <v>503000.3817</v>
      </c>
      <c r="Z504" s="1">
        <f t="shared" si="6538"/>
        <v>503000.4677</v>
      </c>
      <c r="AA504" s="1">
        <f t="shared" si="6538"/>
        <v>503001.4166</v>
      </c>
      <c r="AB504" s="2">
        <f t="shared" ref="AB504:AE504" si="6539">X504-1000*$A504</f>
        <v>0.5895682327</v>
      </c>
      <c r="AC504" s="2">
        <f t="shared" si="6539"/>
        <v>0.3817180909</v>
      </c>
      <c r="AD504" s="2">
        <f t="shared" si="6539"/>
        <v>0.467728939</v>
      </c>
      <c r="AE504" s="1">
        <f t="shared" si="6539"/>
        <v>1.416557288</v>
      </c>
      <c r="AF504" s="1"/>
      <c r="AG504" s="1"/>
      <c r="AH504" s="1">
        <f t="shared" si="24"/>
        <v>442</v>
      </c>
      <c r="AI504" s="10">
        <f t="shared" ref="AI504:AL504" si="6540">1000*$AH504+B504</f>
        <v>442000.5748</v>
      </c>
      <c r="AJ504" s="10">
        <f t="shared" si="6540"/>
        <v>442000.3878</v>
      </c>
      <c r="AK504" s="10">
        <f t="shared" si="6540"/>
        <v>442000.459</v>
      </c>
      <c r="AL504" s="10">
        <f t="shared" si="6540"/>
        <v>442001.627</v>
      </c>
      <c r="AM504" s="1">
        <f t="shared" ref="AM504:AP504" si="6541">SMALL(AI$2:AI$1001,$A504)</f>
        <v>503000.5675</v>
      </c>
      <c r="AN504" s="1">
        <f t="shared" si="6541"/>
        <v>503000.4006</v>
      </c>
      <c r="AO504" s="1">
        <f t="shared" si="6541"/>
        <v>503000.4585</v>
      </c>
      <c r="AP504" s="1">
        <f t="shared" si="6541"/>
        <v>503001.8839</v>
      </c>
      <c r="AQ504" s="2">
        <f t="shared" ref="AQ504:AT504" si="6542">AM504-1000*$A504</f>
        <v>0.5675424996</v>
      </c>
      <c r="AR504" s="2">
        <f t="shared" si="6542"/>
        <v>0.4005826056</v>
      </c>
      <c r="AS504" s="2">
        <f t="shared" si="6542"/>
        <v>0.4584760294</v>
      </c>
      <c r="AT504" s="1">
        <f t="shared" si="6542"/>
        <v>1.883918121</v>
      </c>
      <c r="AU504" s="1"/>
      <c r="AV504" s="1"/>
      <c r="AW504" s="1"/>
      <c r="AX504" s="1">
        <f t="shared" si="28"/>
        <v>133</v>
      </c>
      <c r="AY504" s="10">
        <f t="shared" ref="AY504:BB504" si="6543">1000*$AX504+B504</f>
        <v>133000.5748</v>
      </c>
      <c r="AZ504" s="10">
        <f t="shared" si="6543"/>
        <v>133000.3878</v>
      </c>
      <c r="BA504" s="10">
        <f t="shared" si="6543"/>
        <v>133000.459</v>
      </c>
      <c r="BB504" s="10">
        <f t="shared" si="6543"/>
        <v>133001.627</v>
      </c>
      <c r="BC504" s="1">
        <f t="shared" ref="BC504:BF504" si="6544">SMALL(AY$2:AY$1001,$A504)</f>
        <v>503000.4078</v>
      </c>
      <c r="BD504" s="1">
        <f t="shared" si="6544"/>
        <v>503000.5064</v>
      </c>
      <c r="BE504" s="1">
        <f t="shared" si="6544"/>
        <v>503000.4698</v>
      </c>
      <c r="BF504" s="1">
        <f t="shared" si="6544"/>
        <v>503001.6968</v>
      </c>
      <c r="BG504" s="2">
        <f t="shared" ref="BG504:BJ504" si="6545">BC504-1000*$A504</f>
        <v>0.4077671423</v>
      </c>
      <c r="BH504" s="2">
        <f t="shared" si="6545"/>
        <v>0.5063871429</v>
      </c>
      <c r="BI504" s="2">
        <f t="shared" si="6545"/>
        <v>0.4698177605</v>
      </c>
      <c r="BJ504" s="1">
        <f t="shared" si="6545"/>
        <v>1.696791521</v>
      </c>
      <c r="BK504" s="1"/>
      <c r="BL504" s="1"/>
      <c r="BM504" s="1"/>
      <c r="BN504" s="1">
        <f t="shared" si="32"/>
        <v>400</v>
      </c>
      <c r="BO504" s="10">
        <f t="shared" ref="BO504:BR504" si="6546">1000*$BN504+B504</f>
        <v>400000.5748</v>
      </c>
      <c r="BP504" s="10">
        <f t="shared" si="6546"/>
        <v>400000.3878</v>
      </c>
      <c r="BQ504" s="10">
        <f t="shared" si="6546"/>
        <v>400000.459</v>
      </c>
      <c r="BR504" s="10">
        <f t="shared" si="6546"/>
        <v>400001.627</v>
      </c>
      <c r="BS504" s="1">
        <f t="shared" ref="BS504:BV504" si="6547">SMALL(BO$2:BO$1001,$A504)</f>
        <v>503000.8584</v>
      </c>
      <c r="BT504" s="1">
        <f t="shared" si="6547"/>
        <v>503000.2302</v>
      </c>
      <c r="BU504" s="1">
        <f t="shared" si="6547"/>
        <v>503000.4641</v>
      </c>
      <c r="BV504" s="1">
        <f t="shared" si="6547"/>
        <v>503001.6859</v>
      </c>
      <c r="BW504" s="2">
        <f t="shared" ref="BW504:BZ504" si="6548">BS504-1000*$A504</f>
        <v>0.8583605008</v>
      </c>
      <c r="BX504" s="2">
        <f t="shared" si="6548"/>
        <v>0.2302311281</v>
      </c>
      <c r="BY504" s="2">
        <f t="shared" si="6548"/>
        <v>0.4640936832</v>
      </c>
      <c r="BZ504" s="1">
        <f t="shared" si="6548"/>
        <v>1.685891174</v>
      </c>
    </row>
    <row r="505" ht="12.75" customHeight="1">
      <c r="A505" s="1">
        <v>504.0</v>
      </c>
      <c r="B505" s="2">
        <f t="shared" si="14"/>
        <v>0.8135499671</v>
      </c>
      <c r="C505" s="2">
        <f t="shared" si="15"/>
        <v>0.2713578259</v>
      </c>
      <c r="D505" s="2">
        <f t="shared" si="16"/>
        <v>0.4807554151</v>
      </c>
      <c r="E505" s="1">
        <f t="shared" si="17"/>
        <v>1.58929505</v>
      </c>
      <c r="G505" s="1"/>
      <c r="H505" s="1"/>
      <c r="I505" s="3">
        <f t="shared" si="18"/>
        <v>0.504</v>
      </c>
      <c r="J505" s="2">
        <f t="shared" ref="J505:M505" si="6549">IF($H$14=0,AB505,IF($H$14=1,AQ505,IF($H$14=2,BG505,IF($H$14=3,BW505,"BIG EFFIN ERROR"))))</f>
        <v>0.5896679785</v>
      </c>
      <c r="K505" s="2">
        <f t="shared" si="6549"/>
        <v>0.40313598</v>
      </c>
      <c r="L505" s="2">
        <f t="shared" si="6549"/>
        <v>0.4747137203</v>
      </c>
      <c r="M505" s="2">
        <f t="shared" si="6549"/>
        <v>1.60600569</v>
      </c>
      <c r="N505" s="1"/>
      <c r="O505" s="1"/>
      <c r="P505" s="1"/>
      <c r="Q505" s="1"/>
      <c r="R505" s="1"/>
      <c r="S505" s="1">
        <f t="shared" si="20"/>
        <v>946</v>
      </c>
      <c r="T505" s="10">
        <f t="shared" ref="T505:W505" si="6550">1000*$S505+B505</f>
        <v>946000.8135</v>
      </c>
      <c r="U505" s="10">
        <f t="shared" si="6550"/>
        <v>946000.2714</v>
      </c>
      <c r="V505" s="10">
        <f t="shared" si="6550"/>
        <v>946000.4808</v>
      </c>
      <c r="W505" s="10">
        <f t="shared" si="6550"/>
        <v>946001.5893</v>
      </c>
      <c r="X505" s="1">
        <f t="shared" ref="X505:AA505" si="6551">SMALL(T$2:T$1001,$A505)</f>
        <v>504000.5897</v>
      </c>
      <c r="Y505" s="1">
        <f t="shared" si="6551"/>
        <v>504000.4031</v>
      </c>
      <c r="Z505" s="1">
        <f t="shared" si="6551"/>
        <v>504000.4747</v>
      </c>
      <c r="AA505" s="1">
        <f t="shared" si="6551"/>
        <v>504001.606</v>
      </c>
      <c r="AB505" s="2">
        <f t="shared" ref="AB505:AE505" si="6552">X505-1000*$A505</f>
        <v>0.5896679785</v>
      </c>
      <c r="AC505" s="2">
        <f t="shared" si="6552"/>
        <v>0.40313598</v>
      </c>
      <c r="AD505" s="2">
        <f t="shared" si="6552"/>
        <v>0.4747137203</v>
      </c>
      <c r="AE505" s="1">
        <f t="shared" si="6552"/>
        <v>1.60600569</v>
      </c>
      <c r="AF505" s="1"/>
      <c r="AG505" s="1"/>
      <c r="AH505" s="1">
        <f t="shared" si="24"/>
        <v>75</v>
      </c>
      <c r="AI505" s="10">
        <f t="shared" ref="AI505:AL505" si="6553">1000*$AH505+B505</f>
        <v>75000.81355</v>
      </c>
      <c r="AJ505" s="10">
        <f t="shared" si="6553"/>
        <v>75000.27136</v>
      </c>
      <c r="AK505" s="10">
        <f t="shared" si="6553"/>
        <v>75000.48076</v>
      </c>
      <c r="AL505" s="10">
        <f t="shared" si="6553"/>
        <v>75001.5893</v>
      </c>
      <c r="AM505" s="1">
        <f t="shared" ref="AM505:AP505" si="6554">SMALL(AI$2:AI$1001,$A505)</f>
        <v>504000.5911</v>
      </c>
      <c r="AN505" s="1">
        <f t="shared" si="6554"/>
        <v>504000.4008</v>
      </c>
      <c r="AO505" s="1">
        <f t="shared" si="6554"/>
        <v>504000.4788</v>
      </c>
      <c r="AP505" s="1">
        <f t="shared" si="6554"/>
        <v>504001.4408</v>
      </c>
      <c r="AQ505" s="2">
        <f t="shared" ref="AQ505:AT505" si="6555">AM505-1000*$A505</f>
        <v>0.5911057538</v>
      </c>
      <c r="AR505" s="2">
        <f t="shared" si="6555"/>
        <v>0.400841663</v>
      </c>
      <c r="AS505" s="2">
        <f t="shared" si="6555"/>
        <v>0.4787924855</v>
      </c>
      <c r="AT505" s="1">
        <f t="shared" si="6555"/>
        <v>1.440822105</v>
      </c>
      <c r="AU505" s="1"/>
      <c r="AV505" s="1"/>
      <c r="AW505" s="1"/>
      <c r="AX505" s="1">
        <f t="shared" si="28"/>
        <v>867</v>
      </c>
      <c r="AY505" s="10">
        <f t="shared" ref="AY505:BB505" si="6556">1000*$AX505+B505</f>
        <v>867000.8135</v>
      </c>
      <c r="AZ505" s="10">
        <f t="shared" si="6556"/>
        <v>867000.2714</v>
      </c>
      <c r="BA505" s="10">
        <f t="shared" si="6556"/>
        <v>867000.4808</v>
      </c>
      <c r="BB505" s="10">
        <f t="shared" si="6556"/>
        <v>867001.5893</v>
      </c>
      <c r="BC505" s="1">
        <f t="shared" ref="BC505:BF505" si="6557">SMALL(AY$2:AY$1001,$A505)</f>
        <v>504000.6705</v>
      </c>
      <c r="BD505" s="1">
        <f t="shared" si="6557"/>
        <v>504000.3166</v>
      </c>
      <c r="BE505" s="1">
        <f t="shared" si="6557"/>
        <v>504000.4698</v>
      </c>
      <c r="BF505" s="1">
        <f t="shared" si="6557"/>
        <v>504001.3093</v>
      </c>
      <c r="BG505" s="2">
        <f t="shared" ref="BG505:BJ505" si="6558">BC505-1000*$A505</f>
        <v>0.6704761647</v>
      </c>
      <c r="BH505" s="2">
        <f t="shared" si="6558"/>
        <v>0.3165890131</v>
      </c>
      <c r="BI505" s="2">
        <f t="shared" si="6558"/>
        <v>0.4698347017</v>
      </c>
      <c r="BJ505" s="1">
        <f t="shared" si="6558"/>
        <v>1.309279659</v>
      </c>
      <c r="BK505" s="1"/>
      <c r="BL505" s="1"/>
      <c r="BM505" s="1"/>
      <c r="BN505" s="1">
        <f t="shared" si="32"/>
        <v>323</v>
      </c>
      <c r="BO505" s="10">
        <f t="shared" ref="BO505:BR505" si="6559">1000*$BN505+B505</f>
        <v>323000.8135</v>
      </c>
      <c r="BP505" s="10">
        <f t="shared" si="6559"/>
        <v>323000.2714</v>
      </c>
      <c r="BQ505" s="10">
        <f t="shared" si="6559"/>
        <v>323000.4808</v>
      </c>
      <c r="BR505" s="10">
        <f t="shared" si="6559"/>
        <v>323001.5893</v>
      </c>
      <c r="BS505" s="1">
        <f t="shared" ref="BS505:BV505" si="6560">SMALL(BO$2:BO$1001,$A505)</f>
        <v>504000.6118</v>
      </c>
      <c r="BT505" s="1">
        <f t="shared" si="6560"/>
        <v>504000.3912</v>
      </c>
      <c r="BU505" s="1">
        <f t="shared" si="6560"/>
        <v>504000.4733</v>
      </c>
      <c r="BV505" s="1">
        <f t="shared" si="6560"/>
        <v>504001.6865</v>
      </c>
      <c r="BW505" s="2">
        <f t="shared" ref="BW505:BZ505" si="6561">BS505-1000*$A505</f>
        <v>0.6118246072</v>
      </c>
      <c r="BX505" s="2">
        <f t="shared" si="6561"/>
        <v>0.3912262566</v>
      </c>
      <c r="BY505" s="2">
        <f t="shared" si="6561"/>
        <v>0.4733390567</v>
      </c>
      <c r="BZ505" s="1">
        <f t="shared" si="6561"/>
        <v>1.68652817</v>
      </c>
    </row>
    <row r="506" ht="12.75" customHeight="1">
      <c r="A506" s="1">
        <v>505.0</v>
      </c>
      <c r="B506" s="2">
        <f t="shared" si="14"/>
        <v>0.4397358957</v>
      </c>
      <c r="C506" s="2">
        <f t="shared" si="15"/>
        <v>0.482674789</v>
      </c>
      <c r="D506" s="2">
        <f t="shared" si="16"/>
        <v>0.4681911172</v>
      </c>
      <c r="E506" s="1">
        <f t="shared" si="17"/>
        <v>1.964641422</v>
      </c>
      <c r="G506" s="1"/>
      <c r="H506" s="1"/>
      <c r="I506" s="3">
        <f t="shared" si="18"/>
        <v>0.505</v>
      </c>
      <c r="J506" s="2">
        <f t="shared" ref="J506:M506" si="6562">IF($H$14=0,AB506,IF($H$14=1,AQ506,IF($H$14=2,BG506,IF($H$14=3,BW506,"BIG EFFIN ERROR"))))</f>
        <v>0.5898224605</v>
      </c>
      <c r="K506" s="2">
        <f t="shared" si="6562"/>
        <v>0.4056235217</v>
      </c>
      <c r="L506" s="2">
        <f t="shared" si="6562"/>
        <v>0.4656425515</v>
      </c>
      <c r="M506" s="2">
        <f t="shared" si="6562"/>
        <v>2.069008939</v>
      </c>
      <c r="N506" s="1"/>
      <c r="O506" s="1"/>
      <c r="P506" s="1"/>
      <c r="Q506" s="1"/>
      <c r="R506" s="1"/>
      <c r="S506" s="1">
        <f t="shared" si="20"/>
        <v>170</v>
      </c>
      <c r="T506" s="10">
        <f t="shared" ref="T506:W506" si="6563">1000*$S506+B506</f>
        <v>170000.4397</v>
      </c>
      <c r="U506" s="10">
        <f t="shared" si="6563"/>
        <v>170000.4827</v>
      </c>
      <c r="V506" s="10">
        <f t="shared" si="6563"/>
        <v>170000.4682</v>
      </c>
      <c r="W506" s="10">
        <f t="shared" si="6563"/>
        <v>170001.9646</v>
      </c>
      <c r="X506" s="1">
        <f t="shared" ref="X506:AA506" si="6564">SMALL(T$2:T$1001,$A506)</f>
        <v>505000.5898</v>
      </c>
      <c r="Y506" s="1">
        <f t="shared" si="6564"/>
        <v>505000.4056</v>
      </c>
      <c r="Z506" s="1">
        <f t="shared" si="6564"/>
        <v>505000.4656</v>
      </c>
      <c r="AA506" s="1">
        <f t="shared" si="6564"/>
        <v>505002.069</v>
      </c>
      <c r="AB506" s="2">
        <f t="shared" ref="AB506:AE506" si="6565">X506-1000*$A506</f>
        <v>0.5898224605</v>
      </c>
      <c r="AC506" s="2">
        <f t="shared" si="6565"/>
        <v>0.4056235217</v>
      </c>
      <c r="AD506" s="2">
        <f t="shared" si="6565"/>
        <v>0.4656425515</v>
      </c>
      <c r="AE506" s="1">
        <f t="shared" si="6565"/>
        <v>2.069008939</v>
      </c>
      <c r="AF506" s="1"/>
      <c r="AG506" s="1"/>
      <c r="AH506" s="1">
        <f t="shared" si="24"/>
        <v>803</v>
      </c>
      <c r="AI506" s="10">
        <f t="shared" ref="AI506:AL506" si="6566">1000*$AH506+B506</f>
        <v>803000.4397</v>
      </c>
      <c r="AJ506" s="10">
        <f t="shared" si="6566"/>
        <v>803000.4827</v>
      </c>
      <c r="AK506" s="10">
        <f t="shared" si="6566"/>
        <v>803000.4682</v>
      </c>
      <c r="AL506" s="10">
        <f t="shared" si="6566"/>
        <v>803001.9646</v>
      </c>
      <c r="AM506" s="1">
        <f t="shared" ref="AM506:AP506" si="6567">SMALL(AI$2:AI$1001,$A506)</f>
        <v>505000.6196</v>
      </c>
      <c r="AN506" s="1">
        <f t="shared" si="6567"/>
        <v>505000.4014</v>
      </c>
      <c r="AO506" s="1">
        <f t="shared" si="6567"/>
        <v>505000.48</v>
      </c>
      <c r="AP506" s="1">
        <f t="shared" si="6567"/>
        <v>505001.7761</v>
      </c>
      <c r="AQ506" s="2">
        <f t="shared" ref="AQ506:AT506" si="6568">AM506-1000*$A506</f>
        <v>0.6195879458</v>
      </c>
      <c r="AR506" s="2">
        <f t="shared" si="6568"/>
        <v>0.4013848625</v>
      </c>
      <c r="AS506" s="2">
        <f t="shared" si="6568"/>
        <v>0.4799849929</v>
      </c>
      <c r="AT506" s="1">
        <f t="shared" si="6568"/>
        <v>1.776116047</v>
      </c>
      <c r="AU506" s="1"/>
      <c r="AV506" s="1"/>
      <c r="AW506" s="1"/>
      <c r="AX506" s="1">
        <f t="shared" si="28"/>
        <v>429</v>
      </c>
      <c r="AY506" s="10">
        <f t="shared" ref="AY506:BB506" si="6569">1000*$AX506+B506</f>
        <v>429000.4397</v>
      </c>
      <c r="AZ506" s="10">
        <f t="shared" si="6569"/>
        <v>429000.4827</v>
      </c>
      <c r="BA506" s="10">
        <f t="shared" si="6569"/>
        <v>429000.4682</v>
      </c>
      <c r="BB506" s="10">
        <f t="shared" si="6569"/>
        <v>429001.9646</v>
      </c>
      <c r="BC506" s="1">
        <f t="shared" ref="BC506:BF506" si="6570">SMALL(AY$2:AY$1001,$A506)</f>
        <v>505000.8287</v>
      </c>
      <c r="BD506" s="1">
        <f t="shared" si="6570"/>
        <v>505000.233</v>
      </c>
      <c r="BE506" s="1">
        <f t="shared" si="6570"/>
        <v>505000.4698</v>
      </c>
      <c r="BF506" s="1">
        <f t="shared" si="6570"/>
        <v>505001.5152</v>
      </c>
      <c r="BG506" s="2">
        <f t="shared" ref="BG506:BJ506" si="6571">BC506-1000*$A506</f>
        <v>0.8287279109</v>
      </c>
      <c r="BH506" s="2">
        <f t="shared" si="6571"/>
        <v>0.2329684252</v>
      </c>
      <c r="BI506" s="2">
        <f t="shared" si="6571"/>
        <v>0.4698359403</v>
      </c>
      <c r="BJ506" s="1">
        <f t="shared" si="6571"/>
        <v>1.515159099</v>
      </c>
      <c r="BK506" s="1"/>
      <c r="BL506" s="1"/>
      <c r="BM506" s="1"/>
      <c r="BN506" s="1">
        <f t="shared" si="32"/>
        <v>917</v>
      </c>
      <c r="BO506" s="10">
        <f t="shared" ref="BO506:BR506" si="6572">1000*$BN506+B506</f>
        <v>917000.4397</v>
      </c>
      <c r="BP506" s="10">
        <f t="shared" si="6572"/>
        <v>917000.4827</v>
      </c>
      <c r="BQ506" s="10">
        <f t="shared" si="6572"/>
        <v>917000.4682</v>
      </c>
      <c r="BR506" s="10">
        <f t="shared" si="6572"/>
        <v>917001.9646</v>
      </c>
      <c r="BS506" s="1">
        <f t="shared" ref="BS506:BV506" si="6573">SMALL(BO$2:BO$1001,$A506)</f>
        <v>505000.4708</v>
      </c>
      <c r="BT506" s="1">
        <f t="shared" si="6573"/>
        <v>505000.4549</v>
      </c>
      <c r="BU506" s="1">
        <f t="shared" si="6573"/>
        <v>505000.4608</v>
      </c>
      <c r="BV506" s="1">
        <f t="shared" si="6573"/>
        <v>505001.6867</v>
      </c>
      <c r="BW506" s="2">
        <f t="shared" ref="BW506:BZ506" si="6574">BS506-1000*$A506</f>
        <v>0.470847687</v>
      </c>
      <c r="BX506" s="2">
        <f t="shared" si="6574"/>
        <v>0.4548610278</v>
      </c>
      <c r="BY506" s="2">
        <f t="shared" si="6574"/>
        <v>0.460811354</v>
      </c>
      <c r="BZ506" s="1">
        <f t="shared" si="6574"/>
        <v>1.686686178</v>
      </c>
    </row>
    <row r="507" ht="12.75" customHeight="1">
      <c r="A507" s="1">
        <v>506.0</v>
      </c>
      <c r="B507" s="2">
        <f t="shared" si="14"/>
        <v>0.4217745131</v>
      </c>
      <c r="C507" s="2">
        <f t="shared" si="15"/>
        <v>0.4821854095</v>
      </c>
      <c r="D507" s="2">
        <f t="shared" si="16"/>
        <v>0.4588435334</v>
      </c>
      <c r="E507" s="1">
        <f t="shared" si="17"/>
        <v>1.588090874</v>
      </c>
      <c r="G507" s="1"/>
      <c r="H507" s="1"/>
      <c r="I507" s="3">
        <f t="shared" si="18"/>
        <v>0.506</v>
      </c>
      <c r="J507" s="2">
        <f t="shared" ref="J507:M507" si="6575">IF($H$14=0,AB507,IF($H$14=1,AQ507,IF($H$14=2,BG507,IF($H$14=3,BW507,"BIG EFFIN ERROR"))))</f>
        <v>0.5903364579</v>
      </c>
      <c r="K507" s="2">
        <f t="shared" si="6575"/>
        <v>0.4290462603</v>
      </c>
      <c r="L507" s="2">
        <f t="shared" si="6575"/>
        <v>0.4907895196</v>
      </c>
      <c r="M507" s="2">
        <f t="shared" si="6575"/>
        <v>1.612272162</v>
      </c>
      <c r="N507" s="1"/>
      <c r="O507" s="1"/>
      <c r="P507" s="1"/>
      <c r="Q507" s="1"/>
      <c r="R507" s="1"/>
      <c r="S507" s="1">
        <f t="shared" si="20"/>
        <v>139</v>
      </c>
      <c r="T507" s="10">
        <f t="shared" ref="T507:W507" si="6576">1000*$S507+B507</f>
        <v>139000.4218</v>
      </c>
      <c r="U507" s="10">
        <f t="shared" si="6576"/>
        <v>139000.4822</v>
      </c>
      <c r="V507" s="10">
        <f t="shared" si="6576"/>
        <v>139000.4588</v>
      </c>
      <c r="W507" s="10">
        <f t="shared" si="6576"/>
        <v>139001.5881</v>
      </c>
      <c r="X507" s="1">
        <f t="shared" ref="X507:AA507" si="6577">SMALL(T$2:T$1001,$A507)</f>
        <v>506000.5903</v>
      </c>
      <c r="Y507" s="1">
        <f t="shared" si="6577"/>
        <v>506000.429</v>
      </c>
      <c r="Z507" s="1">
        <f t="shared" si="6577"/>
        <v>506000.4908</v>
      </c>
      <c r="AA507" s="1">
        <f t="shared" si="6577"/>
        <v>506001.6123</v>
      </c>
      <c r="AB507" s="2">
        <f t="shared" ref="AB507:AE507" si="6578">X507-1000*$A507</f>
        <v>0.5903364579</v>
      </c>
      <c r="AC507" s="2">
        <f t="shared" si="6578"/>
        <v>0.4290462603</v>
      </c>
      <c r="AD507" s="2">
        <f t="shared" si="6578"/>
        <v>0.4907895196</v>
      </c>
      <c r="AE507" s="1">
        <f t="shared" si="6578"/>
        <v>1.612272162</v>
      </c>
      <c r="AF507" s="1"/>
      <c r="AG507" s="1"/>
      <c r="AH507" s="1">
        <f t="shared" si="24"/>
        <v>802</v>
      </c>
      <c r="AI507" s="10">
        <f t="shared" ref="AI507:AL507" si="6579">1000*$AH507+B507</f>
        <v>802000.4218</v>
      </c>
      <c r="AJ507" s="10">
        <f t="shared" si="6579"/>
        <v>802000.4822</v>
      </c>
      <c r="AK507" s="10">
        <f t="shared" si="6579"/>
        <v>802000.4588</v>
      </c>
      <c r="AL507" s="10">
        <f t="shared" si="6579"/>
        <v>802001.5881</v>
      </c>
      <c r="AM507" s="1">
        <f t="shared" ref="AM507:AP507" si="6580">SMALL(AI$2:AI$1001,$A507)</f>
        <v>506000.6034</v>
      </c>
      <c r="AN507" s="1">
        <f t="shared" si="6580"/>
        <v>506000.4019</v>
      </c>
      <c r="AO507" s="1">
        <f t="shared" si="6580"/>
        <v>506000.4769</v>
      </c>
      <c r="AP507" s="1">
        <f t="shared" si="6580"/>
        <v>506001.6854</v>
      </c>
      <c r="AQ507" s="2">
        <f t="shared" ref="AQ507:AT507" si="6581">AM507-1000*$A507</f>
        <v>0.6034492044</v>
      </c>
      <c r="AR507" s="2">
        <f t="shared" si="6581"/>
        <v>0.4018953822</v>
      </c>
      <c r="AS507" s="2">
        <f t="shared" si="6581"/>
        <v>0.4769496657</v>
      </c>
      <c r="AT507" s="1">
        <f t="shared" si="6581"/>
        <v>1.685440628</v>
      </c>
      <c r="AU507" s="1"/>
      <c r="AV507" s="1"/>
      <c r="AW507" s="1"/>
      <c r="AX507" s="1">
        <f t="shared" si="28"/>
        <v>128</v>
      </c>
      <c r="AY507" s="10">
        <f t="shared" ref="AY507:BB507" si="6582">1000*$AX507+B507</f>
        <v>128000.4218</v>
      </c>
      <c r="AZ507" s="10">
        <f t="shared" si="6582"/>
        <v>128000.4822</v>
      </c>
      <c r="BA507" s="10">
        <f t="shared" si="6582"/>
        <v>128000.4588</v>
      </c>
      <c r="BB507" s="10">
        <f t="shared" si="6582"/>
        <v>128001.5881</v>
      </c>
      <c r="BC507" s="1">
        <f t="shared" ref="BC507:BF507" si="6583">SMALL(AY$2:AY$1001,$A507)</f>
        <v>506000.6424</v>
      </c>
      <c r="BD507" s="1">
        <f t="shared" si="6583"/>
        <v>506000.3816</v>
      </c>
      <c r="BE507" s="1">
        <f t="shared" si="6583"/>
        <v>506000.4698</v>
      </c>
      <c r="BF507" s="1">
        <f t="shared" si="6583"/>
        <v>506001.9559</v>
      </c>
      <c r="BG507" s="2">
        <f t="shared" ref="BG507:BJ507" si="6584">BC507-1000*$A507</f>
        <v>0.6423584858</v>
      </c>
      <c r="BH507" s="2">
        <f t="shared" si="6584"/>
        <v>0.3816435722</v>
      </c>
      <c r="BI507" s="2">
        <f t="shared" si="6584"/>
        <v>0.469844957</v>
      </c>
      <c r="BJ507" s="1">
        <f t="shared" si="6584"/>
        <v>1.955904992</v>
      </c>
      <c r="BK507" s="1"/>
      <c r="BL507" s="1"/>
      <c r="BM507" s="1"/>
      <c r="BN507" s="1">
        <f t="shared" si="32"/>
        <v>316</v>
      </c>
      <c r="BO507" s="10">
        <f t="shared" ref="BO507:BR507" si="6585">1000*$BN507+B507</f>
        <v>316000.4218</v>
      </c>
      <c r="BP507" s="10">
        <f t="shared" si="6585"/>
        <v>316000.4822</v>
      </c>
      <c r="BQ507" s="10">
        <f t="shared" si="6585"/>
        <v>316000.4588</v>
      </c>
      <c r="BR507" s="10">
        <f t="shared" si="6585"/>
        <v>316001.5881</v>
      </c>
      <c r="BS507" s="1">
        <f t="shared" ref="BS507:BV507" si="6586">SMALL(BO$2:BO$1001,$A507)</f>
        <v>506000.5105</v>
      </c>
      <c r="BT507" s="1">
        <f t="shared" si="6586"/>
        <v>506000.4544</v>
      </c>
      <c r="BU507" s="1">
        <f t="shared" si="6586"/>
        <v>506000.4753</v>
      </c>
      <c r="BV507" s="1">
        <f t="shared" si="6586"/>
        <v>506001.6867</v>
      </c>
      <c r="BW507" s="2">
        <f t="shared" ref="BW507:BZ507" si="6587">BS507-1000*$A507</f>
        <v>0.5105047174</v>
      </c>
      <c r="BX507" s="2">
        <f t="shared" si="6587"/>
        <v>0.4543660816</v>
      </c>
      <c r="BY507" s="2">
        <f t="shared" si="6587"/>
        <v>0.4752611461</v>
      </c>
      <c r="BZ507" s="1">
        <f t="shared" si="6587"/>
        <v>1.686693583</v>
      </c>
    </row>
    <row r="508" ht="12.75" customHeight="1">
      <c r="A508" s="1">
        <v>507.0</v>
      </c>
      <c r="B508" s="2">
        <f t="shared" si="14"/>
        <v>0.4744714858</v>
      </c>
      <c r="C508" s="2">
        <f t="shared" si="15"/>
        <v>0.4527572617</v>
      </c>
      <c r="D508" s="2">
        <f t="shared" si="16"/>
        <v>0.4606255808</v>
      </c>
      <c r="E508" s="1">
        <f t="shared" si="17"/>
        <v>1.759703054</v>
      </c>
      <c r="G508" s="1"/>
      <c r="H508" s="1"/>
      <c r="I508" s="3">
        <f t="shared" si="18"/>
        <v>0.507</v>
      </c>
      <c r="J508" s="2">
        <f t="shared" ref="J508:M508" si="6588">IF($H$14=0,AB508,IF($H$14=1,AQ508,IF($H$14=2,BG508,IF($H$14=3,BW508,"BIG EFFIN ERROR"))))</f>
        <v>0.5903737493</v>
      </c>
      <c r="K508" s="2">
        <f t="shared" si="6588"/>
        <v>0.3870940942</v>
      </c>
      <c r="L508" s="2">
        <f t="shared" si="6588"/>
        <v>0.4602570959</v>
      </c>
      <c r="M508" s="2">
        <f t="shared" si="6588"/>
        <v>1.778448813</v>
      </c>
      <c r="N508" s="1"/>
      <c r="O508" s="1"/>
      <c r="P508" s="1"/>
      <c r="Q508" s="1"/>
      <c r="R508" s="1"/>
      <c r="S508" s="1">
        <f t="shared" si="20"/>
        <v>240</v>
      </c>
      <c r="T508" s="10">
        <f t="shared" ref="T508:W508" si="6589">1000*$S508+B508</f>
        <v>240000.4745</v>
      </c>
      <c r="U508" s="10">
        <f t="shared" si="6589"/>
        <v>240000.4528</v>
      </c>
      <c r="V508" s="10">
        <f t="shared" si="6589"/>
        <v>240000.4606</v>
      </c>
      <c r="W508" s="10">
        <f t="shared" si="6589"/>
        <v>240001.7597</v>
      </c>
      <c r="X508" s="1">
        <f t="shared" ref="X508:AA508" si="6590">SMALL(T$2:T$1001,$A508)</f>
        <v>507000.5904</v>
      </c>
      <c r="Y508" s="1">
        <f t="shared" si="6590"/>
        <v>507000.3871</v>
      </c>
      <c r="Z508" s="1">
        <f t="shared" si="6590"/>
        <v>507000.4603</v>
      </c>
      <c r="AA508" s="1">
        <f t="shared" si="6590"/>
        <v>507001.7784</v>
      </c>
      <c r="AB508" s="2">
        <f t="shared" ref="AB508:AE508" si="6591">X508-1000*$A508</f>
        <v>0.5903737493</v>
      </c>
      <c r="AC508" s="2">
        <f t="shared" si="6591"/>
        <v>0.3870940942</v>
      </c>
      <c r="AD508" s="2">
        <f t="shared" si="6591"/>
        <v>0.4602570959</v>
      </c>
      <c r="AE508" s="1">
        <f t="shared" si="6591"/>
        <v>1.778448813</v>
      </c>
      <c r="AF508" s="1"/>
      <c r="AG508" s="1"/>
      <c r="AH508" s="1">
        <f t="shared" si="24"/>
        <v>712</v>
      </c>
      <c r="AI508" s="10">
        <f t="shared" ref="AI508:AL508" si="6592">1000*$AH508+B508</f>
        <v>712000.4745</v>
      </c>
      <c r="AJ508" s="10">
        <f t="shared" si="6592"/>
        <v>712000.4528</v>
      </c>
      <c r="AK508" s="10">
        <f t="shared" si="6592"/>
        <v>712000.4606</v>
      </c>
      <c r="AL508" s="10">
        <f t="shared" si="6592"/>
        <v>712001.7597</v>
      </c>
      <c r="AM508" s="1">
        <f t="shared" ref="AM508:AP508" si="6593">SMALL(AI$2:AI$1001,$A508)</f>
        <v>507000.5971</v>
      </c>
      <c r="AN508" s="1">
        <f t="shared" si="6593"/>
        <v>507000.4019</v>
      </c>
      <c r="AO508" s="1">
        <f t="shared" si="6593"/>
        <v>507000.4787</v>
      </c>
      <c r="AP508" s="1">
        <f t="shared" si="6593"/>
        <v>507001.5409</v>
      </c>
      <c r="AQ508" s="2">
        <f t="shared" ref="AQ508:AT508" si="6594">AM508-1000*$A508</f>
        <v>0.5971102169</v>
      </c>
      <c r="AR508" s="2">
        <f t="shared" si="6594"/>
        <v>0.4019345584</v>
      </c>
      <c r="AS508" s="2">
        <f t="shared" si="6594"/>
        <v>0.4787471996</v>
      </c>
      <c r="AT508" s="1">
        <f t="shared" si="6594"/>
        <v>1.540931484</v>
      </c>
      <c r="AU508" s="1"/>
      <c r="AV508" s="1"/>
      <c r="AW508" s="1"/>
      <c r="AX508" s="1">
        <f t="shared" si="28"/>
        <v>162</v>
      </c>
      <c r="AY508" s="10">
        <f t="shared" ref="AY508:BB508" si="6595">1000*$AX508+B508</f>
        <v>162000.4745</v>
      </c>
      <c r="AZ508" s="10">
        <f t="shared" si="6595"/>
        <v>162000.4528</v>
      </c>
      <c r="BA508" s="10">
        <f t="shared" si="6595"/>
        <v>162000.4606</v>
      </c>
      <c r="BB508" s="10">
        <f t="shared" si="6595"/>
        <v>162001.7597</v>
      </c>
      <c r="BC508" s="1">
        <f t="shared" ref="BC508:BF508" si="6596">SMALL(AY$2:AY$1001,$A508)</f>
        <v>507000.7978</v>
      </c>
      <c r="BD508" s="1">
        <f t="shared" si="6596"/>
        <v>507000.2779</v>
      </c>
      <c r="BE508" s="1">
        <f t="shared" si="6596"/>
        <v>507000.4699</v>
      </c>
      <c r="BF508" s="1">
        <f t="shared" si="6596"/>
        <v>507001.7082</v>
      </c>
      <c r="BG508" s="2">
        <f t="shared" ref="BG508:BJ508" si="6597">BC508-1000*$A508</f>
        <v>0.7978310538</v>
      </c>
      <c r="BH508" s="2">
        <f t="shared" si="6597"/>
        <v>0.2778549487</v>
      </c>
      <c r="BI508" s="2">
        <f t="shared" si="6597"/>
        <v>0.4698533007</v>
      </c>
      <c r="BJ508" s="1">
        <f t="shared" si="6597"/>
        <v>1.708232126</v>
      </c>
      <c r="BK508" s="1"/>
      <c r="BL508" s="1"/>
      <c r="BM508" s="1"/>
      <c r="BN508" s="1">
        <f t="shared" si="32"/>
        <v>653</v>
      </c>
      <c r="BO508" s="10">
        <f t="shared" ref="BO508:BR508" si="6598">1000*$BN508+B508</f>
        <v>653000.4745</v>
      </c>
      <c r="BP508" s="10">
        <f t="shared" si="6598"/>
        <v>653000.4528</v>
      </c>
      <c r="BQ508" s="10">
        <f t="shared" si="6598"/>
        <v>653000.4606</v>
      </c>
      <c r="BR508" s="10">
        <f t="shared" si="6598"/>
        <v>653001.7597</v>
      </c>
      <c r="BS508" s="1">
        <f t="shared" ref="BS508:BV508" si="6599">SMALL(BO$2:BO$1001,$A508)</f>
        <v>507000.553</v>
      </c>
      <c r="BT508" s="1">
        <f t="shared" si="6599"/>
        <v>507000.4145</v>
      </c>
      <c r="BU508" s="1">
        <f t="shared" si="6599"/>
        <v>507000.466</v>
      </c>
      <c r="BV508" s="1">
        <f t="shared" si="6599"/>
        <v>507001.6874</v>
      </c>
      <c r="BW508" s="2">
        <f t="shared" ref="BW508:BZ508" si="6600">BS508-1000*$A508</f>
        <v>0.5529526156</v>
      </c>
      <c r="BX508" s="2">
        <f t="shared" si="6600"/>
        <v>0.4145146013</v>
      </c>
      <c r="BY508" s="2">
        <f t="shared" si="6600"/>
        <v>0.4660291242</v>
      </c>
      <c r="BZ508" s="1">
        <f t="shared" si="6600"/>
        <v>1.687358956</v>
      </c>
    </row>
    <row r="509" ht="12.75" customHeight="1">
      <c r="A509" s="1">
        <v>508.0</v>
      </c>
      <c r="B509" s="2">
        <f t="shared" si="14"/>
        <v>0.8425678058</v>
      </c>
      <c r="C509" s="2">
        <f t="shared" si="15"/>
        <v>0.2467659982</v>
      </c>
      <c r="D509" s="2">
        <f t="shared" si="16"/>
        <v>0.4722619446</v>
      </c>
      <c r="E509" s="1">
        <f t="shared" si="17"/>
        <v>1.642184115</v>
      </c>
      <c r="G509" s="1"/>
      <c r="H509" s="1"/>
      <c r="I509" s="3">
        <f t="shared" si="18"/>
        <v>0.508</v>
      </c>
      <c r="J509" s="2">
        <f t="shared" ref="J509:M509" si="6601">IF($H$14=0,AB509,IF($H$14=1,AQ509,IF($H$14=2,BG509,IF($H$14=3,BW509,"BIG EFFIN ERROR"))))</f>
        <v>0.5911057538</v>
      </c>
      <c r="K509" s="2">
        <f t="shared" si="6601"/>
        <v>0.400841663</v>
      </c>
      <c r="L509" s="2">
        <f t="shared" si="6601"/>
        <v>0.4787924855</v>
      </c>
      <c r="M509" s="2">
        <f t="shared" si="6601"/>
        <v>1.440822105</v>
      </c>
      <c r="N509" s="1"/>
      <c r="O509" s="1"/>
      <c r="P509" s="1"/>
      <c r="Q509" s="1"/>
      <c r="R509" s="1"/>
      <c r="S509" s="1">
        <f t="shared" si="20"/>
        <v>965</v>
      </c>
      <c r="T509" s="10">
        <f t="shared" ref="T509:W509" si="6602">1000*$S509+B509</f>
        <v>965000.8426</v>
      </c>
      <c r="U509" s="10">
        <f t="shared" si="6602"/>
        <v>965000.2468</v>
      </c>
      <c r="V509" s="10">
        <f t="shared" si="6602"/>
        <v>965000.4723</v>
      </c>
      <c r="W509" s="10">
        <f t="shared" si="6602"/>
        <v>965001.6422</v>
      </c>
      <c r="X509" s="1">
        <f t="shared" ref="X509:AA509" si="6603">SMALL(T$2:T$1001,$A509)</f>
        <v>508000.5911</v>
      </c>
      <c r="Y509" s="1">
        <f t="shared" si="6603"/>
        <v>508000.4008</v>
      </c>
      <c r="Z509" s="1">
        <f t="shared" si="6603"/>
        <v>508000.4788</v>
      </c>
      <c r="AA509" s="1">
        <f t="shared" si="6603"/>
        <v>508001.4408</v>
      </c>
      <c r="AB509" s="2">
        <f t="shared" ref="AB509:AE509" si="6604">X509-1000*$A509</f>
        <v>0.5911057538</v>
      </c>
      <c r="AC509" s="2">
        <f t="shared" si="6604"/>
        <v>0.400841663</v>
      </c>
      <c r="AD509" s="2">
        <f t="shared" si="6604"/>
        <v>0.4787924855</v>
      </c>
      <c r="AE509" s="1">
        <f t="shared" si="6604"/>
        <v>1.440822105</v>
      </c>
      <c r="AF509" s="1"/>
      <c r="AG509" s="1"/>
      <c r="AH509" s="1">
        <f t="shared" si="24"/>
        <v>49</v>
      </c>
      <c r="AI509" s="10">
        <f t="shared" ref="AI509:AL509" si="6605">1000*$AH509+B509</f>
        <v>49000.84257</v>
      </c>
      <c r="AJ509" s="10">
        <f t="shared" si="6605"/>
        <v>49000.24677</v>
      </c>
      <c r="AK509" s="10">
        <f t="shared" si="6605"/>
        <v>49000.47226</v>
      </c>
      <c r="AL509" s="10">
        <f t="shared" si="6605"/>
        <v>49001.64218</v>
      </c>
      <c r="AM509" s="1">
        <f t="shared" ref="AM509:AP509" si="6606">SMALL(AI$2:AI$1001,$A509)</f>
        <v>508000.5638</v>
      </c>
      <c r="AN509" s="1">
        <f t="shared" si="6606"/>
        <v>508000.4022</v>
      </c>
      <c r="AO509" s="1">
        <f t="shared" si="6606"/>
        <v>508000.4533</v>
      </c>
      <c r="AP509" s="1">
        <f t="shared" si="6606"/>
        <v>508002.1613</v>
      </c>
      <c r="AQ509" s="2">
        <f t="shared" ref="AQ509:AT509" si="6607">AM509-1000*$A509</f>
        <v>0.5638023071</v>
      </c>
      <c r="AR509" s="2">
        <f t="shared" si="6607"/>
        <v>0.4022298238</v>
      </c>
      <c r="AS509" s="2">
        <f t="shared" si="6607"/>
        <v>0.4533387436</v>
      </c>
      <c r="AT509" s="1">
        <f t="shared" si="6607"/>
        <v>2.161336293</v>
      </c>
      <c r="AU509" s="1"/>
      <c r="AV509" s="1"/>
      <c r="AW509" s="1"/>
      <c r="AX509" s="1">
        <f t="shared" si="28"/>
        <v>587</v>
      </c>
      <c r="AY509" s="10">
        <f t="shared" ref="AY509:BB509" si="6608">1000*$AX509+B509</f>
        <v>587000.8426</v>
      </c>
      <c r="AZ509" s="10">
        <f t="shared" si="6608"/>
        <v>587000.2468</v>
      </c>
      <c r="BA509" s="10">
        <f t="shared" si="6608"/>
        <v>587000.4723</v>
      </c>
      <c r="BB509" s="10">
        <f t="shared" si="6608"/>
        <v>587001.6422</v>
      </c>
      <c r="BC509" s="1">
        <f t="shared" ref="BC509:BF509" si="6609">SMALL(AY$2:AY$1001,$A509)</f>
        <v>508000.665</v>
      </c>
      <c r="BD509" s="1">
        <f t="shared" si="6609"/>
        <v>508000.3481</v>
      </c>
      <c r="BE509" s="1">
        <f t="shared" si="6609"/>
        <v>508000.4699</v>
      </c>
      <c r="BF509" s="1">
        <f t="shared" si="6609"/>
        <v>508001.6012</v>
      </c>
      <c r="BG509" s="2">
        <f t="shared" ref="BG509:BJ509" si="6610">BC509-1000*$A509</f>
        <v>0.6649501931</v>
      </c>
      <c r="BH509" s="2">
        <f t="shared" si="6610"/>
        <v>0.348065852</v>
      </c>
      <c r="BI509" s="2">
        <f t="shared" si="6610"/>
        <v>0.4698900316</v>
      </c>
      <c r="BJ509" s="1">
        <f t="shared" si="6610"/>
        <v>1.601161298</v>
      </c>
      <c r="BK509" s="1"/>
      <c r="BL509" s="1"/>
      <c r="BM509" s="1"/>
      <c r="BN509" s="1">
        <f t="shared" si="32"/>
        <v>428</v>
      </c>
      <c r="BO509" s="10">
        <f t="shared" ref="BO509:BR509" si="6611">1000*$BN509+B509</f>
        <v>428000.8426</v>
      </c>
      <c r="BP509" s="10">
        <f t="shared" si="6611"/>
        <v>428000.2468</v>
      </c>
      <c r="BQ509" s="10">
        <f t="shared" si="6611"/>
        <v>428000.4723</v>
      </c>
      <c r="BR509" s="10">
        <f t="shared" si="6611"/>
        <v>428001.6422</v>
      </c>
      <c r="BS509" s="1">
        <f t="shared" ref="BS509:BV509" si="6612">SMALL(BO$2:BO$1001,$A509)</f>
        <v>508000.7632</v>
      </c>
      <c r="BT509" s="1">
        <f t="shared" si="6612"/>
        <v>508000.294</v>
      </c>
      <c r="BU509" s="1">
        <f t="shared" si="6612"/>
        <v>508000.4686</v>
      </c>
      <c r="BV509" s="1">
        <f t="shared" si="6612"/>
        <v>508001.6886</v>
      </c>
      <c r="BW509" s="2">
        <f t="shared" ref="BW509:BZ509" si="6613">BS509-1000*$A509</f>
        <v>0.7632490491</v>
      </c>
      <c r="BX509" s="2">
        <f t="shared" si="6613"/>
        <v>0.2940335869</v>
      </c>
      <c r="BY509" s="2">
        <f t="shared" si="6613"/>
        <v>0.4685570049</v>
      </c>
      <c r="BZ509" s="1">
        <f t="shared" si="6613"/>
        <v>1.688553018</v>
      </c>
    </row>
    <row r="510" ht="12.75" customHeight="1">
      <c r="A510" s="1">
        <v>509.0</v>
      </c>
      <c r="B510" s="2">
        <f t="shared" si="14"/>
        <v>0.5365829429</v>
      </c>
      <c r="C510" s="2">
        <f t="shared" si="15"/>
        <v>0.4270819697</v>
      </c>
      <c r="D510" s="2">
        <f t="shared" si="16"/>
        <v>0.4712769404</v>
      </c>
      <c r="E510" s="1">
        <f t="shared" si="17"/>
        <v>1.477679505</v>
      </c>
      <c r="G510" s="1"/>
      <c r="H510" s="1"/>
      <c r="I510" s="3">
        <f t="shared" si="18"/>
        <v>0.509</v>
      </c>
      <c r="J510" s="2">
        <f t="shared" ref="J510:M510" si="6614">IF($H$14=0,AB510,IF($H$14=1,AQ510,IF($H$14=2,BG510,IF($H$14=3,BW510,"BIG EFFIN ERROR"))))</f>
        <v>0.5913839195</v>
      </c>
      <c r="K510" s="2">
        <f t="shared" si="6614"/>
        <v>0.4198898486</v>
      </c>
      <c r="L510" s="2">
        <f t="shared" si="6614"/>
        <v>0.4764429352</v>
      </c>
      <c r="M510" s="2">
        <f t="shared" si="6614"/>
        <v>2.032444046</v>
      </c>
      <c r="N510" s="1"/>
      <c r="O510" s="1"/>
      <c r="P510" s="1"/>
      <c r="Q510" s="1"/>
      <c r="R510" s="1"/>
      <c r="S510" s="1">
        <f t="shared" si="20"/>
        <v>375</v>
      </c>
      <c r="T510" s="10">
        <f t="shared" ref="T510:W510" si="6615">1000*$S510+B510</f>
        <v>375000.5366</v>
      </c>
      <c r="U510" s="10">
        <f t="shared" si="6615"/>
        <v>375000.4271</v>
      </c>
      <c r="V510" s="10">
        <f t="shared" si="6615"/>
        <v>375000.4713</v>
      </c>
      <c r="W510" s="10">
        <f t="shared" si="6615"/>
        <v>375001.4777</v>
      </c>
      <c r="X510" s="1">
        <f t="shared" ref="X510:AA510" si="6616">SMALL(T$2:T$1001,$A510)</f>
        <v>509000.5914</v>
      </c>
      <c r="Y510" s="1">
        <f t="shared" si="6616"/>
        <v>509000.4199</v>
      </c>
      <c r="Z510" s="1">
        <f t="shared" si="6616"/>
        <v>509000.4764</v>
      </c>
      <c r="AA510" s="1">
        <f t="shared" si="6616"/>
        <v>509002.0324</v>
      </c>
      <c r="AB510" s="2">
        <f t="shared" ref="AB510:AE510" si="6617">X510-1000*$A510</f>
        <v>0.5913839195</v>
      </c>
      <c r="AC510" s="2">
        <f t="shared" si="6617"/>
        <v>0.4198898486</v>
      </c>
      <c r="AD510" s="2">
        <f t="shared" si="6617"/>
        <v>0.4764429352</v>
      </c>
      <c r="AE510" s="1">
        <f t="shared" si="6617"/>
        <v>2.032444046</v>
      </c>
      <c r="AF510" s="1"/>
      <c r="AG510" s="1"/>
      <c r="AH510" s="1">
        <f t="shared" si="24"/>
        <v>611</v>
      </c>
      <c r="AI510" s="10">
        <f t="shared" ref="AI510:AL510" si="6618">1000*$AH510+B510</f>
        <v>611000.5366</v>
      </c>
      <c r="AJ510" s="10">
        <f t="shared" si="6618"/>
        <v>611000.4271</v>
      </c>
      <c r="AK510" s="10">
        <f t="shared" si="6618"/>
        <v>611000.4713</v>
      </c>
      <c r="AL510" s="10">
        <f t="shared" si="6618"/>
        <v>611001.4777</v>
      </c>
      <c r="AM510" s="1">
        <f t="shared" ref="AM510:AP510" si="6619">SMALL(AI$2:AI$1001,$A510)</f>
        <v>509000.5686</v>
      </c>
      <c r="AN510" s="1">
        <f t="shared" si="6619"/>
        <v>509000.4024</v>
      </c>
      <c r="AO510" s="1">
        <f t="shared" si="6619"/>
        <v>509000.4629</v>
      </c>
      <c r="AP510" s="1">
        <f t="shared" si="6619"/>
        <v>509001.7449</v>
      </c>
      <c r="AQ510" s="2">
        <f t="shared" ref="AQ510:AT510" si="6620">AM510-1000*$A510</f>
        <v>0.568567322</v>
      </c>
      <c r="AR510" s="2">
        <f t="shared" si="6620"/>
        <v>0.4023868057</v>
      </c>
      <c r="AS510" s="2">
        <f t="shared" si="6620"/>
        <v>0.4629290158</v>
      </c>
      <c r="AT510" s="1">
        <f t="shared" si="6620"/>
        <v>1.744870333</v>
      </c>
      <c r="AU510" s="1"/>
      <c r="AV510" s="1"/>
      <c r="AW510" s="1"/>
      <c r="AX510" s="1">
        <f t="shared" si="28"/>
        <v>548</v>
      </c>
      <c r="AY510" s="10">
        <f t="shared" ref="AY510:BB510" si="6621">1000*$AX510+B510</f>
        <v>548000.5366</v>
      </c>
      <c r="AZ510" s="10">
        <f t="shared" si="6621"/>
        <v>548000.4271</v>
      </c>
      <c r="BA510" s="10">
        <f t="shared" si="6621"/>
        <v>548000.4713</v>
      </c>
      <c r="BB510" s="10">
        <f t="shared" si="6621"/>
        <v>548001.4777</v>
      </c>
      <c r="BC510" s="1">
        <f t="shared" ref="BC510:BF510" si="6622">SMALL(AY$2:AY$1001,$A510)</f>
        <v>509000.6871</v>
      </c>
      <c r="BD510" s="1">
        <f t="shared" si="6622"/>
        <v>509000.3504</v>
      </c>
      <c r="BE510" s="1">
        <f t="shared" si="6622"/>
        <v>509000.4699</v>
      </c>
      <c r="BF510" s="1">
        <f t="shared" si="6622"/>
        <v>509001.8174</v>
      </c>
      <c r="BG510" s="2">
        <f t="shared" ref="BG510:BJ510" si="6623">BC510-1000*$A510</f>
        <v>0.687116298</v>
      </c>
      <c r="BH510" s="2">
        <f t="shared" si="6623"/>
        <v>0.3504122181</v>
      </c>
      <c r="BI510" s="2">
        <f t="shared" si="6623"/>
        <v>0.4699230864</v>
      </c>
      <c r="BJ510" s="1">
        <f t="shared" si="6623"/>
        <v>1.81735113</v>
      </c>
      <c r="BK510" s="1"/>
      <c r="BL510" s="1"/>
      <c r="BM510" s="1"/>
      <c r="BN510" s="1">
        <f t="shared" si="32"/>
        <v>150</v>
      </c>
      <c r="BO510" s="10">
        <f t="shared" ref="BO510:BR510" si="6624">1000*$BN510+B510</f>
        <v>150000.5366</v>
      </c>
      <c r="BP510" s="10">
        <f t="shared" si="6624"/>
        <v>150000.4271</v>
      </c>
      <c r="BQ510" s="10">
        <f t="shared" si="6624"/>
        <v>150000.4713</v>
      </c>
      <c r="BR510" s="10">
        <f t="shared" si="6624"/>
        <v>150001.4777</v>
      </c>
      <c r="BS510" s="1">
        <f t="shared" ref="BS510:BV510" si="6625">SMALL(BO$2:BO$1001,$A510)</f>
        <v>509000.6686</v>
      </c>
      <c r="BT510" s="1">
        <f t="shared" si="6625"/>
        <v>509000.3408</v>
      </c>
      <c r="BU510" s="1">
        <f t="shared" si="6625"/>
        <v>509000.4627</v>
      </c>
      <c r="BV510" s="1">
        <f t="shared" si="6625"/>
        <v>509001.6894</v>
      </c>
      <c r="BW510" s="2">
        <f t="shared" ref="BW510:BZ510" si="6626">BS510-1000*$A510</f>
        <v>0.6685824163</v>
      </c>
      <c r="BX510" s="2">
        <f t="shared" si="6626"/>
        <v>0.3408125908</v>
      </c>
      <c r="BY510" s="2">
        <f t="shared" si="6626"/>
        <v>0.4626859059</v>
      </c>
      <c r="BZ510" s="1">
        <f t="shared" si="6626"/>
        <v>1.689430621</v>
      </c>
    </row>
    <row r="511" ht="12.75" customHeight="1">
      <c r="A511" s="1">
        <v>510.0</v>
      </c>
      <c r="B511" s="2">
        <f t="shared" si="14"/>
        <v>0.5287905877</v>
      </c>
      <c r="C511" s="2">
        <f t="shared" si="15"/>
        <v>0.4541723495</v>
      </c>
      <c r="D511" s="2">
        <f t="shared" si="16"/>
        <v>0.4787912864</v>
      </c>
      <c r="E511" s="1">
        <f t="shared" si="17"/>
        <v>2.030928524</v>
      </c>
      <c r="G511" s="1"/>
      <c r="H511" s="1"/>
      <c r="I511" s="3">
        <f t="shared" si="18"/>
        <v>0.51</v>
      </c>
      <c r="J511" s="2">
        <f t="shared" ref="J511:M511" si="6627">IF($H$14=0,AB511,IF($H$14=1,AQ511,IF($H$14=2,BG511,IF($H$14=3,BW511,"BIG EFFIN ERROR"))))</f>
        <v>0.5915796152</v>
      </c>
      <c r="K511" s="2">
        <f t="shared" si="6627"/>
        <v>0.3895201182</v>
      </c>
      <c r="L511" s="2">
        <f t="shared" si="6627"/>
        <v>0.4715864816</v>
      </c>
      <c r="M511" s="2">
        <f t="shared" si="6627"/>
        <v>1.46214757</v>
      </c>
      <c r="N511" s="1"/>
      <c r="O511" s="1"/>
      <c r="P511" s="1"/>
      <c r="Q511" s="1"/>
      <c r="R511" s="1"/>
      <c r="S511" s="1">
        <f t="shared" si="20"/>
        <v>357</v>
      </c>
      <c r="T511" s="10">
        <f t="shared" ref="T511:W511" si="6628">1000*$S511+B511</f>
        <v>357000.5288</v>
      </c>
      <c r="U511" s="10">
        <f t="shared" si="6628"/>
        <v>357000.4542</v>
      </c>
      <c r="V511" s="10">
        <f t="shared" si="6628"/>
        <v>357000.4788</v>
      </c>
      <c r="W511" s="10">
        <f t="shared" si="6628"/>
        <v>357002.0309</v>
      </c>
      <c r="X511" s="1">
        <f t="shared" ref="X511:AA511" si="6629">SMALL(T$2:T$1001,$A511)</f>
        <v>510000.5916</v>
      </c>
      <c r="Y511" s="1">
        <f t="shared" si="6629"/>
        <v>510000.3895</v>
      </c>
      <c r="Z511" s="1">
        <f t="shared" si="6629"/>
        <v>510000.4716</v>
      </c>
      <c r="AA511" s="1">
        <f t="shared" si="6629"/>
        <v>510001.4621</v>
      </c>
      <c r="AB511" s="2">
        <f t="shared" ref="AB511:AE511" si="6630">X511-1000*$A511</f>
        <v>0.5915796152</v>
      </c>
      <c r="AC511" s="2">
        <f t="shared" si="6630"/>
        <v>0.3895201182</v>
      </c>
      <c r="AD511" s="2">
        <f t="shared" si="6630"/>
        <v>0.4715864816</v>
      </c>
      <c r="AE511" s="1">
        <f t="shared" si="6630"/>
        <v>1.46214757</v>
      </c>
      <c r="AF511" s="1"/>
      <c r="AG511" s="1"/>
      <c r="AH511" s="1">
        <f t="shared" si="24"/>
        <v>716</v>
      </c>
      <c r="AI511" s="10">
        <f t="shared" ref="AI511:AL511" si="6631">1000*$AH511+B511</f>
        <v>716000.5288</v>
      </c>
      <c r="AJ511" s="10">
        <f t="shared" si="6631"/>
        <v>716000.4542</v>
      </c>
      <c r="AK511" s="10">
        <f t="shared" si="6631"/>
        <v>716000.4788</v>
      </c>
      <c r="AL511" s="10">
        <f t="shared" si="6631"/>
        <v>716002.0309</v>
      </c>
      <c r="AM511" s="1">
        <f t="shared" ref="AM511:AP511" si="6632">SMALL(AI$2:AI$1001,$A511)</f>
        <v>510000.5867</v>
      </c>
      <c r="AN511" s="1">
        <f t="shared" si="6632"/>
        <v>510000.4025</v>
      </c>
      <c r="AO511" s="1">
        <f t="shared" si="6632"/>
        <v>510000.4797</v>
      </c>
      <c r="AP511" s="1">
        <f t="shared" si="6632"/>
        <v>510001.3861</v>
      </c>
      <c r="AQ511" s="2">
        <f t="shared" ref="AQ511:AT511" si="6633">AM511-1000*$A511</f>
        <v>0.5867283983</v>
      </c>
      <c r="AR511" s="2">
        <f t="shared" si="6633"/>
        <v>0.4025327318</v>
      </c>
      <c r="AS511" s="2">
        <f t="shared" si="6633"/>
        <v>0.4797294976</v>
      </c>
      <c r="AT511" s="1">
        <f t="shared" si="6633"/>
        <v>1.38605419</v>
      </c>
      <c r="AU511" s="1"/>
      <c r="AV511" s="1"/>
      <c r="AW511" s="1"/>
      <c r="AX511" s="1">
        <f t="shared" si="28"/>
        <v>824</v>
      </c>
      <c r="AY511" s="10">
        <f t="shared" ref="AY511:BB511" si="6634">1000*$AX511+B511</f>
        <v>824000.5288</v>
      </c>
      <c r="AZ511" s="10">
        <f t="shared" si="6634"/>
        <v>824000.4542</v>
      </c>
      <c r="BA511" s="10">
        <f t="shared" si="6634"/>
        <v>824000.4788</v>
      </c>
      <c r="BB511" s="10">
        <f t="shared" si="6634"/>
        <v>824002.0309</v>
      </c>
      <c r="BC511" s="1">
        <f t="shared" ref="BC511:BF511" si="6635">SMALL(AY$2:AY$1001,$A511)</f>
        <v>510000.6737</v>
      </c>
      <c r="BD511" s="1">
        <f t="shared" si="6635"/>
        <v>510000.3466</v>
      </c>
      <c r="BE511" s="1">
        <f t="shared" si="6635"/>
        <v>510000.4699</v>
      </c>
      <c r="BF511" s="1">
        <f t="shared" si="6635"/>
        <v>510001.6521</v>
      </c>
      <c r="BG511" s="2">
        <f t="shared" ref="BG511:BJ511" si="6636">BC511-1000*$A511</f>
        <v>0.6736690379</v>
      </c>
      <c r="BH511" s="2">
        <f t="shared" si="6636"/>
        <v>0.3466268382</v>
      </c>
      <c r="BI511" s="2">
        <f t="shared" si="6636"/>
        <v>0.4699403675</v>
      </c>
      <c r="BJ511" s="1">
        <f t="shared" si="6636"/>
        <v>1.652119371</v>
      </c>
      <c r="BK511" s="1"/>
      <c r="BL511" s="1"/>
      <c r="BM511" s="1"/>
      <c r="BN511" s="1">
        <f t="shared" si="32"/>
        <v>956</v>
      </c>
      <c r="BO511" s="10">
        <f t="shared" ref="BO511:BR511" si="6637">1000*$BN511+B511</f>
        <v>956000.5288</v>
      </c>
      <c r="BP511" s="10">
        <f t="shared" si="6637"/>
        <v>956000.4542</v>
      </c>
      <c r="BQ511" s="10">
        <f t="shared" si="6637"/>
        <v>956000.4788</v>
      </c>
      <c r="BR511" s="10">
        <f t="shared" si="6637"/>
        <v>956002.0309</v>
      </c>
      <c r="BS511" s="1">
        <f t="shared" ref="BS511:BV511" si="6638">SMALL(BO$2:BO$1001,$A511)</f>
        <v>510000.5174</v>
      </c>
      <c r="BT511" s="1">
        <f t="shared" si="6638"/>
        <v>510000.4352</v>
      </c>
      <c r="BU511" s="1">
        <f t="shared" si="6638"/>
        <v>510000.4658</v>
      </c>
      <c r="BV511" s="1">
        <f t="shared" si="6638"/>
        <v>510001.6895</v>
      </c>
      <c r="BW511" s="2">
        <f t="shared" ref="BW511:BZ511" si="6639">BS511-1000*$A511</f>
        <v>0.5173581078</v>
      </c>
      <c r="BX511" s="2">
        <f t="shared" si="6639"/>
        <v>0.4352419613</v>
      </c>
      <c r="BY511" s="2">
        <f t="shared" si="6639"/>
        <v>0.4657740247</v>
      </c>
      <c r="BZ511" s="1">
        <f t="shared" si="6639"/>
        <v>1.68950531</v>
      </c>
    </row>
    <row r="512" ht="12.75" customHeight="1">
      <c r="A512" s="1">
        <v>511.0</v>
      </c>
      <c r="B512" s="2">
        <f t="shared" si="14"/>
        <v>0.5784219058</v>
      </c>
      <c r="C512" s="2">
        <f t="shared" si="15"/>
        <v>0.4131420921</v>
      </c>
      <c r="D512" s="2">
        <f t="shared" si="16"/>
        <v>0.4766341088</v>
      </c>
      <c r="E512" s="1">
        <f t="shared" si="17"/>
        <v>1.603158986</v>
      </c>
      <c r="G512" s="1"/>
      <c r="H512" s="1"/>
      <c r="I512" s="3">
        <f t="shared" si="18"/>
        <v>0.511</v>
      </c>
      <c r="J512" s="2">
        <f t="shared" ref="J512:M512" si="6640">IF($H$14=0,AB512,IF($H$14=1,AQ512,IF($H$14=2,BG512,IF($H$14=3,BW512,"BIG EFFIN ERROR"))))</f>
        <v>0.5922697019</v>
      </c>
      <c r="K512" s="2">
        <f t="shared" si="6640"/>
        <v>0.4197081072</v>
      </c>
      <c r="L512" s="2">
        <f t="shared" si="6640"/>
        <v>0.4856291421</v>
      </c>
      <c r="M512" s="2">
        <f t="shared" si="6640"/>
        <v>1.617701542</v>
      </c>
      <c r="N512" s="1"/>
      <c r="O512" s="1"/>
      <c r="P512" s="1"/>
      <c r="Q512" s="1"/>
      <c r="R512" s="1"/>
      <c r="S512" s="1">
        <f t="shared" si="20"/>
        <v>478</v>
      </c>
      <c r="T512" s="10">
        <f t="shared" ref="T512:W512" si="6641">1000*$S512+B512</f>
        <v>478000.5784</v>
      </c>
      <c r="U512" s="10">
        <f t="shared" si="6641"/>
        <v>478000.4131</v>
      </c>
      <c r="V512" s="10">
        <f t="shared" si="6641"/>
        <v>478000.4766</v>
      </c>
      <c r="W512" s="10">
        <f t="shared" si="6641"/>
        <v>478001.6032</v>
      </c>
      <c r="X512" s="1">
        <f t="shared" ref="X512:AA512" si="6642">SMALL(T$2:T$1001,$A512)</f>
        <v>511000.5923</v>
      </c>
      <c r="Y512" s="1">
        <f t="shared" si="6642"/>
        <v>511000.4197</v>
      </c>
      <c r="Z512" s="1">
        <f t="shared" si="6642"/>
        <v>511000.4856</v>
      </c>
      <c r="AA512" s="1">
        <f t="shared" si="6642"/>
        <v>511001.6177</v>
      </c>
      <c r="AB512" s="2">
        <f t="shared" ref="AB512:AE512" si="6643">X512-1000*$A512</f>
        <v>0.5922697019</v>
      </c>
      <c r="AC512" s="2">
        <f t="shared" si="6643"/>
        <v>0.4197081072</v>
      </c>
      <c r="AD512" s="2">
        <f t="shared" si="6643"/>
        <v>0.4856291421</v>
      </c>
      <c r="AE512" s="1">
        <f t="shared" si="6643"/>
        <v>1.617701542</v>
      </c>
      <c r="AF512" s="1"/>
      <c r="AG512" s="1"/>
      <c r="AH512" s="1">
        <f t="shared" si="24"/>
        <v>562</v>
      </c>
      <c r="AI512" s="10">
        <f t="shared" ref="AI512:AL512" si="6644">1000*$AH512+B512</f>
        <v>562000.5784</v>
      </c>
      <c r="AJ512" s="10">
        <f t="shared" si="6644"/>
        <v>562000.4131</v>
      </c>
      <c r="AK512" s="10">
        <f t="shared" si="6644"/>
        <v>562000.4766</v>
      </c>
      <c r="AL512" s="10">
        <f t="shared" si="6644"/>
        <v>562001.6032</v>
      </c>
      <c r="AM512" s="1">
        <f t="shared" ref="AM512:AP512" si="6645">SMALL(AI$2:AI$1001,$A512)</f>
        <v>511000.5696</v>
      </c>
      <c r="AN512" s="1">
        <f t="shared" si="6645"/>
        <v>511000.4028</v>
      </c>
      <c r="AO512" s="1">
        <f t="shared" si="6645"/>
        <v>511000.4711</v>
      </c>
      <c r="AP512" s="1">
        <f t="shared" si="6645"/>
        <v>511001.4424</v>
      </c>
      <c r="AQ512" s="2">
        <f t="shared" ref="AQ512:AT512" si="6646">AM512-1000*$A512</f>
        <v>0.569557159</v>
      </c>
      <c r="AR512" s="2">
        <f t="shared" si="6646"/>
        <v>0.4028382763</v>
      </c>
      <c r="AS512" s="2">
        <f t="shared" si="6646"/>
        <v>0.4710985385</v>
      </c>
      <c r="AT512" s="1">
        <f t="shared" si="6646"/>
        <v>1.442400269</v>
      </c>
      <c r="AU512" s="1"/>
      <c r="AV512" s="1"/>
      <c r="AW512" s="1"/>
      <c r="AX512" s="1">
        <f t="shared" si="28"/>
        <v>757</v>
      </c>
      <c r="AY512" s="10">
        <f t="shared" ref="AY512:BB512" si="6647">1000*$AX512+B512</f>
        <v>757000.5784</v>
      </c>
      <c r="AZ512" s="10">
        <f t="shared" si="6647"/>
        <v>757000.4131</v>
      </c>
      <c r="BA512" s="10">
        <f t="shared" si="6647"/>
        <v>757000.4766</v>
      </c>
      <c r="BB512" s="10">
        <f t="shared" si="6647"/>
        <v>757001.6032</v>
      </c>
      <c r="BC512" s="1">
        <f t="shared" ref="BC512:BF512" si="6648">SMALL(AY$2:AY$1001,$A512)</f>
        <v>511000.612</v>
      </c>
      <c r="BD512" s="1">
        <f t="shared" si="6648"/>
        <v>511000.3694</v>
      </c>
      <c r="BE512" s="1">
        <f t="shared" si="6648"/>
        <v>511000.47</v>
      </c>
      <c r="BF512" s="1">
        <f t="shared" si="6648"/>
        <v>511001.4111</v>
      </c>
      <c r="BG512" s="2">
        <f t="shared" ref="BG512:BJ512" si="6649">BC512-1000*$A512</f>
        <v>0.6120141373</v>
      </c>
      <c r="BH512" s="2">
        <f t="shared" si="6649"/>
        <v>0.3693711211</v>
      </c>
      <c r="BI512" s="2">
        <f t="shared" si="6649"/>
        <v>0.4700084795</v>
      </c>
      <c r="BJ512" s="1">
        <f t="shared" si="6649"/>
        <v>1.411063051</v>
      </c>
      <c r="BK512" s="1"/>
      <c r="BL512" s="1"/>
      <c r="BM512" s="1"/>
      <c r="BN512" s="1">
        <f t="shared" si="32"/>
        <v>347</v>
      </c>
      <c r="BO512" s="10">
        <f t="shared" ref="BO512:BR512" si="6650">1000*$BN512+B512</f>
        <v>347000.5784</v>
      </c>
      <c r="BP512" s="10">
        <f t="shared" si="6650"/>
        <v>347000.4131</v>
      </c>
      <c r="BQ512" s="10">
        <f t="shared" si="6650"/>
        <v>347000.4766</v>
      </c>
      <c r="BR512" s="10">
        <f t="shared" si="6650"/>
        <v>347001.6032</v>
      </c>
      <c r="BS512" s="1">
        <f t="shared" ref="BS512:BV512" si="6651">SMALL(BO$2:BO$1001,$A512)</f>
        <v>511000.5546</v>
      </c>
      <c r="BT512" s="1">
        <f t="shared" si="6651"/>
        <v>511000.4212</v>
      </c>
      <c r="BU512" s="1">
        <f t="shared" si="6651"/>
        <v>511000.4708</v>
      </c>
      <c r="BV512" s="1">
        <f t="shared" si="6651"/>
        <v>511001.6899</v>
      </c>
      <c r="BW512" s="2">
        <f t="shared" ref="BW512:BZ512" si="6652">BS512-1000*$A512</f>
        <v>0.5546317152</v>
      </c>
      <c r="BX512" s="2">
        <f t="shared" si="6652"/>
        <v>0.4211574395</v>
      </c>
      <c r="BY512" s="2">
        <f t="shared" si="6652"/>
        <v>0.4707773214</v>
      </c>
      <c r="BZ512" s="1">
        <f t="shared" si="6652"/>
        <v>1.689935374</v>
      </c>
    </row>
    <row r="513" ht="12.75" customHeight="1">
      <c r="A513" s="1">
        <v>512.0</v>
      </c>
      <c r="B513" s="2">
        <f t="shared" si="14"/>
        <v>0.4413980606</v>
      </c>
      <c r="C513" s="2">
        <f t="shared" si="15"/>
        <v>0.5168565664</v>
      </c>
      <c r="D513" s="2">
        <f t="shared" si="16"/>
        <v>0.4876322206</v>
      </c>
      <c r="E513" s="1">
        <f t="shared" si="17"/>
        <v>1.582042602</v>
      </c>
      <c r="G513" s="1"/>
      <c r="H513" s="1"/>
      <c r="I513" s="3">
        <f t="shared" si="18"/>
        <v>0.512</v>
      </c>
      <c r="J513" s="2">
        <f t="shared" ref="J513:M513" si="6653">IF($H$14=0,AB513,IF($H$14=1,AQ513,IF($H$14=2,BG513,IF($H$14=3,BW513,"BIG EFFIN ERROR"))))</f>
        <v>0.5925073184</v>
      </c>
      <c r="K513" s="2">
        <f t="shared" si="6653"/>
        <v>0.4076477609</v>
      </c>
      <c r="L513" s="2">
        <f t="shared" si="6653"/>
        <v>0.4757736383</v>
      </c>
      <c r="M513" s="2">
        <f t="shared" si="6653"/>
        <v>1.71349984</v>
      </c>
      <c r="N513" s="1"/>
      <c r="O513" s="1"/>
      <c r="P513" s="1"/>
      <c r="Q513" s="1"/>
      <c r="R513" s="1"/>
      <c r="S513" s="1">
        <f t="shared" si="20"/>
        <v>174</v>
      </c>
      <c r="T513" s="10">
        <f t="shared" ref="T513:W513" si="6654">1000*$S513+B513</f>
        <v>174000.4414</v>
      </c>
      <c r="U513" s="10">
        <f t="shared" si="6654"/>
        <v>174000.5169</v>
      </c>
      <c r="V513" s="10">
        <f t="shared" si="6654"/>
        <v>174000.4876</v>
      </c>
      <c r="W513" s="10">
        <f t="shared" si="6654"/>
        <v>174001.582</v>
      </c>
      <c r="X513" s="1">
        <f t="shared" ref="X513:AA513" si="6655">SMALL(T$2:T$1001,$A513)</f>
        <v>512000.5925</v>
      </c>
      <c r="Y513" s="1">
        <f t="shared" si="6655"/>
        <v>512000.4076</v>
      </c>
      <c r="Z513" s="1">
        <f t="shared" si="6655"/>
        <v>512000.4758</v>
      </c>
      <c r="AA513" s="1">
        <f t="shared" si="6655"/>
        <v>512001.7135</v>
      </c>
      <c r="AB513" s="2">
        <f t="shared" ref="AB513:AE513" si="6656">X513-1000*$A513</f>
        <v>0.5925073184</v>
      </c>
      <c r="AC513" s="2">
        <f t="shared" si="6656"/>
        <v>0.4076477609</v>
      </c>
      <c r="AD513" s="2">
        <f t="shared" si="6656"/>
        <v>0.4757736383</v>
      </c>
      <c r="AE513" s="1">
        <f t="shared" si="6656"/>
        <v>1.71349984</v>
      </c>
      <c r="AF513" s="1"/>
      <c r="AG513" s="1"/>
      <c r="AH513" s="1">
        <f t="shared" si="24"/>
        <v>900</v>
      </c>
      <c r="AI513" s="10">
        <f t="shared" ref="AI513:AL513" si="6657">1000*$AH513+B513</f>
        <v>900000.4414</v>
      </c>
      <c r="AJ513" s="10">
        <f t="shared" si="6657"/>
        <v>900000.5169</v>
      </c>
      <c r="AK513" s="10">
        <f t="shared" si="6657"/>
        <v>900000.4876</v>
      </c>
      <c r="AL513" s="10">
        <f t="shared" si="6657"/>
        <v>900001.582</v>
      </c>
      <c r="AM513" s="1">
        <f t="shared" ref="AM513:AP513" si="6658">SMALL(AI$2:AI$1001,$A513)</f>
        <v>512000.5897</v>
      </c>
      <c r="AN513" s="1">
        <f t="shared" si="6658"/>
        <v>512000.4031</v>
      </c>
      <c r="AO513" s="1">
        <f t="shared" si="6658"/>
        <v>512000.4747</v>
      </c>
      <c r="AP513" s="1">
        <f t="shared" si="6658"/>
        <v>512001.606</v>
      </c>
      <c r="AQ513" s="2">
        <f t="shared" ref="AQ513:AT513" si="6659">AM513-1000*$A513</f>
        <v>0.5896679785</v>
      </c>
      <c r="AR513" s="2">
        <f t="shared" si="6659"/>
        <v>0.40313598</v>
      </c>
      <c r="AS513" s="2">
        <f t="shared" si="6659"/>
        <v>0.4747137203</v>
      </c>
      <c r="AT513" s="1">
        <f t="shared" si="6659"/>
        <v>1.60600569</v>
      </c>
      <c r="AU513" s="1"/>
      <c r="AV513" s="1"/>
      <c r="AW513" s="1"/>
      <c r="AX513" s="1">
        <f t="shared" si="28"/>
        <v>959</v>
      </c>
      <c r="AY513" s="10">
        <f t="shared" ref="AY513:BB513" si="6660">1000*$AX513+B513</f>
        <v>959000.4414</v>
      </c>
      <c r="AZ513" s="10">
        <f t="shared" si="6660"/>
        <v>959000.5169</v>
      </c>
      <c r="BA513" s="10">
        <f t="shared" si="6660"/>
        <v>959000.4876</v>
      </c>
      <c r="BB513" s="10">
        <f t="shared" si="6660"/>
        <v>959001.582</v>
      </c>
      <c r="BC513" s="1">
        <f t="shared" ref="BC513:BF513" si="6661">SMALL(AY$2:AY$1001,$A513)</f>
        <v>512000.5516</v>
      </c>
      <c r="BD513" s="1">
        <f t="shared" si="6661"/>
        <v>512000.4326</v>
      </c>
      <c r="BE513" s="1">
        <f t="shared" si="6661"/>
        <v>512000.47</v>
      </c>
      <c r="BF513" s="1">
        <f t="shared" si="6661"/>
        <v>512002.1821</v>
      </c>
      <c r="BG513" s="2">
        <f t="shared" ref="BG513:BJ513" si="6662">BC513-1000*$A513</f>
        <v>0.551639717</v>
      </c>
      <c r="BH513" s="2">
        <f t="shared" si="6662"/>
        <v>0.4326228126</v>
      </c>
      <c r="BI513" s="2">
        <f t="shared" si="6662"/>
        <v>0.4700245971</v>
      </c>
      <c r="BJ513" s="1">
        <f t="shared" si="6662"/>
        <v>2.18211834</v>
      </c>
      <c r="BK513" s="1"/>
      <c r="BL513" s="1"/>
      <c r="BM513" s="1"/>
      <c r="BN513" s="1">
        <f t="shared" si="32"/>
        <v>301</v>
      </c>
      <c r="BO513" s="10">
        <f t="shared" ref="BO513:BR513" si="6663">1000*$BN513+B513</f>
        <v>301000.4414</v>
      </c>
      <c r="BP513" s="10">
        <f t="shared" si="6663"/>
        <v>301000.5169</v>
      </c>
      <c r="BQ513" s="10">
        <f t="shared" si="6663"/>
        <v>301000.4876</v>
      </c>
      <c r="BR513" s="10">
        <f t="shared" si="6663"/>
        <v>301001.582</v>
      </c>
      <c r="BS513" s="1">
        <f t="shared" ref="BS513:BV513" si="6664">SMALL(BO$2:BO$1001,$A513)</f>
        <v>512000.8478</v>
      </c>
      <c r="BT513" s="1">
        <f t="shared" si="6664"/>
        <v>512000.2423</v>
      </c>
      <c r="BU513" s="1">
        <f t="shared" si="6664"/>
        <v>512000.4673</v>
      </c>
      <c r="BV513" s="1">
        <f t="shared" si="6664"/>
        <v>512001.6905</v>
      </c>
      <c r="BW513" s="2">
        <f t="shared" ref="BW513:BZ513" si="6665">BS513-1000*$A513</f>
        <v>0.8477732411</v>
      </c>
      <c r="BX513" s="2">
        <f t="shared" si="6665"/>
        <v>0.2422718779</v>
      </c>
      <c r="BY513" s="2">
        <f t="shared" si="6665"/>
        <v>0.4673268239</v>
      </c>
      <c r="BZ513" s="1">
        <f t="shared" si="6665"/>
        <v>1.690460147</v>
      </c>
    </row>
    <row r="514" ht="12.75" customHeight="1">
      <c r="A514" s="1">
        <v>513.0</v>
      </c>
      <c r="B514" s="2">
        <f t="shared" si="14"/>
        <v>0.6300130368</v>
      </c>
      <c r="C514" s="2">
        <f t="shared" si="15"/>
        <v>0.3487959624</v>
      </c>
      <c r="D514" s="2">
        <f t="shared" si="16"/>
        <v>0.458752957</v>
      </c>
      <c r="E514" s="1">
        <f t="shared" si="17"/>
        <v>1.557518742</v>
      </c>
      <c r="G514" s="1"/>
      <c r="H514" s="1"/>
      <c r="I514" s="3">
        <f t="shared" si="18"/>
        <v>0.513</v>
      </c>
      <c r="J514" s="2">
        <f t="shared" ref="J514:M514" si="6666">IF($H$14=0,AB514,IF($H$14=1,AQ514,IF($H$14=2,BG514,IF($H$14=3,BW514,"BIG EFFIN ERROR"))))</f>
        <v>0.5927750467</v>
      </c>
      <c r="K514" s="2">
        <f t="shared" si="6666"/>
        <v>0.3950211362</v>
      </c>
      <c r="L514" s="2">
        <f t="shared" si="6666"/>
        <v>0.4642754301</v>
      </c>
      <c r="M514" s="2">
        <f t="shared" si="6666"/>
        <v>1.85547508</v>
      </c>
      <c r="N514" s="1"/>
      <c r="O514" s="1"/>
      <c r="P514" s="1"/>
      <c r="Q514" s="1"/>
      <c r="R514" s="1"/>
      <c r="S514" s="1">
        <f t="shared" si="20"/>
        <v>607</v>
      </c>
      <c r="T514" s="10">
        <f t="shared" ref="T514:W514" si="6667">1000*$S514+B514</f>
        <v>607000.63</v>
      </c>
      <c r="U514" s="10">
        <f t="shared" si="6667"/>
        <v>607000.3488</v>
      </c>
      <c r="V514" s="10">
        <f t="shared" si="6667"/>
        <v>607000.4588</v>
      </c>
      <c r="W514" s="10">
        <f t="shared" si="6667"/>
        <v>607001.5575</v>
      </c>
      <c r="X514" s="1">
        <f t="shared" ref="X514:AA514" si="6668">SMALL(T$2:T$1001,$A514)</f>
        <v>513000.5928</v>
      </c>
      <c r="Y514" s="1">
        <f t="shared" si="6668"/>
        <v>513000.395</v>
      </c>
      <c r="Z514" s="1">
        <f t="shared" si="6668"/>
        <v>513000.4643</v>
      </c>
      <c r="AA514" s="1">
        <f t="shared" si="6668"/>
        <v>513001.8555</v>
      </c>
      <c r="AB514" s="2">
        <f t="shared" ref="AB514:AE514" si="6669">X514-1000*$A514</f>
        <v>0.5927750467</v>
      </c>
      <c r="AC514" s="2">
        <f t="shared" si="6669"/>
        <v>0.3950211362</v>
      </c>
      <c r="AD514" s="2">
        <f t="shared" si="6669"/>
        <v>0.4642754301</v>
      </c>
      <c r="AE514" s="1">
        <f t="shared" si="6669"/>
        <v>1.85547508</v>
      </c>
      <c r="AF514" s="1"/>
      <c r="AG514" s="1"/>
      <c r="AH514" s="1">
        <f t="shared" si="24"/>
        <v>285</v>
      </c>
      <c r="AI514" s="10">
        <f t="shared" ref="AI514:AL514" si="6670">1000*$AH514+B514</f>
        <v>285000.63</v>
      </c>
      <c r="AJ514" s="10">
        <f t="shared" si="6670"/>
        <v>285000.3488</v>
      </c>
      <c r="AK514" s="10">
        <f t="shared" si="6670"/>
        <v>285000.4588</v>
      </c>
      <c r="AL514" s="10">
        <f t="shared" si="6670"/>
        <v>285001.5575</v>
      </c>
      <c r="AM514" s="1">
        <f t="shared" ref="AM514:AP514" si="6671">SMALL(AI$2:AI$1001,$A514)</f>
        <v>513000.5695</v>
      </c>
      <c r="AN514" s="1">
        <f t="shared" si="6671"/>
        <v>513000.404</v>
      </c>
      <c r="AO514" s="1">
        <f t="shared" si="6671"/>
        <v>513000.4628</v>
      </c>
      <c r="AP514" s="1">
        <f t="shared" si="6671"/>
        <v>513001.8141</v>
      </c>
      <c r="AQ514" s="2">
        <f t="shared" ref="AQ514:AT514" si="6672">AM514-1000*$A514</f>
        <v>0.5694824454</v>
      </c>
      <c r="AR514" s="2">
        <f t="shared" si="6672"/>
        <v>0.403997498</v>
      </c>
      <c r="AS514" s="2">
        <f t="shared" si="6672"/>
        <v>0.4628022143</v>
      </c>
      <c r="AT514" s="1">
        <f t="shared" si="6672"/>
        <v>1.814144133</v>
      </c>
      <c r="AU514" s="1"/>
      <c r="AV514" s="1"/>
      <c r="AW514" s="1"/>
      <c r="AX514" s="1">
        <f t="shared" si="28"/>
        <v>125</v>
      </c>
      <c r="AY514" s="10">
        <f t="shared" ref="AY514:BB514" si="6673">1000*$AX514+B514</f>
        <v>125000.63</v>
      </c>
      <c r="AZ514" s="10">
        <f t="shared" si="6673"/>
        <v>125000.3488</v>
      </c>
      <c r="BA514" s="10">
        <f t="shared" si="6673"/>
        <v>125000.4588</v>
      </c>
      <c r="BB514" s="10">
        <f t="shared" si="6673"/>
        <v>125001.5575</v>
      </c>
      <c r="BC514" s="1">
        <f t="shared" ref="BC514:BF514" si="6674">SMALL(AY$2:AY$1001,$A514)</f>
        <v>513000.4463</v>
      </c>
      <c r="BD514" s="1">
        <f t="shared" si="6674"/>
        <v>513000.4841</v>
      </c>
      <c r="BE514" s="1">
        <f t="shared" si="6674"/>
        <v>513000.4701</v>
      </c>
      <c r="BF514" s="1">
        <f t="shared" si="6674"/>
        <v>513001.7023</v>
      </c>
      <c r="BG514" s="2">
        <f t="shared" ref="BG514:BJ514" si="6675">BC514-1000*$A514</f>
        <v>0.4462735046</v>
      </c>
      <c r="BH514" s="2">
        <f t="shared" si="6675"/>
        <v>0.484105529</v>
      </c>
      <c r="BI514" s="2">
        <f t="shared" si="6675"/>
        <v>0.4701055503</v>
      </c>
      <c r="BJ514" s="1">
        <f t="shared" si="6675"/>
        <v>1.702291573</v>
      </c>
      <c r="BK514" s="1"/>
      <c r="BL514" s="1"/>
      <c r="BM514" s="1"/>
      <c r="BN514" s="1">
        <f t="shared" si="32"/>
        <v>257</v>
      </c>
      <c r="BO514" s="10">
        <f t="shared" ref="BO514:BR514" si="6676">1000*$BN514+B514</f>
        <v>257000.63</v>
      </c>
      <c r="BP514" s="10">
        <f t="shared" si="6676"/>
        <v>257000.3488</v>
      </c>
      <c r="BQ514" s="10">
        <f t="shared" si="6676"/>
        <v>257000.4588</v>
      </c>
      <c r="BR514" s="10">
        <f t="shared" si="6676"/>
        <v>257001.5575</v>
      </c>
      <c r="BS514" s="1">
        <f t="shared" ref="BS514:BV514" si="6677">SMALL(BO$2:BO$1001,$A514)</f>
        <v>513000.4991</v>
      </c>
      <c r="BT514" s="1">
        <f t="shared" si="6677"/>
        <v>513000.4537</v>
      </c>
      <c r="BU514" s="1">
        <f t="shared" si="6677"/>
        <v>513000.4706</v>
      </c>
      <c r="BV514" s="1">
        <f t="shared" si="6677"/>
        <v>513001.6905</v>
      </c>
      <c r="BW514" s="2">
        <f t="shared" ref="BW514:BZ514" si="6678">BS514-1000*$A514</f>
        <v>0.4990783874</v>
      </c>
      <c r="BX514" s="2">
        <f t="shared" si="6678"/>
        <v>0.4536781801</v>
      </c>
      <c r="BY514" s="2">
        <f t="shared" si="6678"/>
        <v>0.4705526748</v>
      </c>
      <c r="BZ514" s="1">
        <f t="shared" si="6678"/>
        <v>1.690463209</v>
      </c>
    </row>
    <row r="515" ht="12.75" customHeight="1">
      <c r="A515" s="1">
        <v>514.0</v>
      </c>
      <c r="B515" s="2">
        <f t="shared" si="14"/>
        <v>0.6896447732</v>
      </c>
      <c r="C515" s="2">
        <f t="shared" si="15"/>
        <v>0.3524113244</v>
      </c>
      <c r="D515" s="2">
        <f t="shared" si="16"/>
        <v>0.4673977923</v>
      </c>
      <c r="E515" s="1">
        <f t="shared" si="17"/>
        <v>1.932809877</v>
      </c>
      <c r="G515" s="1"/>
      <c r="H515" s="1"/>
      <c r="I515" s="3">
        <f t="shared" si="18"/>
        <v>0.514</v>
      </c>
      <c r="J515" s="2">
        <f t="shared" ref="J515:M515" si="6679">IF($H$14=0,AB515,IF($H$14=1,AQ515,IF($H$14=2,BG515,IF($H$14=3,BW515,"BIG EFFIN ERROR"))))</f>
        <v>0.5935557246</v>
      </c>
      <c r="K515" s="2">
        <f t="shared" si="6679"/>
        <v>0.4088865503</v>
      </c>
      <c r="L515" s="2">
        <f t="shared" si="6679"/>
        <v>0.4816988445</v>
      </c>
      <c r="M515" s="2">
        <f t="shared" si="6679"/>
        <v>1.536236173</v>
      </c>
      <c r="N515" s="1"/>
      <c r="O515" s="1"/>
      <c r="P515" s="1"/>
      <c r="Q515" s="1"/>
      <c r="R515" s="1"/>
      <c r="S515" s="1">
        <f t="shared" si="20"/>
        <v>757</v>
      </c>
      <c r="T515" s="10">
        <f t="shared" ref="T515:W515" si="6680">1000*$S515+B515</f>
        <v>757000.6896</v>
      </c>
      <c r="U515" s="10">
        <f t="shared" si="6680"/>
        <v>757000.3524</v>
      </c>
      <c r="V515" s="10">
        <f t="shared" si="6680"/>
        <v>757000.4674</v>
      </c>
      <c r="W515" s="10">
        <f t="shared" si="6680"/>
        <v>757001.9328</v>
      </c>
      <c r="X515" s="1">
        <f t="shared" ref="X515:AA515" si="6681">SMALL(T$2:T$1001,$A515)</f>
        <v>514000.5936</v>
      </c>
      <c r="Y515" s="1">
        <f t="shared" si="6681"/>
        <v>514000.4089</v>
      </c>
      <c r="Z515" s="1">
        <f t="shared" si="6681"/>
        <v>514000.4817</v>
      </c>
      <c r="AA515" s="1">
        <f t="shared" si="6681"/>
        <v>514001.5362</v>
      </c>
      <c r="AB515" s="2">
        <f t="shared" ref="AB515:AE515" si="6682">X515-1000*$A515</f>
        <v>0.5935557246</v>
      </c>
      <c r="AC515" s="2">
        <f t="shared" si="6682"/>
        <v>0.4088865503</v>
      </c>
      <c r="AD515" s="2">
        <f t="shared" si="6682"/>
        <v>0.4816988445</v>
      </c>
      <c r="AE515" s="1">
        <f t="shared" si="6682"/>
        <v>1.536236173</v>
      </c>
      <c r="AF515" s="1"/>
      <c r="AG515" s="1"/>
      <c r="AH515" s="1">
        <f t="shared" si="24"/>
        <v>302</v>
      </c>
      <c r="AI515" s="10">
        <f t="shared" ref="AI515:AL515" si="6683">1000*$AH515+B515</f>
        <v>302000.6896</v>
      </c>
      <c r="AJ515" s="10">
        <f t="shared" si="6683"/>
        <v>302000.3524</v>
      </c>
      <c r="AK515" s="10">
        <f t="shared" si="6683"/>
        <v>302000.4674</v>
      </c>
      <c r="AL515" s="10">
        <f t="shared" si="6683"/>
        <v>302001.9328</v>
      </c>
      <c r="AM515" s="1">
        <f t="shared" ref="AM515:AP515" si="6684">SMALL(AI$2:AI$1001,$A515)</f>
        <v>514000.6087</v>
      </c>
      <c r="AN515" s="1">
        <f t="shared" si="6684"/>
        <v>514000.4042</v>
      </c>
      <c r="AO515" s="1">
        <f t="shared" si="6684"/>
        <v>514000.4788</v>
      </c>
      <c r="AP515" s="1">
        <f t="shared" si="6684"/>
        <v>514001.74</v>
      </c>
      <c r="AQ515" s="2">
        <f t="shared" ref="AQ515:AT515" si="6685">AM515-1000*$A515</f>
        <v>0.608737311</v>
      </c>
      <c r="AR515" s="2">
        <f t="shared" si="6685"/>
        <v>0.404169312</v>
      </c>
      <c r="AS515" s="2">
        <f t="shared" si="6685"/>
        <v>0.4788285388</v>
      </c>
      <c r="AT515" s="1">
        <f t="shared" si="6685"/>
        <v>1.740023005</v>
      </c>
      <c r="AU515" s="1"/>
      <c r="AV515" s="1"/>
      <c r="AW515" s="1"/>
      <c r="AX515" s="1">
        <f t="shared" si="28"/>
        <v>391</v>
      </c>
      <c r="AY515" s="10">
        <f t="shared" ref="AY515:BB515" si="6686">1000*$AX515+B515</f>
        <v>391000.6896</v>
      </c>
      <c r="AZ515" s="10">
        <f t="shared" si="6686"/>
        <v>391000.3524</v>
      </c>
      <c r="BA515" s="10">
        <f t="shared" si="6686"/>
        <v>391000.4674</v>
      </c>
      <c r="BB515" s="10">
        <f t="shared" si="6686"/>
        <v>391001.9328</v>
      </c>
      <c r="BC515" s="1">
        <f t="shared" ref="BC515:BF515" si="6687">SMALL(AY$2:AY$1001,$A515)</f>
        <v>514000.89</v>
      </c>
      <c r="BD515" s="1">
        <f t="shared" si="6687"/>
        <v>514000.2255</v>
      </c>
      <c r="BE515" s="1">
        <f t="shared" si="6687"/>
        <v>514000.4702</v>
      </c>
      <c r="BF515" s="1">
        <f t="shared" si="6687"/>
        <v>514001.7161</v>
      </c>
      <c r="BG515" s="2">
        <f t="shared" ref="BG515:BJ515" si="6688">BC515-1000*$A515</f>
        <v>0.8900217356</v>
      </c>
      <c r="BH515" s="2">
        <f t="shared" si="6688"/>
        <v>0.2255100927</v>
      </c>
      <c r="BI515" s="2">
        <f t="shared" si="6688"/>
        <v>0.4701683649</v>
      </c>
      <c r="BJ515" s="1">
        <f t="shared" si="6688"/>
        <v>1.71608083</v>
      </c>
      <c r="BK515" s="1"/>
      <c r="BL515" s="1"/>
      <c r="BM515" s="1"/>
      <c r="BN515" s="1">
        <f t="shared" si="32"/>
        <v>888</v>
      </c>
      <c r="BO515" s="10">
        <f t="shared" ref="BO515:BR515" si="6689">1000*$BN515+B515</f>
        <v>888000.6896</v>
      </c>
      <c r="BP515" s="10">
        <f t="shared" si="6689"/>
        <v>888000.3524</v>
      </c>
      <c r="BQ515" s="10">
        <f t="shared" si="6689"/>
        <v>888000.4674</v>
      </c>
      <c r="BR515" s="10">
        <f t="shared" si="6689"/>
        <v>888001.9328</v>
      </c>
      <c r="BS515" s="1">
        <f t="shared" ref="BS515:BV515" si="6690">SMALL(BO$2:BO$1001,$A515)</f>
        <v>514000.3598</v>
      </c>
      <c r="BT515" s="1">
        <f t="shared" si="6690"/>
        <v>514000.5437</v>
      </c>
      <c r="BU515" s="1">
        <f t="shared" si="6690"/>
        <v>514000.4753</v>
      </c>
      <c r="BV515" s="1">
        <f t="shared" si="6690"/>
        <v>514001.6905</v>
      </c>
      <c r="BW515" s="2">
        <f t="shared" ref="BW515:BZ515" si="6691">BS515-1000*$A515</f>
        <v>0.3597744434</v>
      </c>
      <c r="BX515" s="2">
        <f t="shared" si="6691"/>
        <v>0.5437117052</v>
      </c>
      <c r="BY515" s="2">
        <f t="shared" si="6691"/>
        <v>0.4753468857</v>
      </c>
      <c r="BZ515" s="1">
        <f t="shared" si="6691"/>
        <v>1.690525082</v>
      </c>
    </row>
    <row r="516" ht="12.75" customHeight="1">
      <c r="A516" s="1">
        <v>515.0</v>
      </c>
      <c r="B516" s="2">
        <f t="shared" si="14"/>
        <v>0.4520110872</v>
      </c>
      <c r="C516" s="2">
        <f t="shared" si="15"/>
        <v>0.4667191231</v>
      </c>
      <c r="D516" s="2">
        <f t="shared" si="16"/>
        <v>0.4612836989</v>
      </c>
      <c r="E516" s="1">
        <f t="shared" si="17"/>
        <v>1.705959138</v>
      </c>
      <c r="G516" s="1"/>
      <c r="H516" s="1"/>
      <c r="I516" s="3">
        <f t="shared" si="18"/>
        <v>0.515</v>
      </c>
      <c r="J516" s="2">
        <f t="shared" ref="J516:M516" si="6692">IF($H$14=0,AB516,IF($H$14=1,AQ516,IF($H$14=2,BG516,IF($H$14=3,BW516,"BIG EFFIN ERROR"))))</f>
        <v>0.5936538039</v>
      </c>
      <c r="K516" s="2">
        <f t="shared" si="6692"/>
        <v>0.3889745956</v>
      </c>
      <c r="L516" s="2">
        <f t="shared" si="6692"/>
        <v>0.4671915753</v>
      </c>
      <c r="M516" s="2">
        <f t="shared" si="6692"/>
        <v>1.616812987</v>
      </c>
      <c r="N516" s="1"/>
      <c r="O516" s="1"/>
      <c r="P516" s="1"/>
      <c r="Q516" s="1"/>
      <c r="R516" s="1"/>
      <c r="S516" s="1">
        <f t="shared" si="20"/>
        <v>194</v>
      </c>
      <c r="T516" s="10">
        <f t="shared" ref="T516:W516" si="6693">1000*$S516+B516</f>
        <v>194000.452</v>
      </c>
      <c r="U516" s="10">
        <f t="shared" si="6693"/>
        <v>194000.4667</v>
      </c>
      <c r="V516" s="10">
        <f t="shared" si="6693"/>
        <v>194000.4613</v>
      </c>
      <c r="W516" s="10">
        <f t="shared" si="6693"/>
        <v>194001.706</v>
      </c>
      <c r="X516" s="1">
        <f t="shared" ref="X516:AA516" si="6694">SMALL(T$2:T$1001,$A516)</f>
        <v>515000.5937</v>
      </c>
      <c r="Y516" s="1">
        <f t="shared" si="6694"/>
        <v>515000.389</v>
      </c>
      <c r="Z516" s="1">
        <f t="shared" si="6694"/>
        <v>515000.4672</v>
      </c>
      <c r="AA516" s="1">
        <f t="shared" si="6694"/>
        <v>515001.6168</v>
      </c>
      <c r="AB516" s="2">
        <f t="shared" ref="AB516:AE516" si="6695">X516-1000*$A516</f>
        <v>0.5936538039</v>
      </c>
      <c r="AC516" s="2">
        <f t="shared" si="6695"/>
        <v>0.3889745956</v>
      </c>
      <c r="AD516" s="2">
        <f t="shared" si="6695"/>
        <v>0.4671915753</v>
      </c>
      <c r="AE516" s="1">
        <f t="shared" si="6695"/>
        <v>1.616812987</v>
      </c>
      <c r="AF516" s="1"/>
      <c r="AG516" s="1"/>
      <c r="AH516" s="1">
        <f t="shared" si="24"/>
        <v>760</v>
      </c>
      <c r="AI516" s="10">
        <f t="shared" ref="AI516:AL516" si="6696">1000*$AH516+B516</f>
        <v>760000.452</v>
      </c>
      <c r="AJ516" s="10">
        <f t="shared" si="6696"/>
        <v>760000.4667</v>
      </c>
      <c r="AK516" s="10">
        <f t="shared" si="6696"/>
        <v>760000.4613</v>
      </c>
      <c r="AL516" s="10">
        <f t="shared" si="6696"/>
        <v>760001.706</v>
      </c>
      <c r="AM516" s="1">
        <f t="shared" ref="AM516:AP516" si="6697">SMALL(AI$2:AI$1001,$A516)</f>
        <v>515000.5829</v>
      </c>
      <c r="AN516" s="1">
        <f t="shared" si="6697"/>
        <v>515000.4042</v>
      </c>
      <c r="AO516" s="1">
        <f t="shared" si="6697"/>
        <v>515000.4711</v>
      </c>
      <c r="AP516" s="1">
        <f t="shared" si="6697"/>
        <v>515001.6703</v>
      </c>
      <c r="AQ516" s="2">
        <f t="shared" ref="AQ516:AT516" si="6698">AM516-1000*$A516</f>
        <v>0.582851759</v>
      </c>
      <c r="AR516" s="2">
        <f t="shared" si="6698"/>
        <v>0.4041706557</v>
      </c>
      <c r="AS516" s="2">
        <f t="shared" si="6698"/>
        <v>0.4710850713</v>
      </c>
      <c r="AT516" s="1">
        <f t="shared" si="6698"/>
        <v>1.670293115</v>
      </c>
      <c r="AU516" s="1"/>
      <c r="AV516" s="1"/>
      <c r="AW516" s="1"/>
      <c r="AX516" s="1">
        <f t="shared" si="28"/>
        <v>184</v>
      </c>
      <c r="AY516" s="10">
        <f t="shared" ref="AY516:BB516" si="6699">1000*$AX516+B516</f>
        <v>184000.452</v>
      </c>
      <c r="AZ516" s="10">
        <f t="shared" si="6699"/>
        <v>184000.4667</v>
      </c>
      <c r="BA516" s="10">
        <f t="shared" si="6699"/>
        <v>184000.4613</v>
      </c>
      <c r="BB516" s="10">
        <f t="shared" si="6699"/>
        <v>184001.706</v>
      </c>
      <c r="BC516" s="1">
        <f t="shared" ref="BC516:BF516" si="6700">SMALL(AY$2:AY$1001,$A516)</f>
        <v>515000.6443</v>
      </c>
      <c r="BD516" s="1">
        <f t="shared" si="6700"/>
        <v>515000.3814</v>
      </c>
      <c r="BE516" s="1">
        <f t="shared" si="6700"/>
        <v>515000.4702</v>
      </c>
      <c r="BF516" s="1">
        <f t="shared" si="6700"/>
        <v>515001.9592</v>
      </c>
      <c r="BG516" s="2">
        <f t="shared" ref="BG516:BJ516" si="6701">BC516-1000*$A516</f>
        <v>0.644256712</v>
      </c>
      <c r="BH516" s="2">
        <f t="shared" si="6701"/>
        <v>0.381412086</v>
      </c>
      <c r="BI516" s="2">
        <f t="shared" si="6701"/>
        <v>0.4702344924</v>
      </c>
      <c r="BJ516" s="1">
        <f t="shared" si="6701"/>
        <v>1.959215323</v>
      </c>
      <c r="BK516" s="1"/>
      <c r="BL516" s="1"/>
      <c r="BM516" s="1"/>
      <c r="BN516" s="1">
        <f t="shared" si="32"/>
        <v>544</v>
      </c>
      <c r="BO516" s="10">
        <f t="shared" ref="BO516:BR516" si="6702">1000*$BN516+B516</f>
        <v>544000.452</v>
      </c>
      <c r="BP516" s="10">
        <f t="shared" si="6702"/>
        <v>544000.4667</v>
      </c>
      <c r="BQ516" s="10">
        <f t="shared" si="6702"/>
        <v>544000.4613</v>
      </c>
      <c r="BR516" s="10">
        <f t="shared" si="6702"/>
        <v>544001.706</v>
      </c>
      <c r="BS516" s="1">
        <f t="shared" ref="BS516:BV516" si="6703">SMALL(BO$2:BO$1001,$A516)</f>
        <v>515000.6949</v>
      </c>
      <c r="BT516" s="1">
        <f t="shared" si="6703"/>
        <v>515000.3448</v>
      </c>
      <c r="BU516" s="1">
        <f t="shared" si="6703"/>
        <v>515000.4749</v>
      </c>
      <c r="BV516" s="1">
        <f t="shared" si="6703"/>
        <v>515001.6916</v>
      </c>
      <c r="BW516" s="2">
        <f t="shared" ref="BW516:BZ516" si="6704">BS516-1000*$A516</f>
        <v>0.6949155797</v>
      </c>
      <c r="BX516" s="2">
        <f t="shared" si="6704"/>
        <v>0.3447757649</v>
      </c>
      <c r="BY516" s="2">
        <f t="shared" si="6704"/>
        <v>0.4748622971</v>
      </c>
      <c r="BZ516" s="1">
        <f t="shared" si="6704"/>
        <v>1.69159158</v>
      </c>
    </row>
    <row r="517" ht="12.75" customHeight="1">
      <c r="A517" s="1">
        <v>516.0</v>
      </c>
      <c r="B517" s="2">
        <f t="shared" si="14"/>
        <v>0.6365432811</v>
      </c>
      <c r="C517" s="2">
        <f t="shared" si="15"/>
        <v>0.3878992541</v>
      </c>
      <c r="D517" s="2">
        <f t="shared" si="16"/>
        <v>0.4777936225</v>
      </c>
      <c r="E517" s="1">
        <f t="shared" si="17"/>
        <v>1.765957773</v>
      </c>
      <c r="G517" s="1"/>
      <c r="H517" s="1"/>
      <c r="I517" s="3">
        <f t="shared" si="18"/>
        <v>0.516</v>
      </c>
      <c r="J517" s="2">
        <f t="shared" ref="J517:M517" si="6705">IF($H$14=0,AB517,IF($H$14=1,AQ517,IF($H$14=2,BG517,IF($H$14=3,BW517,"BIG EFFIN ERROR"))))</f>
        <v>0.5941651957</v>
      </c>
      <c r="K517" s="2">
        <f t="shared" si="6705"/>
        <v>0.4044531141</v>
      </c>
      <c r="L517" s="2">
        <f t="shared" si="6705"/>
        <v>0.4712948503</v>
      </c>
      <c r="M517" s="2">
        <f t="shared" si="6705"/>
        <v>1.838227915</v>
      </c>
      <c r="N517" s="1"/>
      <c r="O517" s="1"/>
      <c r="P517" s="1"/>
      <c r="Q517" s="1"/>
      <c r="R517" s="1"/>
      <c r="S517" s="1">
        <f t="shared" si="20"/>
        <v>619</v>
      </c>
      <c r="T517" s="10">
        <f t="shared" ref="T517:W517" si="6706">1000*$S517+B517</f>
        <v>619000.6365</v>
      </c>
      <c r="U517" s="10">
        <f t="shared" si="6706"/>
        <v>619000.3879</v>
      </c>
      <c r="V517" s="10">
        <f t="shared" si="6706"/>
        <v>619000.4778</v>
      </c>
      <c r="W517" s="10">
        <f t="shared" si="6706"/>
        <v>619001.766</v>
      </c>
      <c r="X517" s="1">
        <f t="shared" ref="X517:AA517" si="6707">SMALL(T$2:T$1001,$A517)</f>
        <v>516000.5942</v>
      </c>
      <c r="Y517" s="1">
        <f t="shared" si="6707"/>
        <v>516000.4045</v>
      </c>
      <c r="Z517" s="1">
        <f t="shared" si="6707"/>
        <v>516000.4713</v>
      </c>
      <c r="AA517" s="1">
        <f t="shared" si="6707"/>
        <v>516001.8382</v>
      </c>
      <c r="AB517" s="2">
        <f t="shared" ref="AB517:AE517" si="6708">X517-1000*$A517</f>
        <v>0.5941651957</v>
      </c>
      <c r="AC517" s="2">
        <f t="shared" si="6708"/>
        <v>0.4044531141</v>
      </c>
      <c r="AD517" s="2">
        <f t="shared" si="6708"/>
        <v>0.4712948503</v>
      </c>
      <c r="AE517" s="1">
        <f t="shared" si="6708"/>
        <v>1.838227915</v>
      </c>
      <c r="AF517" s="1"/>
      <c r="AG517" s="1"/>
      <c r="AH517" s="1">
        <f t="shared" si="24"/>
        <v>443</v>
      </c>
      <c r="AI517" s="10">
        <f t="shared" ref="AI517:AL517" si="6709">1000*$AH517+B517</f>
        <v>443000.6365</v>
      </c>
      <c r="AJ517" s="10">
        <f t="shared" si="6709"/>
        <v>443000.3879</v>
      </c>
      <c r="AK517" s="10">
        <f t="shared" si="6709"/>
        <v>443000.4778</v>
      </c>
      <c r="AL517" s="10">
        <f t="shared" si="6709"/>
        <v>443001.766</v>
      </c>
      <c r="AM517" s="1">
        <f t="shared" ref="AM517:AP517" si="6710">SMALL(AI$2:AI$1001,$A517)</f>
        <v>516000.5942</v>
      </c>
      <c r="AN517" s="1">
        <f t="shared" si="6710"/>
        <v>516000.4045</v>
      </c>
      <c r="AO517" s="1">
        <f t="shared" si="6710"/>
        <v>516000.4713</v>
      </c>
      <c r="AP517" s="1">
        <f t="shared" si="6710"/>
        <v>516001.8382</v>
      </c>
      <c r="AQ517" s="2">
        <f t="shared" ref="AQ517:AT517" si="6711">AM517-1000*$A517</f>
        <v>0.5941651957</v>
      </c>
      <c r="AR517" s="2">
        <f t="shared" si="6711"/>
        <v>0.4044531141</v>
      </c>
      <c r="AS517" s="2">
        <f t="shared" si="6711"/>
        <v>0.4712948503</v>
      </c>
      <c r="AT517" s="1">
        <f t="shared" si="6711"/>
        <v>1.838227915</v>
      </c>
      <c r="AU517" s="1"/>
      <c r="AV517" s="1"/>
      <c r="AW517" s="1"/>
      <c r="AX517" s="1">
        <f t="shared" si="28"/>
        <v>797</v>
      </c>
      <c r="AY517" s="10">
        <f t="shared" ref="AY517:BB517" si="6712">1000*$AX517+B517</f>
        <v>797000.6365</v>
      </c>
      <c r="AZ517" s="10">
        <f t="shared" si="6712"/>
        <v>797000.3879</v>
      </c>
      <c r="BA517" s="10">
        <f t="shared" si="6712"/>
        <v>797000.4778</v>
      </c>
      <c r="BB517" s="10">
        <f t="shared" si="6712"/>
        <v>797001.766</v>
      </c>
      <c r="BC517" s="1">
        <f t="shared" ref="BC517:BF517" si="6713">SMALL(AY$2:AY$1001,$A517)</f>
        <v>516000.547</v>
      </c>
      <c r="BD517" s="1">
        <f t="shared" si="6713"/>
        <v>516000.4258</v>
      </c>
      <c r="BE517" s="1">
        <f t="shared" si="6713"/>
        <v>516000.4702</v>
      </c>
      <c r="BF517" s="1">
        <f t="shared" si="6713"/>
        <v>516001.7249</v>
      </c>
      <c r="BG517" s="2">
        <f t="shared" ref="BG517:BJ517" si="6714">BC517-1000*$A517</f>
        <v>0.5469676631</v>
      </c>
      <c r="BH517" s="2">
        <f t="shared" si="6714"/>
        <v>0.4257652526</v>
      </c>
      <c r="BI517" s="2">
        <f t="shared" si="6714"/>
        <v>0.4702448806</v>
      </c>
      <c r="BJ517" s="1">
        <f t="shared" si="6714"/>
        <v>1.724897126</v>
      </c>
      <c r="BK517" s="1"/>
      <c r="BL517" s="1"/>
      <c r="BM517" s="1"/>
      <c r="BN517" s="1">
        <f t="shared" si="32"/>
        <v>664</v>
      </c>
      <c r="BO517" s="10">
        <f t="shared" ref="BO517:BR517" si="6715">1000*$BN517+B517</f>
        <v>664000.6365</v>
      </c>
      <c r="BP517" s="10">
        <f t="shared" si="6715"/>
        <v>664000.3879</v>
      </c>
      <c r="BQ517" s="10">
        <f t="shared" si="6715"/>
        <v>664000.4778</v>
      </c>
      <c r="BR517" s="10">
        <f t="shared" si="6715"/>
        <v>664001.766</v>
      </c>
      <c r="BS517" s="1">
        <f t="shared" ref="BS517:BV517" si="6716">SMALL(BO$2:BO$1001,$A517)</f>
        <v>516000.4868</v>
      </c>
      <c r="BT517" s="1">
        <f t="shared" si="6716"/>
        <v>516000.4718</v>
      </c>
      <c r="BU517" s="1">
        <f t="shared" si="6716"/>
        <v>516000.4774</v>
      </c>
      <c r="BV517" s="1">
        <f t="shared" si="6716"/>
        <v>516001.6918</v>
      </c>
      <c r="BW517" s="2">
        <f t="shared" ref="BW517:BZ517" si="6717">BS517-1000*$A517</f>
        <v>0.4868043606</v>
      </c>
      <c r="BX517" s="2">
        <f t="shared" si="6717"/>
        <v>0.4718242576</v>
      </c>
      <c r="BY517" s="2">
        <f t="shared" si="6717"/>
        <v>0.477389375</v>
      </c>
      <c r="BZ517" s="1">
        <f t="shared" si="6717"/>
        <v>1.691785616</v>
      </c>
    </row>
    <row r="518" ht="12.75" customHeight="1">
      <c r="A518" s="1">
        <v>517.0</v>
      </c>
      <c r="B518" s="2">
        <f t="shared" si="14"/>
        <v>0.6759597683</v>
      </c>
      <c r="C518" s="2">
        <f t="shared" si="15"/>
        <v>0.3488745646</v>
      </c>
      <c r="D518" s="2">
        <f t="shared" si="16"/>
        <v>0.4743159423</v>
      </c>
      <c r="E518" s="1">
        <f t="shared" si="17"/>
        <v>1.60747458</v>
      </c>
      <c r="G518" s="1"/>
      <c r="H518" s="1"/>
      <c r="I518" s="3">
        <f t="shared" si="18"/>
        <v>0.517</v>
      </c>
      <c r="J518" s="2">
        <f t="shared" ref="J518:M518" si="6718">IF($H$14=0,AB518,IF($H$14=1,AQ518,IF($H$14=2,BG518,IF($H$14=3,BW518,"BIG EFFIN ERROR"))))</f>
        <v>0.5950892961</v>
      </c>
      <c r="K518" s="2">
        <f t="shared" si="6718"/>
        <v>0.3828864385</v>
      </c>
      <c r="L518" s="2">
        <f t="shared" si="6718"/>
        <v>0.4678963302</v>
      </c>
      <c r="M518" s="2">
        <f t="shared" si="6718"/>
        <v>1.496213715</v>
      </c>
      <c r="N518" s="1"/>
      <c r="O518" s="1"/>
      <c r="P518" s="1"/>
      <c r="Q518" s="1"/>
      <c r="R518" s="1"/>
      <c r="S518" s="1">
        <f t="shared" si="20"/>
        <v>725</v>
      </c>
      <c r="T518" s="10">
        <f t="shared" ref="T518:W518" si="6719">1000*$S518+B518</f>
        <v>725000.676</v>
      </c>
      <c r="U518" s="10">
        <f t="shared" si="6719"/>
        <v>725000.3489</v>
      </c>
      <c r="V518" s="10">
        <f t="shared" si="6719"/>
        <v>725000.4743</v>
      </c>
      <c r="W518" s="10">
        <f t="shared" si="6719"/>
        <v>725001.6075</v>
      </c>
      <c r="X518" s="1">
        <f t="shared" ref="X518:AA518" si="6720">SMALL(T$2:T$1001,$A518)</f>
        <v>517000.5951</v>
      </c>
      <c r="Y518" s="1">
        <f t="shared" si="6720"/>
        <v>517000.3829</v>
      </c>
      <c r="Z518" s="1">
        <f t="shared" si="6720"/>
        <v>517000.4679</v>
      </c>
      <c r="AA518" s="1">
        <f t="shared" si="6720"/>
        <v>517001.4962</v>
      </c>
      <c r="AB518" s="2">
        <f t="shared" ref="AB518:AE518" si="6721">X518-1000*$A518</f>
        <v>0.5950892961</v>
      </c>
      <c r="AC518" s="2">
        <f t="shared" si="6721"/>
        <v>0.3828864385</v>
      </c>
      <c r="AD518" s="2">
        <f t="shared" si="6721"/>
        <v>0.4678963302</v>
      </c>
      <c r="AE518" s="1">
        <f t="shared" si="6721"/>
        <v>1.496213715</v>
      </c>
      <c r="AF518" s="1"/>
      <c r="AG518" s="1"/>
      <c r="AH518" s="1">
        <f t="shared" si="24"/>
        <v>286</v>
      </c>
      <c r="AI518" s="10">
        <f t="shared" ref="AI518:AL518" si="6722">1000*$AH518+B518</f>
        <v>286000.676</v>
      </c>
      <c r="AJ518" s="10">
        <f t="shared" si="6722"/>
        <v>286000.3489</v>
      </c>
      <c r="AK518" s="10">
        <f t="shared" si="6722"/>
        <v>286000.4743</v>
      </c>
      <c r="AL518" s="10">
        <f t="shared" si="6722"/>
        <v>286001.6075</v>
      </c>
      <c r="AM518" s="1">
        <f t="shared" ref="AM518:AP518" si="6723">SMALL(AI$2:AI$1001,$A518)</f>
        <v>517000.5708</v>
      </c>
      <c r="AN518" s="1">
        <f t="shared" si="6723"/>
        <v>517000.4046</v>
      </c>
      <c r="AO518" s="1">
        <f t="shared" si="6723"/>
        <v>517000.467</v>
      </c>
      <c r="AP518" s="1">
        <f t="shared" si="6723"/>
        <v>517001.6636</v>
      </c>
      <c r="AQ518" s="2">
        <f t="shared" ref="AQ518:AT518" si="6724">AM518-1000*$A518</f>
        <v>0.5707760837</v>
      </c>
      <c r="AR518" s="2">
        <f t="shared" si="6724"/>
        <v>0.4045586503</v>
      </c>
      <c r="AS518" s="2">
        <f t="shared" si="6724"/>
        <v>0.4669629906</v>
      </c>
      <c r="AT518" s="1">
        <f t="shared" si="6724"/>
        <v>1.663555657</v>
      </c>
      <c r="AU518" s="1"/>
      <c r="AV518" s="1"/>
      <c r="AW518" s="1"/>
      <c r="AX518" s="1">
        <f t="shared" si="28"/>
        <v>677</v>
      </c>
      <c r="AY518" s="10">
        <f t="shared" ref="AY518:BB518" si="6725">1000*$AX518+B518</f>
        <v>677000.676</v>
      </c>
      <c r="AZ518" s="10">
        <f t="shared" si="6725"/>
        <v>677000.3489</v>
      </c>
      <c r="BA518" s="10">
        <f t="shared" si="6725"/>
        <v>677000.4743</v>
      </c>
      <c r="BB518" s="10">
        <f t="shared" si="6725"/>
        <v>677001.6075</v>
      </c>
      <c r="BC518" s="1">
        <f t="shared" ref="BC518:BF518" si="6726">SMALL(AY$2:AY$1001,$A518)</f>
        <v>517000.5282</v>
      </c>
      <c r="BD518" s="1">
        <f t="shared" si="6726"/>
        <v>517000.4354</v>
      </c>
      <c r="BE518" s="1">
        <f t="shared" si="6726"/>
        <v>517000.4704</v>
      </c>
      <c r="BF518" s="1">
        <f t="shared" si="6726"/>
        <v>517001.6553</v>
      </c>
      <c r="BG518" s="2">
        <f t="shared" ref="BG518:BJ518" si="6727">BC518-1000*$A518</f>
        <v>0.5282480616</v>
      </c>
      <c r="BH518" s="2">
        <f t="shared" si="6727"/>
        <v>0.4354432158</v>
      </c>
      <c r="BI518" s="2">
        <f t="shared" si="6727"/>
        <v>0.4703941881</v>
      </c>
      <c r="BJ518" s="1">
        <f t="shared" si="6727"/>
        <v>1.655286523</v>
      </c>
      <c r="BK518" s="1"/>
      <c r="BL518" s="1"/>
      <c r="BM518" s="1"/>
      <c r="BN518" s="1">
        <f t="shared" si="32"/>
        <v>357</v>
      </c>
      <c r="BO518" s="10">
        <f t="shared" ref="BO518:BR518" si="6728">1000*$BN518+B518</f>
        <v>357000.676</v>
      </c>
      <c r="BP518" s="10">
        <f t="shared" si="6728"/>
        <v>357000.3489</v>
      </c>
      <c r="BQ518" s="10">
        <f t="shared" si="6728"/>
        <v>357000.4743</v>
      </c>
      <c r="BR518" s="10">
        <f t="shared" si="6728"/>
        <v>357001.6075</v>
      </c>
      <c r="BS518" s="1">
        <f t="shared" ref="BS518:BV518" si="6729">SMALL(BO$2:BO$1001,$A518)</f>
        <v>517000.3861</v>
      </c>
      <c r="BT518" s="1">
        <f t="shared" si="6729"/>
        <v>517000.5467</v>
      </c>
      <c r="BU518" s="1">
        <f t="shared" si="6729"/>
        <v>517000.4871</v>
      </c>
      <c r="BV518" s="1">
        <f t="shared" si="6729"/>
        <v>517001.6919</v>
      </c>
      <c r="BW518" s="2">
        <f t="shared" ref="BW518:BZ518" si="6730">BS518-1000*$A518</f>
        <v>0.386132442</v>
      </c>
      <c r="BX518" s="2">
        <f t="shared" si="6730"/>
        <v>0.5467222123</v>
      </c>
      <c r="BY518" s="2">
        <f t="shared" si="6730"/>
        <v>0.4870660153</v>
      </c>
      <c r="BZ518" s="1">
        <f t="shared" si="6730"/>
        <v>1.691921013</v>
      </c>
    </row>
    <row r="519" ht="12.75" customHeight="1">
      <c r="A519" s="1">
        <v>518.0</v>
      </c>
      <c r="B519" s="2">
        <f t="shared" si="14"/>
        <v>0.7185929586</v>
      </c>
      <c r="C519" s="2">
        <f t="shared" si="15"/>
        <v>0.2963355526</v>
      </c>
      <c r="D519" s="2">
        <f t="shared" si="16"/>
        <v>0.4550132301</v>
      </c>
      <c r="E519" s="1">
        <f t="shared" si="17"/>
        <v>1.661101503</v>
      </c>
      <c r="G519" s="1"/>
      <c r="H519" s="1"/>
      <c r="I519" s="3">
        <f t="shared" si="18"/>
        <v>0.518</v>
      </c>
      <c r="J519" s="2">
        <f t="shared" ref="J519:M519" si="6731">IF($H$14=0,AB519,IF($H$14=1,AQ519,IF($H$14=2,BG519,IF($H$14=3,BW519,"BIG EFFIN ERROR"))))</f>
        <v>0.5951145928</v>
      </c>
      <c r="K519" s="2">
        <f t="shared" si="6731"/>
        <v>0.3727216147</v>
      </c>
      <c r="L519" s="2">
        <f t="shared" si="6731"/>
        <v>0.4599189396</v>
      </c>
      <c r="M519" s="2">
        <f t="shared" si="6731"/>
        <v>1.550456432</v>
      </c>
      <c r="N519" s="1"/>
      <c r="O519" s="1"/>
      <c r="P519" s="1"/>
      <c r="Q519" s="1"/>
      <c r="R519" s="1"/>
      <c r="S519" s="1">
        <f t="shared" si="20"/>
        <v>826</v>
      </c>
      <c r="T519" s="10">
        <f t="shared" ref="T519:W519" si="6732">1000*$S519+B519</f>
        <v>826000.7186</v>
      </c>
      <c r="U519" s="10">
        <f t="shared" si="6732"/>
        <v>826000.2963</v>
      </c>
      <c r="V519" s="10">
        <f t="shared" si="6732"/>
        <v>826000.455</v>
      </c>
      <c r="W519" s="10">
        <f t="shared" si="6732"/>
        <v>826001.6611</v>
      </c>
      <c r="X519" s="1">
        <f t="shared" ref="X519:AA519" si="6733">SMALL(T$2:T$1001,$A519)</f>
        <v>518000.5951</v>
      </c>
      <c r="Y519" s="1">
        <f t="shared" si="6733"/>
        <v>518000.3727</v>
      </c>
      <c r="Z519" s="1">
        <f t="shared" si="6733"/>
        <v>518000.4599</v>
      </c>
      <c r="AA519" s="1">
        <f t="shared" si="6733"/>
        <v>518001.5505</v>
      </c>
      <c r="AB519" s="2">
        <f t="shared" ref="AB519:AE519" si="6734">X519-1000*$A519</f>
        <v>0.5951145928</v>
      </c>
      <c r="AC519" s="2">
        <f t="shared" si="6734"/>
        <v>0.3727216147</v>
      </c>
      <c r="AD519" s="2">
        <f t="shared" si="6734"/>
        <v>0.4599189396</v>
      </c>
      <c r="AE519" s="1">
        <f t="shared" si="6734"/>
        <v>1.550456432</v>
      </c>
      <c r="AF519" s="1"/>
      <c r="AG519" s="1"/>
      <c r="AH519" s="1">
        <f t="shared" si="24"/>
        <v>118</v>
      </c>
      <c r="AI519" s="10">
        <f t="shared" ref="AI519:AL519" si="6735">1000*$AH519+B519</f>
        <v>118000.7186</v>
      </c>
      <c r="AJ519" s="10">
        <f t="shared" si="6735"/>
        <v>118000.2963</v>
      </c>
      <c r="AK519" s="10">
        <f t="shared" si="6735"/>
        <v>118000.455</v>
      </c>
      <c r="AL519" s="10">
        <f t="shared" si="6735"/>
        <v>118001.6611</v>
      </c>
      <c r="AM519" s="1">
        <f t="shared" ref="AM519:AP519" si="6736">SMALL(AI$2:AI$1001,$A519)</f>
        <v>518000.596</v>
      </c>
      <c r="AN519" s="1">
        <f t="shared" si="6736"/>
        <v>518000.4046</v>
      </c>
      <c r="AO519" s="1">
        <f t="shared" si="6736"/>
        <v>518000.4738</v>
      </c>
      <c r="AP519" s="1">
        <f t="shared" si="6736"/>
        <v>518001.766</v>
      </c>
      <c r="AQ519" s="2">
        <f t="shared" ref="AQ519:AT519" si="6737">AM519-1000*$A519</f>
        <v>0.59604348</v>
      </c>
      <c r="AR519" s="2">
        <f t="shared" si="6737"/>
        <v>0.4046078599</v>
      </c>
      <c r="AS519" s="2">
        <f t="shared" si="6737"/>
        <v>0.4738186519</v>
      </c>
      <c r="AT519" s="1">
        <f t="shared" si="6737"/>
        <v>1.76597933</v>
      </c>
      <c r="AU519" s="1"/>
      <c r="AV519" s="1"/>
      <c r="AW519" s="1"/>
      <c r="AX519" s="1">
        <f t="shared" si="28"/>
        <v>65</v>
      </c>
      <c r="AY519" s="10">
        <f t="shared" ref="AY519:BB519" si="6738">1000*$AX519+B519</f>
        <v>65000.71859</v>
      </c>
      <c r="AZ519" s="10">
        <f t="shared" si="6738"/>
        <v>65000.29634</v>
      </c>
      <c r="BA519" s="10">
        <f t="shared" si="6738"/>
        <v>65000.45501</v>
      </c>
      <c r="BB519" s="10">
        <f t="shared" si="6738"/>
        <v>65001.6611</v>
      </c>
      <c r="BC519" s="1">
        <f t="shared" ref="BC519:BF519" si="6739">SMALL(AY$2:AY$1001,$A519)</f>
        <v>518000.6126</v>
      </c>
      <c r="BD519" s="1">
        <f t="shared" si="6739"/>
        <v>518000.3958</v>
      </c>
      <c r="BE519" s="1">
        <f t="shared" si="6739"/>
        <v>518000.4704</v>
      </c>
      <c r="BF519" s="1">
        <f t="shared" si="6739"/>
        <v>518001.907</v>
      </c>
      <c r="BG519" s="2">
        <f t="shared" ref="BG519:BJ519" si="6740">BC519-1000*$A519</f>
        <v>0.6125926622</v>
      </c>
      <c r="BH519" s="2">
        <f t="shared" si="6740"/>
        <v>0.3958333806</v>
      </c>
      <c r="BI519" s="2">
        <f t="shared" si="6740"/>
        <v>0.4703972455</v>
      </c>
      <c r="BJ519" s="1">
        <f t="shared" si="6740"/>
        <v>1.907028516</v>
      </c>
      <c r="BK519" s="1"/>
      <c r="BL519" s="1"/>
      <c r="BM519" s="1"/>
      <c r="BN519" s="1">
        <f t="shared" si="32"/>
        <v>459</v>
      </c>
      <c r="BO519" s="10">
        <f t="shared" ref="BO519:BR519" si="6741">1000*$BN519+B519</f>
        <v>459000.7186</v>
      </c>
      <c r="BP519" s="10">
        <f t="shared" si="6741"/>
        <v>459000.2963</v>
      </c>
      <c r="BQ519" s="10">
        <f t="shared" si="6741"/>
        <v>459000.455</v>
      </c>
      <c r="BR519" s="10">
        <f t="shared" si="6741"/>
        <v>459001.6611</v>
      </c>
      <c r="BS519" s="1">
        <f t="shared" ref="BS519:BV519" si="6742">SMALL(BO$2:BO$1001,$A519)</f>
        <v>518000.5342</v>
      </c>
      <c r="BT519" s="1">
        <f t="shared" si="6742"/>
        <v>518000.4347</v>
      </c>
      <c r="BU519" s="1">
        <f t="shared" si="6742"/>
        <v>518000.4717</v>
      </c>
      <c r="BV519" s="1">
        <f t="shared" si="6742"/>
        <v>518001.6924</v>
      </c>
      <c r="BW519" s="2">
        <f t="shared" ref="BW519:BZ519" si="6743">BS519-1000*$A519</f>
        <v>0.5341543828</v>
      </c>
      <c r="BX519" s="2">
        <f t="shared" si="6743"/>
        <v>0.4347342527</v>
      </c>
      <c r="BY519" s="2">
        <f t="shared" si="6743"/>
        <v>0.4716608613</v>
      </c>
      <c r="BZ519" s="1">
        <f t="shared" si="6743"/>
        <v>1.692370998</v>
      </c>
    </row>
    <row r="520" ht="12.75" customHeight="1">
      <c r="A520" s="1">
        <v>519.0</v>
      </c>
      <c r="B520" s="2">
        <f t="shared" si="14"/>
        <v>0.4332823153</v>
      </c>
      <c r="C520" s="2">
        <f t="shared" si="15"/>
        <v>0.4591050332</v>
      </c>
      <c r="D520" s="2">
        <f t="shared" si="16"/>
        <v>0.4500954796</v>
      </c>
      <c r="E520" s="1">
        <f t="shared" si="17"/>
        <v>1.866148436</v>
      </c>
      <c r="G520" s="1"/>
      <c r="H520" s="1"/>
      <c r="I520" s="3">
        <f t="shared" si="18"/>
        <v>0.519</v>
      </c>
      <c r="J520" s="2">
        <f t="shared" ref="J520:M520" si="6744">IF($H$14=0,AB520,IF($H$14=1,AQ520,IF($H$14=2,BG520,IF($H$14=3,BW520,"BIG EFFIN ERROR"))))</f>
        <v>0.5952849796</v>
      </c>
      <c r="K520" s="2">
        <f t="shared" si="6744"/>
        <v>0.3950022414</v>
      </c>
      <c r="L520" s="2">
        <f t="shared" si="6744"/>
        <v>0.4736624252</v>
      </c>
      <c r="M520" s="2">
        <f t="shared" si="6744"/>
        <v>1.546176839</v>
      </c>
      <c r="N520" s="1"/>
      <c r="O520" s="1"/>
      <c r="P520" s="1"/>
      <c r="Q520" s="1"/>
      <c r="R520" s="1"/>
      <c r="S520" s="1">
        <f t="shared" si="20"/>
        <v>160</v>
      </c>
      <c r="T520" s="10">
        <f t="shared" ref="T520:W520" si="6745">1000*$S520+B520</f>
        <v>160000.4333</v>
      </c>
      <c r="U520" s="10">
        <f t="shared" si="6745"/>
        <v>160000.4591</v>
      </c>
      <c r="V520" s="10">
        <f t="shared" si="6745"/>
        <v>160000.4501</v>
      </c>
      <c r="W520" s="10">
        <f t="shared" si="6745"/>
        <v>160001.8661</v>
      </c>
      <c r="X520" s="1">
        <f t="shared" ref="X520:AA520" si="6746">SMALL(T$2:T$1001,$A520)</f>
        <v>519000.5953</v>
      </c>
      <c r="Y520" s="1">
        <f t="shared" si="6746"/>
        <v>519000.395</v>
      </c>
      <c r="Z520" s="1">
        <f t="shared" si="6746"/>
        <v>519000.4737</v>
      </c>
      <c r="AA520" s="1">
        <f t="shared" si="6746"/>
        <v>519001.5462</v>
      </c>
      <c r="AB520" s="2">
        <f t="shared" ref="AB520:AE520" si="6747">X520-1000*$A520</f>
        <v>0.5952849796</v>
      </c>
      <c r="AC520" s="2">
        <f t="shared" si="6747"/>
        <v>0.3950022414</v>
      </c>
      <c r="AD520" s="2">
        <f t="shared" si="6747"/>
        <v>0.4736624252</v>
      </c>
      <c r="AE520" s="1">
        <f t="shared" si="6747"/>
        <v>1.546176839</v>
      </c>
      <c r="AF520" s="1"/>
      <c r="AG520" s="1"/>
      <c r="AH520" s="1">
        <f t="shared" si="24"/>
        <v>737</v>
      </c>
      <c r="AI520" s="10">
        <f t="shared" ref="AI520:AL520" si="6748">1000*$AH520+B520</f>
        <v>737000.4333</v>
      </c>
      <c r="AJ520" s="10">
        <f t="shared" si="6748"/>
        <v>737000.4591</v>
      </c>
      <c r="AK520" s="10">
        <f t="shared" si="6748"/>
        <v>737000.4501</v>
      </c>
      <c r="AL520" s="10">
        <f t="shared" si="6748"/>
        <v>737001.8661</v>
      </c>
      <c r="AM520" s="1">
        <f t="shared" ref="AM520:AP520" si="6749">SMALL(AI$2:AI$1001,$A520)</f>
        <v>519000.5574</v>
      </c>
      <c r="AN520" s="1">
        <f t="shared" si="6749"/>
        <v>519000.4047</v>
      </c>
      <c r="AO520" s="1">
        <f t="shared" si="6749"/>
        <v>519000.4541</v>
      </c>
      <c r="AP520" s="1">
        <f t="shared" si="6749"/>
        <v>519002.0934</v>
      </c>
      <c r="AQ520" s="2">
        <f t="shared" ref="AQ520:AT520" si="6750">AM520-1000*$A520</f>
        <v>0.5573672872</v>
      </c>
      <c r="AR520" s="2">
        <f t="shared" si="6750"/>
        <v>0.4047113112</v>
      </c>
      <c r="AS520" s="2">
        <f t="shared" si="6750"/>
        <v>0.4540601739</v>
      </c>
      <c r="AT520" s="1">
        <f t="shared" si="6750"/>
        <v>2.093404131</v>
      </c>
      <c r="AU520" s="1"/>
      <c r="AV520" s="1"/>
      <c r="AW520" s="1"/>
      <c r="AX520" s="1">
        <f t="shared" si="28"/>
        <v>23</v>
      </c>
      <c r="AY520" s="10">
        <f t="shared" ref="AY520:BB520" si="6751">1000*$AX520+B520</f>
        <v>23000.43328</v>
      </c>
      <c r="AZ520" s="10">
        <f t="shared" si="6751"/>
        <v>23000.45911</v>
      </c>
      <c r="BA520" s="10">
        <f t="shared" si="6751"/>
        <v>23000.4501</v>
      </c>
      <c r="BB520" s="10">
        <f t="shared" si="6751"/>
        <v>23001.86615</v>
      </c>
      <c r="BC520" s="1">
        <f t="shared" ref="BC520:BF520" si="6752">SMALL(AY$2:AY$1001,$A520)</f>
        <v>519000.6411</v>
      </c>
      <c r="BD520" s="1">
        <f t="shared" si="6752"/>
        <v>519000.3792</v>
      </c>
      <c r="BE520" s="1">
        <f t="shared" si="6752"/>
        <v>519000.4704</v>
      </c>
      <c r="BF520" s="1">
        <f t="shared" si="6752"/>
        <v>519001.8719</v>
      </c>
      <c r="BG520" s="2">
        <f t="shared" ref="BG520:BJ520" si="6753">BC520-1000*$A520</f>
        <v>0.6410697007</v>
      </c>
      <c r="BH520" s="2">
        <f t="shared" si="6753"/>
        <v>0.3792494767</v>
      </c>
      <c r="BI520" s="2">
        <f t="shared" si="6753"/>
        <v>0.4704142356</v>
      </c>
      <c r="BJ520" s="1">
        <f t="shared" si="6753"/>
        <v>1.871945553</v>
      </c>
      <c r="BK520" s="1"/>
      <c r="BL520" s="1"/>
      <c r="BM520" s="1"/>
      <c r="BN520" s="1">
        <f t="shared" si="32"/>
        <v>816</v>
      </c>
      <c r="BO520" s="10">
        <f t="shared" ref="BO520:BR520" si="6754">1000*$BN520+B520</f>
        <v>816000.4333</v>
      </c>
      <c r="BP520" s="10">
        <f t="shared" si="6754"/>
        <v>816000.4591</v>
      </c>
      <c r="BQ520" s="10">
        <f t="shared" si="6754"/>
        <v>816000.4501</v>
      </c>
      <c r="BR520" s="10">
        <f t="shared" si="6754"/>
        <v>816001.8661</v>
      </c>
      <c r="BS520" s="1">
        <f t="shared" ref="BS520:BV520" si="6755">SMALL(BO$2:BO$1001,$A520)</f>
        <v>519000.1887</v>
      </c>
      <c r="BT520" s="1">
        <f t="shared" si="6755"/>
        <v>519000.6468</v>
      </c>
      <c r="BU520" s="1">
        <f t="shared" si="6755"/>
        <v>519000.4768</v>
      </c>
      <c r="BV520" s="1">
        <f t="shared" si="6755"/>
        <v>519001.695</v>
      </c>
      <c r="BW520" s="2">
        <f t="shared" ref="BW520:BZ520" si="6756">BS520-1000*$A520</f>
        <v>0.1887175419</v>
      </c>
      <c r="BX520" s="2">
        <f t="shared" si="6756"/>
        <v>0.6467623822</v>
      </c>
      <c r="BY520" s="2">
        <f t="shared" si="6756"/>
        <v>0.4767989882</v>
      </c>
      <c r="BZ520" s="1">
        <f t="shared" si="6756"/>
        <v>1.694961719</v>
      </c>
    </row>
    <row r="521" ht="12.75" customHeight="1">
      <c r="A521" s="1">
        <v>520.0</v>
      </c>
      <c r="B521" s="2">
        <f t="shared" si="14"/>
        <v>0.6173256181</v>
      </c>
      <c r="C521" s="2">
        <f t="shared" si="15"/>
        <v>0.3712987315</v>
      </c>
      <c r="D521" s="2">
        <f t="shared" si="16"/>
        <v>0.4721853462</v>
      </c>
      <c r="E521" s="1">
        <f t="shared" si="17"/>
        <v>1.43864746</v>
      </c>
      <c r="G521" s="1"/>
      <c r="H521" s="1"/>
      <c r="I521" s="3">
        <f t="shared" si="18"/>
        <v>0.52</v>
      </c>
      <c r="J521" s="2">
        <f t="shared" ref="J521:M521" si="6757">IF($H$14=0,AB521,IF($H$14=1,AQ521,IF($H$14=2,BG521,IF($H$14=3,BW521,"BIG EFFIN ERROR"))))</f>
        <v>0.59604348</v>
      </c>
      <c r="K521" s="2">
        <f t="shared" si="6757"/>
        <v>0.4046078599</v>
      </c>
      <c r="L521" s="2">
        <f t="shared" si="6757"/>
        <v>0.4738186519</v>
      </c>
      <c r="M521" s="2">
        <f t="shared" si="6757"/>
        <v>1.76597933</v>
      </c>
      <c r="N521" s="1"/>
      <c r="O521" s="1"/>
      <c r="P521" s="1"/>
      <c r="Q521" s="1"/>
      <c r="R521" s="1"/>
      <c r="S521" s="1">
        <f t="shared" si="20"/>
        <v>585</v>
      </c>
      <c r="T521" s="10">
        <f t="shared" ref="T521:W521" si="6758">1000*$S521+B521</f>
        <v>585000.6173</v>
      </c>
      <c r="U521" s="10">
        <f t="shared" si="6758"/>
        <v>585000.3713</v>
      </c>
      <c r="V521" s="10">
        <f t="shared" si="6758"/>
        <v>585000.4722</v>
      </c>
      <c r="W521" s="10">
        <f t="shared" si="6758"/>
        <v>585001.4386</v>
      </c>
      <c r="X521" s="1">
        <f t="shared" ref="X521:AA521" si="6759">SMALL(T$2:T$1001,$A521)</f>
        <v>520000.596</v>
      </c>
      <c r="Y521" s="1">
        <f t="shared" si="6759"/>
        <v>520000.4046</v>
      </c>
      <c r="Z521" s="1">
        <f t="shared" si="6759"/>
        <v>520000.4738</v>
      </c>
      <c r="AA521" s="1">
        <f t="shared" si="6759"/>
        <v>520001.766</v>
      </c>
      <c r="AB521" s="2">
        <f t="shared" ref="AB521:AE521" si="6760">X521-1000*$A521</f>
        <v>0.59604348</v>
      </c>
      <c r="AC521" s="2">
        <f t="shared" si="6760"/>
        <v>0.4046078599</v>
      </c>
      <c r="AD521" s="2">
        <f t="shared" si="6760"/>
        <v>0.4738186519</v>
      </c>
      <c r="AE521" s="1">
        <f t="shared" si="6760"/>
        <v>1.76597933</v>
      </c>
      <c r="AF521" s="1"/>
      <c r="AG521" s="1"/>
      <c r="AH521" s="1">
        <f t="shared" si="24"/>
        <v>375</v>
      </c>
      <c r="AI521" s="10">
        <f t="shared" ref="AI521:AL521" si="6761">1000*$AH521+B521</f>
        <v>375000.6173</v>
      </c>
      <c r="AJ521" s="10">
        <f t="shared" si="6761"/>
        <v>375000.3713</v>
      </c>
      <c r="AK521" s="10">
        <f t="shared" si="6761"/>
        <v>375000.4722</v>
      </c>
      <c r="AL521" s="10">
        <f t="shared" si="6761"/>
        <v>375001.4386</v>
      </c>
      <c r="AM521" s="1">
        <f t="shared" ref="AM521:AP521" si="6762">SMALL(AI$2:AI$1001,$A521)</f>
        <v>520000.5682</v>
      </c>
      <c r="AN521" s="1">
        <f t="shared" si="6762"/>
        <v>520000.4047</v>
      </c>
      <c r="AO521" s="1">
        <f t="shared" si="6762"/>
        <v>520000.4644</v>
      </c>
      <c r="AP521" s="1">
        <f t="shared" si="6762"/>
        <v>520001.7368</v>
      </c>
      <c r="AQ521" s="2">
        <f t="shared" ref="AQ521:AT521" si="6763">AM521-1000*$A521</f>
        <v>0.5681795012</v>
      </c>
      <c r="AR521" s="2">
        <f t="shared" si="6763"/>
        <v>0.4047113977</v>
      </c>
      <c r="AS521" s="2">
        <f t="shared" si="6763"/>
        <v>0.4644405047</v>
      </c>
      <c r="AT521" s="1">
        <f t="shared" si="6763"/>
        <v>1.736824837</v>
      </c>
      <c r="AU521" s="1"/>
      <c r="AV521" s="1"/>
      <c r="AW521" s="1"/>
      <c r="AX521" s="1">
        <f t="shared" si="28"/>
        <v>584</v>
      </c>
      <c r="AY521" s="10">
        <f t="shared" ref="AY521:BB521" si="6764">1000*$AX521+B521</f>
        <v>584000.6173</v>
      </c>
      <c r="AZ521" s="10">
        <f t="shared" si="6764"/>
        <v>584000.3713</v>
      </c>
      <c r="BA521" s="10">
        <f t="shared" si="6764"/>
        <v>584000.4722</v>
      </c>
      <c r="BB521" s="10">
        <f t="shared" si="6764"/>
        <v>584001.4386</v>
      </c>
      <c r="BC521" s="1">
        <f t="shared" ref="BC521:BF521" si="6765">SMALL(AY$2:AY$1001,$A521)</f>
        <v>520000.5194</v>
      </c>
      <c r="BD521" s="1">
        <f t="shared" si="6765"/>
        <v>520000.4453</v>
      </c>
      <c r="BE521" s="1">
        <f t="shared" si="6765"/>
        <v>520000.4704</v>
      </c>
      <c r="BF521" s="1">
        <f t="shared" si="6765"/>
        <v>520001.9507</v>
      </c>
      <c r="BG521" s="2">
        <f t="shared" ref="BG521:BJ521" si="6766">BC521-1000*$A521</f>
        <v>0.5194203904</v>
      </c>
      <c r="BH521" s="2">
        <f t="shared" si="6766"/>
        <v>0.4453043092</v>
      </c>
      <c r="BI521" s="2">
        <f t="shared" si="6766"/>
        <v>0.4704220846</v>
      </c>
      <c r="BJ521" s="1">
        <f t="shared" si="6766"/>
        <v>1.950742259</v>
      </c>
      <c r="BK521" s="1"/>
      <c r="BL521" s="1"/>
      <c r="BM521" s="1"/>
      <c r="BN521" s="1">
        <f t="shared" si="32"/>
        <v>98</v>
      </c>
      <c r="BO521" s="10">
        <f t="shared" ref="BO521:BR521" si="6767">1000*$BN521+B521</f>
        <v>98000.61733</v>
      </c>
      <c r="BP521" s="10">
        <f t="shared" si="6767"/>
        <v>98000.3713</v>
      </c>
      <c r="BQ521" s="10">
        <f t="shared" si="6767"/>
        <v>98000.47219</v>
      </c>
      <c r="BR521" s="10">
        <f t="shared" si="6767"/>
        <v>98001.43865</v>
      </c>
      <c r="BS521" s="1">
        <f t="shared" ref="BS521:BV521" si="6768">SMALL(BO$2:BO$1001,$A521)</f>
        <v>520000.6051</v>
      </c>
      <c r="BT521" s="1">
        <f t="shared" si="6768"/>
        <v>520000.386</v>
      </c>
      <c r="BU521" s="1">
        <f t="shared" si="6768"/>
        <v>520000.4673</v>
      </c>
      <c r="BV521" s="1">
        <f t="shared" si="6768"/>
        <v>520001.6951</v>
      </c>
      <c r="BW521" s="2">
        <f t="shared" ref="BW521:BZ521" si="6769">BS521-1000*$A521</f>
        <v>0.60514184</v>
      </c>
      <c r="BX521" s="2">
        <f t="shared" si="6769"/>
        <v>0.38603891</v>
      </c>
      <c r="BY521" s="2">
        <f t="shared" si="6769"/>
        <v>0.4673348914</v>
      </c>
      <c r="BZ521" s="1">
        <f t="shared" si="6769"/>
        <v>1.695126207</v>
      </c>
    </row>
    <row r="522" ht="12.75" customHeight="1">
      <c r="A522" s="1">
        <v>521.0</v>
      </c>
      <c r="B522" s="2">
        <f t="shared" si="14"/>
        <v>0.7066157012</v>
      </c>
      <c r="C522" s="2">
        <f t="shared" si="15"/>
        <v>0.3338825596</v>
      </c>
      <c r="D522" s="2">
        <f t="shared" si="16"/>
        <v>0.4670449565</v>
      </c>
      <c r="E522" s="1">
        <f t="shared" si="17"/>
        <v>1.799087057</v>
      </c>
      <c r="G522" s="1"/>
      <c r="H522" s="1"/>
      <c r="I522" s="3">
        <f t="shared" si="18"/>
        <v>0.521</v>
      </c>
      <c r="J522" s="2">
        <f t="shared" ref="J522:M522" si="6770">IF($H$14=0,AB522,IF($H$14=1,AQ522,IF($H$14=2,BG522,IF($H$14=3,BW522,"BIG EFFIN ERROR"))))</f>
        <v>0.5961603217</v>
      </c>
      <c r="K522" s="2">
        <f t="shared" si="6770"/>
        <v>0.3645528735</v>
      </c>
      <c r="L522" s="2">
        <f t="shared" si="6770"/>
        <v>0.4532640311</v>
      </c>
      <c r="M522" s="2">
        <f t="shared" si="6770"/>
        <v>1.610804034</v>
      </c>
      <c r="N522" s="1"/>
      <c r="O522" s="1"/>
      <c r="P522" s="1"/>
      <c r="Q522" s="1"/>
      <c r="R522" s="1"/>
      <c r="S522" s="1">
        <f t="shared" si="20"/>
        <v>800</v>
      </c>
      <c r="T522" s="10">
        <f t="shared" ref="T522:W522" si="6771">1000*$S522+B522</f>
        <v>800000.7066</v>
      </c>
      <c r="U522" s="10">
        <f t="shared" si="6771"/>
        <v>800000.3339</v>
      </c>
      <c r="V522" s="10">
        <f t="shared" si="6771"/>
        <v>800000.467</v>
      </c>
      <c r="W522" s="10">
        <f t="shared" si="6771"/>
        <v>800001.7991</v>
      </c>
      <c r="X522" s="1">
        <f t="shared" ref="X522:AA522" si="6772">SMALL(T$2:T$1001,$A522)</f>
        <v>521000.5962</v>
      </c>
      <c r="Y522" s="1">
        <f t="shared" si="6772"/>
        <v>521000.3646</v>
      </c>
      <c r="Z522" s="1">
        <f t="shared" si="6772"/>
        <v>521000.4533</v>
      </c>
      <c r="AA522" s="1">
        <f t="shared" si="6772"/>
        <v>521001.6108</v>
      </c>
      <c r="AB522" s="2">
        <f t="shared" ref="AB522:AE522" si="6773">X522-1000*$A522</f>
        <v>0.5961603217</v>
      </c>
      <c r="AC522" s="2">
        <f t="shared" si="6773"/>
        <v>0.3645528735</v>
      </c>
      <c r="AD522" s="2">
        <f t="shared" si="6773"/>
        <v>0.4532640311</v>
      </c>
      <c r="AE522" s="1">
        <f t="shared" si="6773"/>
        <v>1.610804034</v>
      </c>
      <c r="AF522" s="1"/>
      <c r="AG522" s="1"/>
      <c r="AH522" s="1">
        <f t="shared" si="24"/>
        <v>233</v>
      </c>
      <c r="AI522" s="10">
        <f t="shared" ref="AI522:AL522" si="6774">1000*$AH522+B522</f>
        <v>233000.7066</v>
      </c>
      <c r="AJ522" s="10">
        <f t="shared" si="6774"/>
        <v>233000.3339</v>
      </c>
      <c r="AK522" s="10">
        <f t="shared" si="6774"/>
        <v>233000.467</v>
      </c>
      <c r="AL522" s="10">
        <f t="shared" si="6774"/>
        <v>233001.7991</v>
      </c>
      <c r="AM522" s="1">
        <f t="shared" ref="AM522:AP522" si="6775">SMALL(AI$2:AI$1001,$A522)</f>
        <v>521000.6004</v>
      </c>
      <c r="AN522" s="1">
        <f t="shared" si="6775"/>
        <v>521000.4053</v>
      </c>
      <c r="AO522" s="1">
        <f t="shared" si="6775"/>
        <v>521000.4763</v>
      </c>
      <c r="AP522" s="1">
        <f t="shared" si="6775"/>
        <v>521001.7486</v>
      </c>
      <c r="AQ522" s="2">
        <f t="shared" ref="AQ522:AT522" si="6776">AM522-1000*$A522</f>
        <v>0.6003920781</v>
      </c>
      <c r="AR522" s="2">
        <f t="shared" si="6776"/>
        <v>0.4052940914</v>
      </c>
      <c r="AS522" s="2">
        <f t="shared" si="6776"/>
        <v>0.4762758735</v>
      </c>
      <c r="AT522" s="1">
        <f t="shared" si="6776"/>
        <v>1.748564225</v>
      </c>
      <c r="AU522" s="1"/>
      <c r="AV522" s="1"/>
      <c r="AW522" s="1"/>
      <c r="AX522" s="1">
        <f t="shared" si="28"/>
        <v>376</v>
      </c>
      <c r="AY522" s="10">
        <f t="shared" ref="AY522:BB522" si="6777">1000*$AX522+B522</f>
        <v>376000.7066</v>
      </c>
      <c r="AZ522" s="10">
        <f t="shared" si="6777"/>
        <v>376000.3339</v>
      </c>
      <c r="BA522" s="10">
        <f t="shared" si="6777"/>
        <v>376000.467</v>
      </c>
      <c r="BB522" s="10">
        <f t="shared" si="6777"/>
        <v>376001.7991</v>
      </c>
      <c r="BC522" s="1">
        <f t="shared" ref="BC522:BF522" si="6778">SMALL(AY$2:AY$1001,$A522)</f>
        <v>521000.559</v>
      </c>
      <c r="BD522" s="1">
        <f t="shared" si="6778"/>
        <v>521000.4134</v>
      </c>
      <c r="BE522" s="1">
        <f t="shared" si="6778"/>
        <v>521000.4704</v>
      </c>
      <c r="BF522" s="1">
        <f t="shared" si="6778"/>
        <v>521001.5521</v>
      </c>
      <c r="BG522" s="2">
        <f t="shared" ref="BG522:BJ522" si="6779">BC522-1000*$A522</f>
        <v>0.5589993658</v>
      </c>
      <c r="BH522" s="2">
        <f t="shared" si="6779"/>
        <v>0.4133760384</v>
      </c>
      <c r="BI522" s="2">
        <f t="shared" si="6779"/>
        <v>0.4704370013</v>
      </c>
      <c r="BJ522" s="1">
        <f t="shared" si="6779"/>
        <v>1.552065721</v>
      </c>
      <c r="BK522" s="1"/>
      <c r="BL522" s="1"/>
      <c r="BM522" s="1"/>
      <c r="BN522" s="1">
        <f t="shared" si="32"/>
        <v>727</v>
      </c>
      <c r="BO522" s="10">
        <f t="shared" ref="BO522:BR522" si="6780">1000*$BN522+B522</f>
        <v>727000.7066</v>
      </c>
      <c r="BP522" s="10">
        <f t="shared" si="6780"/>
        <v>727000.3339</v>
      </c>
      <c r="BQ522" s="10">
        <f t="shared" si="6780"/>
        <v>727000.467</v>
      </c>
      <c r="BR522" s="10">
        <f t="shared" si="6780"/>
        <v>727001.7991</v>
      </c>
      <c r="BS522" s="1">
        <f t="shared" ref="BS522:BV522" si="6781">SMALL(BO$2:BO$1001,$A522)</f>
        <v>521000.6432</v>
      </c>
      <c r="BT522" s="1">
        <f t="shared" si="6781"/>
        <v>521000.3728</v>
      </c>
      <c r="BU522" s="1">
        <f t="shared" si="6781"/>
        <v>521000.4731</v>
      </c>
      <c r="BV522" s="1">
        <f t="shared" si="6781"/>
        <v>521001.6956</v>
      </c>
      <c r="BW522" s="2">
        <f t="shared" ref="BW522:BZ522" si="6782">BS522-1000*$A522</f>
        <v>0.6431646649</v>
      </c>
      <c r="BX522" s="2">
        <f t="shared" si="6782"/>
        <v>0.3728052337</v>
      </c>
      <c r="BY522" s="2">
        <f t="shared" si="6782"/>
        <v>0.4731000576</v>
      </c>
      <c r="BZ522" s="1">
        <f t="shared" si="6782"/>
        <v>1.695646902</v>
      </c>
    </row>
    <row r="523" ht="12.75" customHeight="1">
      <c r="A523" s="1">
        <v>522.0</v>
      </c>
      <c r="B523" s="2">
        <f t="shared" si="14"/>
        <v>0.6034492044</v>
      </c>
      <c r="C523" s="2">
        <f t="shared" si="15"/>
        <v>0.4018953822</v>
      </c>
      <c r="D523" s="2">
        <f t="shared" si="16"/>
        <v>0.4769496657</v>
      </c>
      <c r="E523" s="1">
        <f t="shared" si="17"/>
        <v>1.685440628</v>
      </c>
      <c r="G523" s="1"/>
      <c r="H523" s="1"/>
      <c r="I523" s="3">
        <f t="shared" si="18"/>
        <v>0.522</v>
      </c>
      <c r="J523" s="2">
        <f t="shared" ref="J523:M523" si="6783">IF($H$14=0,AB523,IF($H$14=1,AQ523,IF($H$14=2,BG523,IF($H$14=3,BW523,"BIG EFFIN ERROR"))))</f>
        <v>0.5962629621</v>
      </c>
      <c r="K523" s="2">
        <f t="shared" si="6783"/>
        <v>0.4096165799</v>
      </c>
      <c r="L523" s="2">
        <f t="shared" si="6783"/>
        <v>0.4728118286</v>
      </c>
      <c r="M523" s="2">
        <f t="shared" si="6783"/>
        <v>1.953487583</v>
      </c>
      <c r="N523" s="1"/>
      <c r="O523" s="1"/>
      <c r="P523" s="1"/>
      <c r="Q523" s="1"/>
      <c r="R523" s="1"/>
      <c r="S523" s="1">
        <f t="shared" si="20"/>
        <v>548</v>
      </c>
      <c r="T523" s="10">
        <f t="shared" ref="T523:W523" si="6784">1000*$S523+B523</f>
        <v>548000.6034</v>
      </c>
      <c r="U523" s="10">
        <f t="shared" si="6784"/>
        <v>548000.4019</v>
      </c>
      <c r="V523" s="10">
        <f t="shared" si="6784"/>
        <v>548000.4769</v>
      </c>
      <c r="W523" s="10">
        <f t="shared" si="6784"/>
        <v>548001.6854</v>
      </c>
      <c r="X523" s="1">
        <f t="shared" ref="X523:AA523" si="6785">SMALL(T$2:T$1001,$A523)</f>
        <v>522000.5963</v>
      </c>
      <c r="Y523" s="1">
        <f t="shared" si="6785"/>
        <v>522000.4096</v>
      </c>
      <c r="Z523" s="1">
        <f t="shared" si="6785"/>
        <v>522000.4728</v>
      </c>
      <c r="AA523" s="1">
        <f t="shared" si="6785"/>
        <v>522001.9535</v>
      </c>
      <c r="AB523" s="2">
        <f t="shared" ref="AB523:AE523" si="6786">X523-1000*$A523</f>
        <v>0.5962629621</v>
      </c>
      <c r="AC523" s="2">
        <f t="shared" si="6786"/>
        <v>0.4096165799</v>
      </c>
      <c r="AD523" s="2">
        <f t="shared" si="6786"/>
        <v>0.4728118286</v>
      </c>
      <c r="AE523" s="1">
        <f t="shared" si="6786"/>
        <v>1.953487583</v>
      </c>
      <c r="AF523" s="1"/>
      <c r="AG523" s="1"/>
      <c r="AH523" s="1">
        <f t="shared" si="24"/>
        <v>506</v>
      </c>
      <c r="AI523" s="10">
        <f t="shared" ref="AI523:AL523" si="6787">1000*$AH523+B523</f>
        <v>506000.6034</v>
      </c>
      <c r="AJ523" s="10">
        <f t="shared" si="6787"/>
        <v>506000.4019</v>
      </c>
      <c r="AK523" s="10">
        <f t="shared" si="6787"/>
        <v>506000.4769</v>
      </c>
      <c r="AL523" s="10">
        <f t="shared" si="6787"/>
        <v>506001.6854</v>
      </c>
      <c r="AM523" s="1">
        <f t="shared" ref="AM523:AP523" si="6788">SMALL(AI$2:AI$1001,$A523)</f>
        <v>522000.5873</v>
      </c>
      <c r="AN523" s="1">
        <f t="shared" si="6788"/>
        <v>522000.4054</v>
      </c>
      <c r="AO523" s="1">
        <f t="shared" si="6788"/>
        <v>522000.4786</v>
      </c>
      <c r="AP523" s="1">
        <f t="shared" si="6788"/>
        <v>522001.4837</v>
      </c>
      <c r="AQ523" s="2">
        <f t="shared" ref="AQ523:AT523" si="6789">AM523-1000*$A523</f>
        <v>0.5872508387</v>
      </c>
      <c r="AR523" s="2">
        <f t="shared" si="6789"/>
        <v>0.4054147622</v>
      </c>
      <c r="AS523" s="2">
        <f t="shared" si="6789"/>
        <v>0.4786276161</v>
      </c>
      <c r="AT523" s="1">
        <f t="shared" si="6789"/>
        <v>1.483663276</v>
      </c>
      <c r="AU523" s="1"/>
      <c r="AV523" s="1"/>
      <c r="AW523" s="1"/>
      <c r="AX523" s="1">
        <f t="shared" si="28"/>
        <v>767</v>
      </c>
      <c r="AY523" s="10">
        <f t="shared" ref="AY523:BB523" si="6790">1000*$AX523+B523</f>
        <v>767000.6034</v>
      </c>
      <c r="AZ523" s="10">
        <f t="shared" si="6790"/>
        <v>767000.4019</v>
      </c>
      <c r="BA523" s="10">
        <f t="shared" si="6790"/>
        <v>767000.4769</v>
      </c>
      <c r="BB523" s="10">
        <f t="shared" si="6790"/>
        <v>767001.6854</v>
      </c>
      <c r="BC523" s="1">
        <f t="shared" ref="BC523:BF523" si="6791">SMALL(AY$2:AY$1001,$A523)</f>
        <v>522000.7327</v>
      </c>
      <c r="BD523" s="1">
        <f t="shared" si="6791"/>
        <v>522000.3039</v>
      </c>
      <c r="BE523" s="1">
        <f t="shared" si="6791"/>
        <v>522000.4704</v>
      </c>
      <c r="BF523" s="1">
        <f t="shared" si="6791"/>
        <v>522001.5744</v>
      </c>
      <c r="BG523" s="2">
        <f t="shared" ref="BG523:BJ523" si="6792">BC523-1000*$A523</f>
        <v>0.7326569283</v>
      </c>
      <c r="BH523" s="2">
        <f t="shared" si="6792"/>
        <v>0.3038915501</v>
      </c>
      <c r="BI523" s="2">
        <f t="shared" si="6792"/>
        <v>0.4704400745</v>
      </c>
      <c r="BJ523" s="1">
        <f t="shared" si="6792"/>
        <v>1.574417153</v>
      </c>
      <c r="BK523" s="1"/>
      <c r="BL523" s="1"/>
      <c r="BM523" s="1"/>
      <c r="BN523" s="1">
        <f t="shared" si="32"/>
        <v>502</v>
      </c>
      <c r="BO523" s="10">
        <f t="shared" ref="BO523:BR523" si="6793">1000*$BN523+B523</f>
        <v>502000.6034</v>
      </c>
      <c r="BP523" s="10">
        <f t="shared" si="6793"/>
        <v>502000.4019</v>
      </c>
      <c r="BQ523" s="10">
        <f t="shared" si="6793"/>
        <v>502000.4769</v>
      </c>
      <c r="BR523" s="10">
        <f t="shared" si="6793"/>
        <v>502001.6854</v>
      </c>
      <c r="BS523" s="1">
        <f t="shared" ref="BS523:BV523" si="6794">SMALL(BO$2:BO$1001,$A523)</f>
        <v>522000.5466</v>
      </c>
      <c r="BT523" s="1">
        <f t="shared" si="6794"/>
        <v>522000.4495</v>
      </c>
      <c r="BU523" s="1">
        <f t="shared" si="6794"/>
        <v>522000.4855</v>
      </c>
      <c r="BV523" s="1">
        <f t="shared" si="6794"/>
        <v>522001.6959</v>
      </c>
      <c r="BW523" s="2">
        <f t="shared" ref="BW523:BZ523" si="6795">BS523-1000*$A523</f>
        <v>0.546625559</v>
      </c>
      <c r="BX523" s="2">
        <f t="shared" si="6795"/>
        <v>0.44945124</v>
      </c>
      <c r="BY523" s="2">
        <f t="shared" si="6795"/>
        <v>0.4854967243</v>
      </c>
      <c r="BZ523" s="1">
        <f t="shared" si="6795"/>
        <v>1.695880516</v>
      </c>
    </row>
    <row r="524" ht="12.75" customHeight="1">
      <c r="A524" s="1">
        <v>523.0</v>
      </c>
      <c r="B524" s="2">
        <f t="shared" si="14"/>
        <v>0.7838873305</v>
      </c>
      <c r="C524" s="2">
        <f t="shared" si="15"/>
        <v>0.3025307598</v>
      </c>
      <c r="D524" s="2">
        <f t="shared" si="16"/>
        <v>0.4990954457</v>
      </c>
      <c r="E524" s="1">
        <f t="shared" si="17"/>
        <v>1.448845623</v>
      </c>
      <c r="G524" s="1"/>
      <c r="H524" s="1"/>
      <c r="I524" s="3">
        <f t="shared" si="18"/>
        <v>0.523</v>
      </c>
      <c r="J524" s="2">
        <f t="shared" ref="J524:M524" si="6796">IF($H$14=0,AB524,IF($H$14=1,AQ524,IF($H$14=2,BG524,IF($H$14=3,BW524,"BIG EFFIN ERROR"))))</f>
        <v>0.5970959233</v>
      </c>
      <c r="K524" s="2">
        <f t="shared" si="6796"/>
        <v>0.4076250161</v>
      </c>
      <c r="L524" s="2">
        <f t="shared" si="6796"/>
        <v>0.4803873838</v>
      </c>
      <c r="M524" s="2">
        <f t="shared" si="6796"/>
        <v>1.603968414</v>
      </c>
      <c r="N524" s="1"/>
      <c r="O524" s="1"/>
      <c r="P524" s="1"/>
      <c r="Q524" s="1"/>
      <c r="R524" s="1"/>
      <c r="S524" s="1">
        <f t="shared" si="20"/>
        <v>918</v>
      </c>
      <c r="T524" s="10">
        <f t="shared" ref="T524:W524" si="6797">1000*$S524+B524</f>
        <v>918000.7839</v>
      </c>
      <c r="U524" s="10">
        <f t="shared" si="6797"/>
        <v>918000.3025</v>
      </c>
      <c r="V524" s="10">
        <f t="shared" si="6797"/>
        <v>918000.4991</v>
      </c>
      <c r="W524" s="10">
        <f t="shared" si="6797"/>
        <v>918001.4488</v>
      </c>
      <c r="X524" s="1">
        <f t="shared" ref="X524:AA524" si="6798">SMALL(T$2:T$1001,$A524)</f>
        <v>523000.5971</v>
      </c>
      <c r="Y524" s="1">
        <f t="shared" si="6798"/>
        <v>523000.4076</v>
      </c>
      <c r="Z524" s="1">
        <f t="shared" si="6798"/>
        <v>523000.4804</v>
      </c>
      <c r="AA524" s="1">
        <f t="shared" si="6798"/>
        <v>523001.604</v>
      </c>
      <c r="AB524" s="2">
        <f t="shared" ref="AB524:AE524" si="6799">X524-1000*$A524</f>
        <v>0.5970959233</v>
      </c>
      <c r="AC524" s="2">
        <f t="shared" si="6799"/>
        <v>0.4076250161</v>
      </c>
      <c r="AD524" s="2">
        <f t="shared" si="6799"/>
        <v>0.4803873838</v>
      </c>
      <c r="AE524" s="1">
        <f t="shared" si="6799"/>
        <v>1.603968414</v>
      </c>
      <c r="AF524" s="1"/>
      <c r="AG524" s="1"/>
      <c r="AH524" s="1">
        <f t="shared" si="24"/>
        <v>134</v>
      </c>
      <c r="AI524" s="10">
        <f t="shared" ref="AI524:AL524" si="6800">1000*$AH524+B524</f>
        <v>134000.7839</v>
      </c>
      <c r="AJ524" s="10">
        <f t="shared" si="6800"/>
        <v>134000.3025</v>
      </c>
      <c r="AK524" s="10">
        <f t="shared" si="6800"/>
        <v>134000.4991</v>
      </c>
      <c r="AL524" s="10">
        <f t="shared" si="6800"/>
        <v>134001.4488</v>
      </c>
      <c r="AM524" s="1">
        <f t="shared" ref="AM524:AP524" si="6801">SMALL(AI$2:AI$1001,$A524)</f>
        <v>523000.5613</v>
      </c>
      <c r="AN524" s="1">
        <f t="shared" si="6801"/>
        <v>523000.4056</v>
      </c>
      <c r="AO524" s="1">
        <f t="shared" si="6801"/>
        <v>523000.4657</v>
      </c>
      <c r="AP524" s="1">
        <f t="shared" si="6801"/>
        <v>523001.5895</v>
      </c>
      <c r="AQ524" s="2">
        <f t="shared" ref="AQ524:AT524" si="6802">AM524-1000*$A524</f>
        <v>0.5613395237</v>
      </c>
      <c r="AR524" s="2">
        <f t="shared" si="6802"/>
        <v>0.4055918561</v>
      </c>
      <c r="AS524" s="2">
        <f t="shared" si="6802"/>
        <v>0.4657387739</v>
      </c>
      <c r="AT524" s="1">
        <f t="shared" si="6802"/>
        <v>1.589453848</v>
      </c>
      <c r="AU524" s="1"/>
      <c r="AV524" s="1"/>
      <c r="AW524" s="1"/>
      <c r="AX524" s="1">
        <f t="shared" si="28"/>
        <v>998</v>
      </c>
      <c r="AY524" s="10">
        <f t="shared" ref="AY524:BB524" si="6803">1000*$AX524+B524</f>
        <v>998000.7839</v>
      </c>
      <c r="AZ524" s="10">
        <f t="shared" si="6803"/>
        <v>998000.3025</v>
      </c>
      <c r="BA524" s="10">
        <f t="shared" si="6803"/>
        <v>998000.4991</v>
      </c>
      <c r="BB524" s="10">
        <f t="shared" si="6803"/>
        <v>998001.4488</v>
      </c>
      <c r="BC524" s="1">
        <f t="shared" ref="BC524:BF524" si="6804">SMALL(AY$2:AY$1001,$A524)</f>
        <v>523000.5265</v>
      </c>
      <c r="BD524" s="1">
        <f t="shared" si="6804"/>
        <v>523000.4398</v>
      </c>
      <c r="BE524" s="1">
        <f t="shared" si="6804"/>
        <v>523000.4705</v>
      </c>
      <c r="BF524" s="1">
        <f t="shared" si="6804"/>
        <v>523001.8251</v>
      </c>
      <c r="BG524" s="2">
        <f t="shared" ref="BG524:BJ524" si="6805">BC524-1000*$A524</f>
        <v>0.5264747251</v>
      </c>
      <c r="BH524" s="2">
        <f t="shared" si="6805"/>
        <v>0.4397864546</v>
      </c>
      <c r="BI524" s="2">
        <f t="shared" si="6805"/>
        <v>0.4704710843</v>
      </c>
      <c r="BJ524" s="1">
        <f t="shared" si="6805"/>
        <v>1.825136602</v>
      </c>
      <c r="BK524" s="1"/>
      <c r="BL524" s="1"/>
      <c r="BM524" s="1"/>
      <c r="BN524" s="1">
        <f t="shared" si="32"/>
        <v>112</v>
      </c>
      <c r="BO524" s="10">
        <f t="shared" ref="BO524:BR524" si="6806">1000*$BN524+B524</f>
        <v>112000.7839</v>
      </c>
      <c r="BP524" s="10">
        <f t="shared" si="6806"/>
        <v>112000.3025</v>
      </c>
      <c r="BQ524" s="10">
        <f t="shared" si="6806"/>
        <v>112000.4991</v>
      </c>
      <c r="BR524" s="10">
        <f t="shared" si="6806"/>
        <v>112001.4488</v>
      </c>
      <c r="BS524" s="1">
        <f t="shared" ref="BS524:BV524" si="6807">SMALL(BO$2:BO$1001,$A524)</f>
        <v>523000.3396</v>
      </c>
      <c r="BT524" s="1">
        <f t="shared" si="6807"/>
        <v>523000.5436</v>
      </c>
      <c r="BU524" s="1">
        <f t="shared" si="6807"/>
        <v>523000.468</v>
      </c>
      <c r="BV524" s="1">
        <f t="shared" si="6807"/>
        <v>523001.696</v>
      </c>
      <c r="BW524" s="2">
        <f t="shared" ref="BW524:BZ524" si="6808">BS524-1000*$A524</f>
        <v>0.3396396192</v>
      </c>
      <c r="BX524" s="2">
        <f t="shared" si="6808"/>
        <v>0.5436286314</v>
      </c>
      <c r="BY524" s="2">
        <f t="shared" si="6808"/>
        <v>0.4679652755</v>
      </c>
      <c r="BZ524" s="1">
        <f t="shared" si="6808"/>
        <v>1.696007991</v>
      </c>
    </row>
    <row r="525" ht="12.75" customHeight="1">
      <c r="A525" s="1">
        <v>524.0</v>
      </c>
      <c r="B525" s="2">
        <f t="shared" si="14"/>
        <v>0.6714243815</v>
      </c>
      <c r="C525" s="2">
        <f t="shared" si="15"/>
        <v>0.3265713337</v>
      </c>
      <c r="D525" s="2">
        <f t="shared" si="16"/>
        <v>0.4559403047</v>
      </c>
      <c r="E525" s="1">
        <f t="shared" si="17"/>
        <v>1.665655026</v>
      </c>
      <c r="G525" s="1"/>
      <c r="H525" s="1"/>
      <c r="I525" s="3">
        <f t="shared" si="18"/>
        <v>0.524</v>
      </c>
      <c r="J525" s="2">
        <f t="shared" ref="J525:M525" si="6809">IF($H$14=0,AB525,IF($H$14=1,AQ525,IF($H$14=2,BG525,IF($H$14=3,BW525,"BIG EFFIN ERROR"))))</f>
        <v>0.5971102169</v>
      </c>
      <c r="K525" s="2">
        <f t="shared" si="6809"/>
        <v>0.4019345584</v>
      </c>
      <c r="L525" s="2">
        <f t="shared" si="6809"/>
        <v>0.4787471996</v>
      </c>
      <c r="M525" s="2">
        <f t="shared" si="6809"/>
        <v>1.540931484</v>
      </c>
      <c r="N525" s="1"/>
      <c r="O525" s="1"/>
      <c r="P525" s="1"/>
      <c r="Q525" s="1"/>
      <c r="R525" s="1"/>
      <c r="S525" s="1">
        <f t="shared" si="20"/>
        <v>713</v>
      </c>
      <c r="T525" s="10">
        <f t="shared" ref="T525:W525" si="6810">1000*$S525+B525</f>
        <v>713000.6714</v>
      </c>
      <c r="U525" s="10">
        <f t="shared" si="6810"/>
        <v>713000.3266</v>
      </c>
      <c r="V525" s="10">
        <f t="shared" si="6810"/>
        <v>713000.4559</v>
      </c>
      <c r="W525" s="10">
        <f t="shared" si="6810"/>
        <v>713001.6657</v>
      </c>
      <c r="X525" s="1">
        <f t="shared" ref="X525:AA525" si="6811">SMALL(T$2:T$1001,$A525)</f>
        <v>524000.5971</v>
      </c>
      <c r="Y525" s="1">
        <f t="shared" si="6811"/>
        <v>524000.4019</v>
      </c>
      <c r="Z525" s="1">
        <f t="shared" si="6811"/>
        <v>524000.4787</v>
      </c>
      <c r="AA525" s="1">
        <f t="shared" si="6811"/>
        <v>524001.5409</v>
      </c>
      <c r="AB525" s="2">
        <f t="shared" ref="AB525:AE525" si="6812">X525-1000*$A525</f>
        <v>0.5971102169</v>
      </c>
      <c r="AC525" s="2">
        <f t="shared" si="6812"/>
        <v>0.4019345584</v>
      </c>
      <c r="AD525" s="2">
        <f t="shared" si="6812"/>
        <v>0.4787471996</v>
      </c>
      <c r="AE525" s="1">
        <f t="shared" si="6812"/>
        <v>1.540931484</v>
      </c>
      <c r="AF525" s="1"/>
      <c r="AG525" s="1"/>
      <c r="AH525" s="1">
        <f t="shared" si="24"/>
        <v>207</v>
      </c>
      <c r="AI525" s="10">
        <f t="shared" ref="AI525:AL525" si="6813">1000*$AH525+B525</f>
        <v>207000.6714</v>
      </c>
      <c r="AJ525" s="10">
        <f t="shared" si="6813"/>
        <v>207000.3266</v>
      </c>
      <c r="AK525" s="10">
        <f t="shared" si="6813"/>
        <v>207000.4559</v>
      </c>
      <c r="AL525" s="10">
        <f t="shared" si="6813"/>
        <v>207001.6657</v>
      </c>
      <c r="AM525" s="1">
        <f t="shared" ref="AM525:AP525" si="6814">SMALL(AI$2:AI$1001,$A525)</f>
        <v>524000.5898</v>
      </c>
      <c r="AN525" s="1">
        <f t="shared" si="6814"/>
        <v>524000.4056</v>
      </c>
      <c r="AO525" s="1">
        <f t="shared" si="6814"/>
        <v>524000.4656</v>
      </c>
      <c r="AP525" s="1">
        <f t="shared" si="6814"/>
        <v>524002.069</v>
      </c>
      <c r="AQ525" s="2">
        <f t="shared" ref="AQ525:AT525" si="6815">AM525-1000*$A525</f>
        <v>0.5898224605</v>
      </c>
      <c r="AR525" s="2">
        <f t="shared" si="6815"/>
        <v>0.4056235217</v>
      </c>
      <c r="AS525" s="2">
        <f t="shared" si="6815"/>
        <v>0.4656425515</v>
      </c>
      <c r="AT525" s="1">
        <f t="shared" si="6815"/>
        <v>2.069008939</v>
      </c>
      <c r="AU525" s="1"/>
      <c r="AV525" s="1"/>
      <c r="AW525" s="1"/>
      <c r="AX525" s="1">
        <f t="shared" si="28"/>
        <v>81</v>
      </c>
      <c r="AY525" s="10">
        <f t="shared" ref="AY525:BB525" si="6816">1000*$AX525+B525</f>
        <v>81000.67142</v>
      </c>
      <c r="AZ525" s="10">
        <f t="shared" si="6816"/>
        <v>81000.32657</v>
      </c>
      <c r="BA525" s="10">
        <f t="shared" si="6816"/>
        <v>81000.45594</v>
      </c>
      <c r="BB525" s="10">
        <f t="shared" si="6816"/>
        <v>81001.66566</v>
      </c>
      <c r="BC525" s="1">
        <f t="shared" ref="BC525:BF525" si="6817">SMALL(AY$2:AY$1001,$A525)</f>
        <v>524000.5512</v>
      </c>
      <c r="BD525" s="1">
        <f t="shared" si="6817"/>
        <v>524000.4276</v>
      </c>
      <c r="BE525" s="1">
        <f t="shared" si="6817"/>
        <v>524000.4705</v>
      </c>
      <c r="BF525" s="1">
        <f t="shared" si="6817"/>
        <v>524001.8825</v>
      </c>
      <c r="BG525" s="2">
        <f t="shared" ref="BG525:BJ525" si="6818">BC525-1000*$A525</f>
        <v>0.5512171678</v>
      </c>
      <c r="BH525" s="2">
        <f t="shared" si="6818"/>
        <v>0.4275798868</v>
      </c>
      <c r="BI525" s="2">
        <f t="shared" si="6818"/>
        <v>0.4704719625</v>
      </c>
      <c r="BJ525" s="1">
        <f t="shared" si="6818"/>
        <v>1.882520348</v>
      </c>
      <c r="BK525" s="1"/>
      <c r="BL525" s="1"/>
      <c r="BM525" s="1"/>
      <c r="BN525" s="1">
        <f t="shared" si="32"/>
        <v>470</v>
      </c>
      <c r="BO525" s="10">
        <f t="shared" ref="BO525:BR525" si="6819">1000*$BN525+B525</f>
        <v>470000.6714</v>
      </c>
      <c r="BP525" s="10">
        <f t="shared" si="6819"/>
        <v>470000.3266</v>
      </c>
      <c r="BQ525" s="10">
        <f t="shared" si="6819"/>
        <v>470000.4559</v>
      </c>
      <c r="BR525" s="10">
        <f t="shared" si="6819"/>
        <v>470001.6657</v>
      </c>
      <c r="BS525" s="1">
        <f t="shared" ref="BS525:BV525" si="6820">SMALL(BO$2:BO$1001,$A525)</f>
        <v>524000.6633</v>
      </c>
      <c r="BT525" s="1">
        <f t="shared" si="6820"/>
        <v>524000.3759</v>
      </c>
      <c r="BU525" s="1">
        <f t="shared" si="6820"/>
        <v>524000.4825</v>
      </c>
      <c r="BV525" s="1">
        <f t="shared" si="6820"/>
        <v>524001.6967</v>
      </c>
      <c r="BW525" s="2">
        <f t="shared" ref="BW525:BZ525" si="6821">BS525-1000*$A525</f>
        <v>0.6632922231</v>
      </c>
      <c r="BX525" s="2">
        <f t="shared" si="6821"/>
        <v>0.3759273999</v>
      </c>
      <c r="BY525" s="2">
        <f t="shared" si="6821"/>
        <v>0.4824899083</v>
      </c>
      <c r="BZ525" s="1">
        <f t="shared" si="6821"/>
        <v>1.696678479</v>
      </c>
    </row>
    <row r="526" ht="12.75" customHeight="1">
      <c r="A526" s="1">
        <v>525.0</v>
      </c>
      <c r="B526" s="2">
        <f t="shared" si="14"/>
        <v>0.6854193822</v>
      </c>
      <c r="C526" s="2">
        <f t="shared" si="15"/>
        <v>0.3325112618</v>
      </c>
      <c r="D526" s="2">
        <f t="shared" si="16"/>
        <v>0.4579212595</v>
      </c>
      <c r="E526" s="1">
        <f t="shared" si="17"/>
        <v>1.814034981</v>
      </c>
      <c r="G526" s="1"/>
      <c r="H526" s="1"/>
      <c r="I526" s="3">
        <f t="shared" si="18"/>
        <v>0.525</v>
      </c>
      <c r="J526" s="2">
        <f t="shared" ref="J526:M526" si="6822">IF($H$14=0,AB526,IF($H$14=1,AQ526,IF($H$14=2,BG526,IF($H$14=3,BW526,"BIG EFFIN ERROR"))))</f>
        <v>0.5973004806</v>
      </c>
      <c r="K526" s="2">
        <f t="shared" si="6822"/>
        <v>0.3455670314</v>
      </c>
      <c r="L526" s="2">
        <f t="shared" si="6822"/>
        <v>0.4379834484</v>
      </c>
      <c r="M526" s="2">
        <f t="shared" si="6822"/>
        <v>1.723904014</v>
      </c>
      <c r="N526" s="1"/>
      <c r="O526" s="1"/>
      <c r="P526" s="1"/>
      <c r="Q526" s="1"/>
      <c r="R526" s="1"/>
      <c r="S526" s="1">
        <f t="shared" si="20"/>
        <v>747</v>
      </c>
      <c r="T526" s="10">
        <f t="shared" ref="T526:W526" si="6823">1000*$S526+B526</f>
        <v>747000.6854</v>
      </c>
      <c r="U526" s="10">
        <f t="shared" si="6823"/>
        <v>747000.3325</v>
      </c>
      <c r="V526" s="10">
        <f t="shared" si="6823"/>
        <v>747000.4579</v>
      </c>
      <c r="W526" s="10">
        <f t="shared" si="6823"/>
        <v>747001.814</v>
      </c>
      <c r="X526" s="1">
        <f t="shared" ref="X526:AA526" si="6824">SMALL(T$2:T$1001,$A526)</f>
        <v>525000.5973</v>
      </c>
      <c r="Y526" s="1">
        <f t="shared" si="6824"/>
        <v>525000.3456</v>
      </c>
      <c r="Z526" s="1">
        <f t="shared" si="6824"/>
        <v>525000.438</v>
      </c>
      <c r="AA526" s="1">
        <f t="shared" si="6824"/>
        <v>525001.7239</v>
      </c>
      <c r="AB526" s="2">
        <f t="shared" ref="AB526:AE526" si="6825">X526-1000*$A526</f>
        <v>0.5973004806</v>
      </c>
      <c r="AC526" s="2">
        <f t="shared" si="6825"/>
        <v>0.3455670314</v>
      </c>
      <c r="AD526" s="2">
        <f t="shared" si="6825"/>
        <v>0.4379834484</v>
      </c>
      <c r="AE526" s="1">
        <f t="shared" si="6825"/>
        <v>1.723904014</v>
      </c>
      <c r="AF526" s="1"/>
      <c r="AG526" s="1"/>
      <c r="AH526" s="1">
        <f t="shared" si="24"/>
        <v>228</v>
      </c>
      <c r="AI526" s="10">
        <f t="shared" ref="AI526:AL526" si="6826">1000*$AH526+B526</f>
        <v>228000.6854</v>
      </c>
      <c r="AJ526" s="10">
        <f t="shared" si="6826"/>
        <v>228000.3325</v>
      </c>
      <c r="AK526" s="10">
        <f t="shared" si="6826"/>
        <v>228000.4579</v>
      </c>
      <c r="AL526" s="10">
        <f t="shared" si="6826"/>
        <v>228001.814</v>
      </c>
      <c r="AM526" s="1">
        <f t="shared" ref="AM526:AP526" si="6827">SMALL(AI$2:AI$1001,$A526)</f>
        <v>525000.6141</v>
      </c>
      <c r="AN526" s="1">
        <f t="shared" si="6827"/>
        <v>525000.4058</v>
      </c>
      <c r="AO526" s="1">
        <f t="shared" si="6827"/>
        <v>525000.4826</v>
      </c>
      <c r="AP526" s="1">
        <f t="shared" si="6827"/>
        <v>525001.7128</v>
      </c>
      <c r="AQ526" s="2">
        <f t="shared" ref="AQ526:AT526" si="6828">AM526-1000*$A526</f>
        <v>0.6141307298</v>
      </c>
      <c r="AR526" s="2">
        <f t="shared" si="6828"/>
        <v>0.4057786542</v>
      </c>
      <c r="AS526" s="2">
        <f t="shared" si="6828"/>
        <v>0.482582017</v>
      </c>
      <c r="AT526" s="1">
        <f t="shared" si="6828"/>
        <v>1.712798867</v>
      </c>
      <c r="AU526" s="1"/>
      <c r="AV526" s="1"/>
      <c r="AW526" s="1"/>
      <c r="AX526" s="1">
        <f t="shared" si="28"/>
        <v>112</v>
      </c>
      <c r="AY526" s="10">
        <f t="shared" ref="AY526:BB526" si="6829">1000*$AX526+B526</f>
        <v>112000.6854</v>
      </c>
      <c r="AZ526" s="10">
        <f t="shared" si="6829"/>
        <v>112000.3325</v>
      </c>
      <c r="BA526" s="10">
        <f t="shared" si="6829"/>
        <v>112000.4579</v>
      </c>
      <c r="BB526" s="10">
        <f t="shared" si="6829"/>
        <v>112001.814</v>
      </c>
      <c r="BC526" s="1">
        <f t="shared" ref="BC526:BF526" si="6830">SMALL(AY$2:AY$1001,$A526)</f>
        <v>525000.3007</v>
      </c>
      <c r="BD526" s="1">
        <f t="shared" si="6830"/>
        <v>525000.581</v>
      </c>
      <c r="BE526" s="1">
        <f t="shared" si="6830"/>
        <v>525000.4705</v>
      </c>
      <c r="BF526" s="1">
        <f t="shared" si="6830"/>
        <v>525001.5371</v>
      </c>
      <c r="BG526" s="2">
        <f t="shared" ref="BG526:BJ526" si="6831">BC526-1000*$A526</f>
        <v>0.3006725828</v>
      </c>
      <c r="BH526" s="2">
        <f t="shared" si="6831"/>
        <v>0.5809920782</v>
      </c>
      <c r="BI526" s="2">
        <f t="shared" si="6831"/>
        <v>0.4705023326</v>
      </c>
      <c r="BJ526" s="1">
        <f t="shared" si="6831"/>
        <v>1.537063453</v>
      </c>
      <c r="BK526" s="1"/>
      <c r="BL526" s="1"/>
      <c r="BM526" s="1"/>
      <c r="BN526" s="1">
        <f t="shared" si="32"/>
        <v>744</v>
      </c>
      <c r="BO526" s="10">
        <f t="shared" ref="BO526:BR526" si="6832">1000*$BN526+B526</f>
        <v>744000.6854</v>
      </c>
      <c r="BP526" s="10">
        <f t="shared" si="6832"/>
        <v>744000.3325</v>
      </c>
      <c r="BQ526" s="10">
        <f t="shared" si="6832"/>
        <v>744000.4579</v>
      </c>
      <c r="BR526" s="10">
        <f t="shared" si="6832"/>
        <v>744001.814</v>
      </c>
      <c r="BS526" s="1">
        <f t="shared" ref="BS526:BV526" si="6833">SMALL(BO$2:BO$1001,$A526)</f>
        <v>525000.4078</v>
      </c>
      <c r="BT526" s="1">
        <f t="shared" si="6833"/>
        <v>525000.5064</v>
      </c>
      <c r="BU526" s="1">
        <f t="shared" si="6833"/>
        <v>525000.4698</v>
      </c>
      <c r="BV526" s="1">
        <f t="shared" si="6833"/>
        <v>525001.6968</v>
      </c>
      <c r="BW526" s="2">
        <f t="shared" ref="BW526:BZ526" si="6834">BS526-1000*$A526</f>
        <v>0.4077671424</v>
      </c>
      <c r="BX526" s="2">
        <f t="shared" si="6834"/>
        <v>0.5063871429</v>
      </c>
      <c r="BY526" s="2">
        <f t="shared" si="6834"/>
        <v>0.4698177604</v>
      </c>
      <c r="BZ526" s="1">
        <f t="shared" si="6834"/>
        <v>1.696791521</v>
      </c>
    </row>
    <row r="527" ht="12.75" customHeight="1">
      <c r="A527" s="1">
        <v>526.0</v>
      </c>
      <c r="B527" s="2">
        <f t="shared" si="14"/>
        <v>0.5872508387</v>
      </c>
      <c r="C527" s="2">
        <f t="shared" si="15"/>
        <v>0.4054147622</v>
      </c>
      <c r="D527" s="2">
        <f t="shared" si="16"/>
        <v>0.4786276161</v>
      </c>
      <c r="E527" s="1">
        <f t="shared" si="17"/>
        <v>1.483663276</v>
      </c>
      <c r="G527" s="1"/>
      <c r="H527" s="1"/>
      <c r="I527" s="3">
        <f t="shared" si="18"/>
        <v>0.526</v>
      </c>
      <c r="J527" s="2">
        <f t="shared" ref="J527:M527" si="6835">IF($H$14=0,AB527,IF($H$14=1,AQ527,IF($H$14=2,BG527,IF($H$14=3,BW527,"BIG EFFIN ERROR"))))</f>
        <v>0.5975118474</v>
      </c>
      <c r="K527" s="2">
        <f t="shared" si="6835"/>
        <v>0.3895866399</v>
      </c>
      <c r="L527" s="2">
        <f t="shared" si="6835"/>
        <v>0.4741934853</v>
      </c>
      <c r="M527" s="2">
        <f t="shared" si="6835"/>
        <v>1.457545917</v>
      </c>
      <c r="N527" s="1"/>
      <c r="O527" s="1"/>
      <c r="P527" s="1"/>
      <c r="Q527" s="1"/>
      <c r="R527" s="1"/>
      <c r="S527" s="1">
        <f t="shared" si="20"/>
        <v>498</v>
      </c>
      <c r="T527" s="10">
        <f t="shared" ref="T527:W527" si="6836">1000*$S527+B527</f>
        <v>498000.5873</v>
      </c>
      <c r="U527" s="10">
        <f t="shared" si="6836"/>
        <v>498000.4054</v>
      </c>
      <c r="V527" s="10">
        <f t="shared" si="6836"/>
        <v>498000.4786</v>
      </c>
      <c r="W527" s="10">
        <f t="shared" si="6836"/>
        <v>498001.4837</v>
      </c>
      <c r="X527" s="1">
        <f t="shared" ref="X527:AA527" si="6837">SMALL(T$2:T$1001,$A527)</f>
        <v>526000.5975</v>
      </c>
      <c r="Y527" s="1">
        <f t="shared" si="6837"/>
        <v>526000.3896</v>
      </c>
      <c r="Z527" s="1">
        <f t="shared" si="6837"/>
        <v>526000.4742</v>
      </c>
      <c r="AA527" s="1">
        <f t="shared" si="6837"/>
        <v>526001.4575</v>
      </c>
      <c r="AB527" s="2">
        <f t="shared" ref="AB527:AE527" si="6838">X527-1000*$A527</f>
        <v>0.5975118474</v>
      </c>
      <c r="AC527" s="2">
        <f t="shared" si="6838"/>
        <v>0.3895866399</v>
      </c>
      <c r="AD527" s="2">
        <f t="shared" si="6838"/>
        <v>0.4741934853</v>
      </c>
      <c r="AE527" s="1">
        <f t="shared" si="6838"/>
        <v>1.457545917</v>
      </c>
      <c r="AF527" s="1"/>
      <c r="AG527" s="1"/>
      <c r="AH527" s="1">
        <f t="shared" si="24"/>
        <v>522</v>
      </c>
      <c r="AI527" s="10">
        <f t="shared" ref="AI527:AL527" si="6839">1000*$AH527+B527</f>
        <v>522000.5873</v>
      </c>
      <c r="AJ527" s="10">
        <f t="shared" si="6839"/>
        <v>522000.4054</v>
      </c>
      <c r="AK527" s="10">
        <f t="shared" si="6839"/>
        <v>522000.4786</v>
      </c>
      <c r="AL527" s="10">
        <f t="shared" si="6839"/>
        <v>522001.4837</v>
      </c>
      <c r="AM527" s="1">
        <f t="shared" ref="AM527:AP527" si="6840">SMALL(AI$2:AI$1001,$A527)</f>
        <v>526000.5809</v>
      </c>
      <c r="AN527" s="1">
        <f t="shared" si="6840"/>
        <v>526000.4058</v>
      </c>
      <c r="AO527" s="1">
        <f t="shared" si="6840"/>
        <v>526000.4633</v>
      </c>
      <c r="AP527" s="1">
        <f t="shared" si="6840"/>
        <v>526002.0445</v>
      </c>
      <c r="AQ527" s="2">
        <f t="shared" ref="AQ527:AT527" si="6841">AM527-1000*$A527</f>
        <v>0.5809191386</v>
      </c>
      <c r="AR527" s="2">
        <f t="shared" si="6841"/>
        <v>0.4057902992</v>
      </c>
      <c r="AS527" s="2">
        <f t="shared" si="6841"/>
        <v>0.4633136933</v>
      </c>
      <c r="AT527" s="1">
        <f t="shared" si="6841"/>
        <v>2.044480287</v>
      </c>
      <c r="AU527" s="1"/>
      <c r="AV527" s="1"/>
      <c r="AW527" s="1"/>
      <c r="AX527" s="1">
        <f t="shared" si="28"/>
        <v>820</v>
      </c>
      <c r="AY527" s="10">
        <f t="shared" ref="AY527:BB527" si="6842">1000*$AX527+B527</f>
        <v>820000.5873</v>
      </c>
      <c r="AZ527" s="10">
        <f t="shared" si="6842"/>
        <v>820000.4054</v>
      </c>
      <c r="BA527" s="10">
        <f t="shared" si="6842"/>
        <v>820000.4786</v>
      </c>
      <c r="BB527" s="10">
        <f t="shared" si="6842"/>
        <v>820001.4837</v>
      </c>
      <c r="BC527" s="1">
        <f t="shared" ref="BC527:BF527" si="6843">SMALL(AY$2:AY$1001,$A527)</f>
        <v>526000.4991</v>
      </c>
      <c r="BD527" s="1">
        <f t="shared" si="6843"/>
        <v>526000.4537</v>
      </c>
      <c r="BE527" s="1">
        <f t="shared" si="6843"/>
        <v>526000.4706</v>
      </c>
      <c r="BF527" s="1">
        <f t="shared" si="6843"/>
        <v>526001.6905</v>
      </c>
      <c r="BG527" s="2">
        <f t="shared" ref="BG527:BJ527" si="6844">BC527-1000*$A527</f>
        <v>0.4990783874</v>
      </c>
      <c r="BH527" s="2">
        <f t="shared" si="6844"/>
        <v>0.4536781801</v>
      </c>
      <c r="BI527" s="2">
        <f t="shared" si="6844"/>
        <v>0.4705526748</v>
      </c>
      <c r="BJ527" s="1">
        <f t="shared" si="6844"/>
        <v>1.690463209</v>
      </c>
      <c r="BK527" s="1"/>
      <c r="BL527" s="1"/>
      <c r="BM527" s="1"/>
      <c r="BN527" s="1">
        <f t="shared" si="32"/>
        <v>155</v>
      </c>
      <c r="BO527" s="10">
        <f t="shared" ref="BO527:BR527" si="6845">1000*$BN527+B527</f>
        <v>155000.5873</v>
      </c>
      <c r="BP527" s="10">
        <f t="shared" si="6845"/>
        <v>155000.4054</v>
      </c>
      <c r="BQ527" s="10">
        <f t="shared" si="6845"/>
        <v>155000.4786</v>
      </c>
      <c r="BR527" s="10">
        <f t="shared" si="6845"/>
        <v>155001.4837</v>
      </c>
      <c r="BS527" s="1">
        <f t="shared" ref="BS527:BV527" si="6846">SMALL(BO$2:BO$1001,$A527)</f>
        <v>526000.4368</v>
      </c>
      <c r="BT527" s="1">
        <f t="shared" si="6846"/>
        <v>526000.4873</v>
      </c>
      <c r="BU527" s="1">
        <f t="shared" si="6846"/>
        <v>526000.4686</v>
      </c>
      <c r="BV527" s="1">
        <f t="shared" si="6846"/>
        <v>526001.6968</v>
      </c>
      <c r="BW527" s="2">
        <f t="shared" ref="BW527:BZ527" si="6847">BS527-1000*$A527</f>
        <v>0.4368222575</v>
      </c>
      <c r="BX527" s="2">
        <f t="shared" si="6847"/>
        <v>0.4873031193</v>
      </c>
      <c r="BY527" s="2">
        <f t="shared" si="6847"/>
        <v>0.4685844944</v>
      </c>
      <c r="BZ527" s="1">
        <f t="shared" si="6847"/>
        <v>1.696825341</v>
      </c>
    </row>
    <row r="528" ht="12.75" customHeight="1">
      <c r="A528" s="1">
        <v>527.0</v>
      </c>
      <c r="B528" s="2">
        <f t="shared" si="14"/>
        <v>0.6102336884</v>
      </c>
      <c r="C528" s="2">
        <f t="shared" si="15"/>
        <v>0.366841188</v>
      </c>
      <c r="D528" s="2">
        <f t="shared" si="16"/>
        <v>0.4610143139</v>
      </c>
      <c r="E528" s="1">
        <f t="shared" si="17"/>
        <v>1.58452184</v>
      </c>
      <c r="G528" s="1"/>
      <c r="H528" s="1"/>
      <c r="I528" s="3">
        <f t="shared" si="18"/>
        <v>0.527</v>
      </c>
      <c r="J528" s="2">
        <f t="shared" ref="J528:M528" si="6848">IF($H$14=0,AB528,IF($H$14=1,AQ528,IF($H$14=2,BG528,IF($H$14=3,BW528,"BIG EFFIN ERROR"))))</f>
        <v>0.5977337635</v>
      </c>
      <c r="K528" s="2">
        <f t="shared" si="6848"/>
        <v>0.3680326624</v>
      </c>
      <c r="L528" s="2">
        <f t="shared" si="6848"/>
        <v>0.4495723281</v>
      </c>
      <c r="M528" s="2">
        <f t="shared" si="6848"/>
        <v>1.817047374</v>
      </c>
      <c r="N528" s="1"/>
      <c r="O528" s="1"/>
      <c r="P528" s="1"/>
      <c r="Q528" s="1"/>
      <c r="R528" s="1"/>
      <c r="S528" s="1">
        <f t="shared" si="20"/>
        <v>564</v>
      </c>
      <c r="T528" s="10">
        <f t="shared" ref="T528:W528" si="6849">1000*$S528+B528</f>
        <v>564000.6102</v>
      </c>
      <c r="U528" s="10">
        <f t="shared" si="6849"/>
        <v>564000.3668</v>
      </c>
      <c r="V528" s="10">
        <f t="shared" si="6849"/>
        <v>564000.461</v>
      </c>
      <c r="W528" s="10">
        <f t="shared" si="6849"/>
        <v>564001.5845</v>
      </c>
      <c r="X528" s="1">
        <f t="shared" ref="X528:AA528" si="6850">SMALL(T$2:T$1001,$A528)</f>
        <v>527000.5977</v>
      </c>
      <c r="Y528" s="1">
        <f t="shared" si="6850"/>
        <v>527000.368</v>
      </c>
      <c r="Z528" s="1">
        <f t="shared" si="6850"/>
        <v>527000.4496</v>
      </c>
      <c r="AA528" s="1">
        <f t="shared" si="6850"/>
        <v>527001.817</v>
      </c>
      <c r="AB528" s="2">
        <f t="shared" ref="AB528:AE528" si="6851">X528-1000*$A528</f>
        <v>0.5977337635</v>
      </c>
      <c r="AC528" s="2">
        <f t="shared" si="6851"/>
        <v>0.3680326624</v>
      </c>
      <c r="AD528" s="2">
        <f t="shared" si="6851"/>
        <v>0.4495723281</v>
      </c>
      <c r="AE528" s="1">
        <f t="shared" si="6851"/>
        <v>1.817047374</v>
      </c>
      <c r="AF528" s="1"/>
      <c r="AG528" s="1"/>
      <c r="AH528" s="1">
        <f t="shared" si="24"/>
        <v>358</v>
      </c>
      <c r="AI528" s="10">
        <f t="shared" ref="AI528:AL528" si="6852">1000*$AH528+B528</f>
        <v>358000.6102</v>
      </c>
      <c r="AJ528" s="10">
        <f t="shared" si="6852"/>
        <v>358000.3668</v>
      </c>
      <c r="AK528" s="10">
        <f t="shared" si="6852"/>
        <v>358000.461</v>
      </c>
      <c r="AL528" s="10">
        <f t="shared" si="6852"/>
        <v>358001.5845</v>
      </c>
      <c r="AM528" s="1">
        <f t="shared" ref="AM528:AP528" si="6853">SMALL(AI$2:AI$1001,$A528)</f>
        <v>527000.5373</v>
      </c>
      <c r="AN528" s="1">
        <f t="shared" si="6853"/>
        <v>527000.4059</v>
      </c>
      <c r="AO528" s="1">
        <f t="shared" si="6853"/>
        <v>527000.4569</v>
      </c>
      <c r="AP528" s="1">
        <f t="shared" si="6853"/>
        <v>527001.5767</v>
      </c>
      <c r="AQ528" s="2">
        <f t="shared" ref="AQ528:AT528" si="6854">AM528-1000*$A528</f>
        <v>0.5373161351</v>
      </c>
      <c r="AR528" s="2">
        <f t="shared" si="6854"/>
        <v>0.4059238038</v>
      </c>
      <c r="AS528" s="2">
        <f t="shared" si="6854"/>
        <v>0.4569163645</v>
      </c>
      <c r="AT528" s="1">
        <f t="shared" si="6854"/>
        <v>1.576696081</v>
      </c>
      <c r="AU528" s="1"/>
      <c r="AV528" s="1"/>
      <c r="AW528" s="1"/>
      <c r="AX528" s="1">
        <f t="shared" si="28"/>
        <v>174</v>
      </c>
      <c r="AY528" s="10">
        <f t="shared" ref="AY528:BB528" si="6855">1000*$AX528+B528</f>
        <v>174000.6102</v>
      </c>
      <c r="AZ528" s="10">
        <f t="shared" si="6855"/>
        <v>174000.3668</v>
      </c>
      <c r="BA528" s="10">
        <f t="shared" si="6855"/>
        <v>174000.461</v>
      </c>
      <c r="BB528" s="10">
        <f t="shared" si="6855"/>
        <v>174001.5845</v>
      </c>
      <c r="BC528" s="1">
        <f t="shared" ref="BC528:BF528" si="6856">SMALL(AY$2:AY$1001,$A528)</f>
        <v>527000.4917</v>
      </c>
      <c r="BD528" s="1">
        <f t="shared" si="6856"/>
        <v>527000.4569</v>
      </c>
      <c r="BE528" s="1">
        <f t="shared" si="6856"/>
        <v>527000.4706</v>
      </c>
      <c r="BF528" s="1">
        <f t="shared" si="6856"/>
        <v>527001.5472</v>
      </c>
      <c r="BG528" s="2">
        <f t="shared" ref="BG528:BJ528" si="6857">BC528-1000*$A528</f>
        <v>0.4917356212</v>
      </c>
      <c r="BH528" s="2">
        <f t="shared" si="6857"/>
        <v>0.4569119243</v>
      </c>
      <c r="BI528" s="2">
        <f t="shared" si="6857"/>
        <v>0.4705832935</v>
      </c>
      <c r="BJ528" s="1">
        <f t="shared" si="6857"/>
        <v>1.547198932</v>
      </c>
      <c r="BK528" s="1"/>
      <c r="BL528" s="1"/>
      <c r="BM528" s="1"/>
      <c r="BN528" s="1">
        <f t="shared" si="32"/>
        <v>307</v>
      </c>
      <c r="BO528" s="10">
        <f t="shared" ref="BO528:BR528" si="6858">1000*$BN528+B528</f>
        <v>307000.6102</v>
      </c>
      <c r="BP528" s="10">
        <f t="shared" si="6858"/>
        <v>307000.3668</v>
      </c>
      <c r="BQ528" s="10">
        <f t="shared" si="6858"/>
        <v>307000.461</v>
      </c>
      <c r="BR528" s="10">
        <f t="shared" si="6858"/>
        <v>307001.5845</v>
      </c>
      <c r="BS528" s="1">
        <f t="shared" ref="BS528:BV528" si="6859">SMALL(BO$2:BO$1001,$A528)</f>
        <v>527000.5377</v>
      </c>
      <c r="BT528" s="1">
        <f t="shared" si="6859"/>
        <v>527000.4259</v>
      </c>
      <c r="BU528" s="1">
        <f t="shared" si="6859"/>
        <v>527000.4673</v>
      </c>
      <c r="BV528" s="1">
        <f t="shared" si="6859"/>
        <v>527001.6977</v>
      </c>
      <c r="BW528" s="2">
        <f t="shared" ref="BW528:BZ528" si="6860">BS528-1000*$A528</f>
        <v>0.5376550803</v>
      </c>
      <c r="BX528" s="2">
        <f t="shared" si="6860"/>
        <v>0.4259367753</v>
      </c>
      <c r="BY528" s="2">
        <f t="shared" si="6860"/>
        <v>0.467348661</v>
      </c>
      <c r="BZ528" s="1">
        <f t="shared" si="6860"/>
        <v>1.697735273</v>
      </c>
    </row>
    <row r="529" ht="12.75" customHeight="1">
      <c r="A529" s="1">
        <v>528.0</v>
      </c>
      <c r="B529" s="2">
        <f t="shared" si="14"/>
        <v>0.6463015529</v>
      </c>
      <c r="C529" s="2">
        <f t="shared" si="15"/>
        <v>0.3664859183</v>
      </c>
      <c r="D529" s="2">
        <f t="shared" si="16"/>
        <v>0.4613689807</v>
      </c>
      <c r="E529" s="1">
        <f t="shared" si="17"/>
        <v>1.949057794</v>
      </c>
      <c r="G529" s="1"/>
      <c r="H529" s="1"/>
      <c r="I529" s="3">
        <f t="shared" si="18"/>
        <v>0.528</v>
      </c>
      <c r="J529" s="2">
        <f t="shared" ref="J529:M529" si="6861">IF($H$14=0,AB529,IF($H$14=1,AQ529,IF($H$14=2,BG529,IF($H$14=3,BW529,"BIG EFFIN ERROR"))))</f>
        <v>0.5980540646</v>
      </c>
      <c r="K529" s="2">
        <f t="shared" si="6861"/>
        <v>0.3785427293</v>
      </c>
      <c r="L529" s="2">
        <f t="shared" si="6861"/>
        <v>0.4633913776</v>
      </c>
      <c r="M529" s="2">
        <f t="shared" si="6861"/>
        <v>1.587092898</v>
      </c>
      <c r="N529" s="1"/>
      <c r="O529" s="1"/>
      <c r="P529" s="1"/>
      <c r="Q529" s="1"/>
      <c r="R529" s="1"/>
      <c r="S529" s="1">
        <f t="shared" si="20"/>
        <v>649</v>
      </c>
      <c r="T529" s="10">
        <f t="shared" ref="T529:W529" si="6862">1000*$S529+B529</f>
        <v>649000.6463</v>
      </c>
      <c r="U529" s="10">
        <f t="shared" si="6862"/>
        <v>649000.3665</v>
      </c>
      <c r="V529" s="10">
        <f t="shared" si="6862"/>
        <v>649000.4614</v>
      </c>
      <c r="W529" s="10">
        <f t="shared" si="6862"/>
        <v>649001.9491</v>
      </c>
      <c r="X529" s="1">
        <f t="shared" ref="X529:AA529" si="6863">SMALL(T$2:T$1001,$A529)</f>
        <v>528000.5981</v>
      </c>
      <c r="Y529" s="1">
        <f t="shared" si="6863"/>
        <v>528000.3785</v>
      </c>
      <c r="Z529" s="1">
        <f t="shared" si="6863"/>
        <v>528000.4634</v>
      </c>
      <c r="AA529" s="1">
        <f t="shared" si="6863"/>
        <v>528001.5871</v>
      </c>
      <c r="AB529" s="2">
        <f t="shared" ref="AB529:AE529" si="6864">X529-1000*$A529</f>
        <v>0.5980540646</v>
      </c>
      <c r="AC529" s="2">
        <f t="shared" si="6864"/>
        <v>0.3785427293</v>
      </c>
      <c r="AD529" s="2">
        <f t="shared" si="6864"/>
        <v>0.4633913776</v>
      </c>
      <c r="AE529" s="1">
        <f t="shared" si="6864"/>
        <v>1.587092898</v>
      </c>
      <c r="AF529" s="1"/>
      <c r="AG529" s="1"/>
      <c r="AH529" s="1">
        <f t="shared" si="24"/>
        <v>356</v>
      </c>
      <c r="AI529" s="10">
        <f t="shared" ref="AI529:AL529" si="6865">1000*$AH529+B529</f>
        <v>356000.6463</v>
      </c>
      <c r="AJ529" s="10">
        <f t="shared" si="6865"/>
        <v>356000.3665</v>
      </c>
      <c r="AK529" s="10">
        <f t="shared" si="6865"/>
        <v>356000.4614</v>
      </c>
      <c r="AL529" s="10">
        <f t="shared" si="6865"/>
        <v>356001.9491</v>
      </c>
      <c r="AM529" s="1">
        <f t="shared" ref="AM529:AP529" si="6866">SMALL(AI$2:AI$1001,$A529)</f>
        <v>528000.5785</v>
      </c>
      <c r="AN529" s="1">
        <f t="shared" si="6866"/>
        <v>528000.4063</v>
      </c>
      <c r="AO529" s="1">
        <f t="shared" si="6866"/>
        <v>528000.4697</v>
      </c>
      <c r="AP529" s="1">
        <f t="shared" si="6866"/>
        <v>528001.7181</v>
      </c>
      <c r="AQ529" s="2">
        <f t="shared" ref="AQ529:AT529" si="6867">AM529-1000*$A529</f>
        <v>0.5785326001</v>
      </c>
      <c r="AR529" s="2">
        <f t="shared" si="6867"/>
        <v>0.4063390384</v>
      </c>
      <c r="AS529" s="2">
        <f t="shared" si="6867"/>
        <v>0.4696900385</v>
      </c>
      <c r="AT529" s="1">
        <f t="shared" si="6867"/>
        <v>1.718087505</v>
      </c>
      <c r="AU529" s="1"/>
      <c r="AV529" s="1"/>
      <c r="AW529" s="1"/>
      <c r="AX529" s="1">
        <f t="shared" si="28"/>
        <v>186</v>
      </c>
      <c r="AY529" s="10">
        <f t="shared" ref="AY529:BB529" si="6868">1000*$AX529+B529</f>
        <v>186000.6463</v>
      </c>
      <c r="AZ529" s="10">
        <f t="shared" si="6868"/>
        <v>186000.3665</v>
      </c>
      <c r="BA529" s="10">
        <f t="shared" si="6868"/>
        <v>186000.4614</v>
      </c>
      <c r="BB529" s="10">
        <f t="shared" si="6868"/>
        <v>186001.9491</v>
      </c>
      <c r="BC529" s="1">
        <f t="shared" ref="BC529:BF529" si="6869">SMALL(AY$2:AY$1001,$A529)</f>
        <v>528000.5742</v>
      </c>
      <c r="BD529" s="1">
        <f t="shared" si="6869"/>
        <v>528000.4121</v>
      </c>
      <c r="BE529" s="1">
        <f t="shared" si="6869"/>
        <v>528000.4706</v>
      </c>
      <c r="BF529" s="1">
        <f t="shared" si="6869"/>
        <v>528001.7706</v>
      </c>
      <c r="BG529" s="2">
        <f t="shared" ref="BG529:BJ529" si="6870">BC529-1000*$A529</f>
        <v>0.5741917858</v>
      </c>
      <c r="BH529" s="2">
        <f t="shared" si="6870"/>
        <v>0.4120896341</v>
      </c>
      <c r="BI529" s="2">
        <f t="shared" si="6870"/>
        <v>0.470598419</v>
      </c>
      <c r="BJ529" s="1">
        <f t="shared" si="6870"/>
        <v>1.770560899</v>
      </c>
      <c r="BK529" s="1"/>
      <c r="BL529" s="1"/>
      <c r="BM529" s="1"/>
      <c r="BN529" s="1">
        <f t="shared" si="32"/>
        <v>902</v>
      </c>
      <c r="BO529" s="10">
        <f t="shared" ref="BO529:BR529" si="6871">1000*$BN529+B529</f>
        <v>902000.6463</v>
      </c>
      <c r="BP529" s="10">
        <f t="shared" si="6871"/>
        <v>902000.3665</v>
      </c>
      <c r="BQ529" s="10">
        <f t="shared" si="6871"/>
        <v>902000.4614</v>
      </c>
      <c r="BR529" s="10">
        <f t="shared" si="6871"/>
        <v>902001.9491</v>
      </c>
      <c r="BS529" s="1">
        <f t="shared" ref="BS529:BV529" si="6872">SMALL(BO$2:BO$1001,$A529)</f>
        <v>528000.753</v>
      </c>
      <c r="BT529" s="1">
        <f t="shared" si="6872"/>
        <v>528000.3108</v>
      </c>
      <c r="BU529" s="1">
        <f t="shared" si="6872"/>
        <v>528000.4747</v>
      </c>
      <c r="BV529" s="1">
        <f t="shared" si="6872"/>
        <v>528001.6979</v>
      </c>
      <c r="BW529" s="2">
        <f t="shared" ref="BW529:BZ529" si="6873">BS529-1000*$A529</f>
        <v>0.753008357</v>
      </c>
      <c r="BX529" s="2">
        <f t="shared" si="6873"/>
        <v>0.3107878899</v>
      </c>
      <c r="BY529" s="2">
        <f t="shared" si="6873"/>
        <v>0.4747024442</v>
      </c>
      <c r="BZ529" s="1">
        <f t="shared" si="6873"/>
        <v>1.697871883</v>
      </c>
    </row>
    <row r="530" ht="12.75" customHeight="1">
      <c r="A530" s="1">
        <v>529.0</v>
      </c>
      <c r="B530" s="2">
        <f t="shared" si="14"/>
        <v>0.5915796152</v>
      </c>
      <c r="C530" s="2">
        <f t="shared" si="15"/>
        <v>0.3895201183</v>
      </c>
      <c r="D530" s="2">
        <f t="shared" si="16"/>
        <v>0.4715864815</v>
      </c>
      <c r="E530" s="1">
        <f t="shared" si="17"/>
        <v>1.46214757</v>
      </c>
      <c r="G530" s="1"/>
      <c r="H530" s="1"/>
      <c r="I530" s="3">
        <f t="shared" si="18"/>
        <v>0.529</v>
      </c>
      <c r="J530" s="2">
        <f t="shared" ref="J530:M530" si="6874">IF($H$14=0,AB530,IF($H$14=1,AQ530,IF($H$14=2,BG530,IF($H$14=3,BW530,"BIG EFFIN ERROR"))))</f>
        <v>0.59839801</v>
      </c>
      <c r="K530" s="2">
        <f t="shared" si="6874"/>
        <v>0.3779429294</v>
      </c>
      <c r="L530" s="2">
        <f t="shared" si="6874"/>
        <v>0.4611078465</v>
      </c>
      <c r="M530" s="2">
        <f t="shared" si="6874"/>
        <v>1.650818259</v>
      </c>
      <c r="N530" s="1"/>
      <c r="O530" s="1"/>
      <c r="P530" s="1"/>
      <c r="Q530" s="1"/>
      <c r="R530" s="1"/>
      <c r="S530" s="1">
        <f t="shared" si="20"/>
        <v>510</v>
      </c>
      <c r="T530" s="10">
        <f t="shared" ref="T530:W530" si="6875">1000*$S530+B530</f>
        <v>510000.5916</v>
      </c>
      <c r="U530" s="10">
        <f t="shared" si="6875"/>
        <v>510000.3895</v>
      </c>
      <c r="V530" s="10">
        <f t="shared" si="6875"/>
        <v>510000.4716</v>
      </c>
      <c r="W530" s="10">
        <f t="shared" si="6875"/>
        <v>510001.4621</v>
      </c>
      <c r="X530" s="1">
        <f t="shared" ref="X530:AA530" si="6876">SMALL(T$2:T$1001,$A530)</f>
        <v>529000.5984</v>
      </c>
      <c r="Y530" s="1">
        <f t="shared" si="6876"/>
        <v>529000.3779</v>
      </c>
      <c r="Z530" s="1">
        <f t="shared" si="6876"/>
        <v>529000.4611</v>
      </c>
      <c r="AA530" s="1">
        <f t="shared" si="6876"/>
        <v>529001.6508</v>
      </c>
      <c r="AB530" s="2">
        <f t="shared" ref="AB530:AE530" si="6877">X530-1000*$A530</f>
        <v>0.59839801</v>
      </c>
      <c r="AC530" s="2">
        <f t="shared" si="6877"/>
        <v>0.3779429294</v>
      </c>
      <c r="AD530" s="2">
        <f t="shared" si="6877"/>
        <v>0.4611078465</v>
      </c>
      <c r="AE530" s="1">
        <f t="shared" si="6877"/>
        <v>1.650818259</v>
      </c>
      <c r="AF530" s="1"/>
      <c r="AG530" s="1"/>
      <c r="AH530" s="1">
        <f t="shared" si="24"/>
        <v>452</v>
      </c>
      <c r="AI530" s="10">
        <f t="shared" ref="AI530:AL530" si="6878">1000*$AH530+B530</f>
        <v>452000.5916</v>
      </c>
      <c r="AJ530" s="10">
        <f t="shared" si="6878"/>
        <v>452000.3895</v>
      </c>
      <c r="AK530" s="10">
        <f t="shared" si="6878"/>
        <v>452000.4716</v>
      </c>
      <c r="AL530" s="10">
        <f t="shared" si="6878"/>
        <v>452001.4621</v>
      </c>
      <c r="AM530" s="1">
        <f t="shared" ref="AM530:AP530" si="6879">SMALL(AI$2:AI$1001,$A530)</f>
        <v>529000.5862</v>
      </c>
      <c r="AN530" s="1">
        <f t="shared" si="6879"/>
        <v>529000.4064</v>
      </c>
      <c r="AO530" s="1">
        <f t="shared" si="6879"/>
        <v>529000.4743</v>
      </c>
      <c r="AP530" s="1">
        <f t="shared" si="6879"/>
        <v>529001.6502</v>
      </c>
      <c r="AQ530" s="2">
        <f t="shared" ref="AQ530:AT530" si="6880">AM530-1000*$A530</f>
        <v>0.5862366254</v>
      </c>
      <c r="AR530" s="2">
        <f t="shared" si="6880"/>
        <v>0.4064079518</v>
      </c>
      <c r="AS530" s="2">
        <f t="shared" si="6880"/>
        <v>0.4742624612</v>
      </c>
      <c r="AT530" s="1">
        <f t="shared" si="6880"/>
        <v>1.650209623</v>
      </c>
      <c r="AU530" s="1"/>
      <c r="AV530" s="1"/>
      <c r="AW530" s="1"/>
      <c r="AX530" s="1">
        <f t="shared" si="28"/>
        <v>558</v>
      </c>
      <c r="AY530" s="10">
        <f t="shared" ref="AY530:BB530" si="6881">1000*$AX530+B530</f>
        <v>558000.5916</v>
      </c>
      <c r="AZ530" s="10">
        <f t="shared" si="6881"/>
        <v>558000.3895</v>
      </c>
      <c r="BA530" s="10">
        <f t="shared" si="6881"/>
        <v>558000.4716</v>
      </c>
      <c r="BB530" s="10">
        <f t="shared" si="6881"/>
        <v>558001.4621</v>
      </c>
      <c r="BC530" s="1">
        <f t="shared" ref="BC530:BF530" si="6882">SMALL(AY$2:AY$1001,$A530)</f>
        <v>529000.6202</v>
      </c>
      <c r="BD530" s="1">
        <f t="shared" si="6882"/>
        <v>529000.3782</v>
      </c>
      <c r="BE530" s="1">
        <f t="shared" si="6882"/>
        <v>529000.4707</v>
      </c>
      <c r="BF530" s="1">
        <f t="shared" si="6882"/>
        <v>529001.6164</v>
      </c>
      <c r="BG530" s="2">
        <f t="shared" ref="BG530:BJ530" si="6883">BC530-1000*$A530</f>
        <v>0.6202480261</v>
      </c>
      <c r="BH530" s="2">
        <f t="shared" si="6883"/>
        <v>0.3781566151</v>
      </c>
      <c r="BI530" s="2">
        <f t="shared" si="6883"/>
        <v>0.4706855186</v>
      </c>
      <c r="BJ530" s="1">
        <f t="shared" si="6883"/>
        <v>1.616386902</v>
      </c>
      <c r="BK530" s="1"/>
      <c r="BL530" s="1"/>
      <c r="BM530" s="1"/>
      <c r="BN530" s="1">
        <f t="shared" si="32"/>
        <v>130</v>
      </c>
      <c r="BO530" s="10">
        <f t="shared" ref="BO530:BR530" si="6884">1000*$BN530+B530</f>
        <v>130000.5916</v>
      </c>
      <c r="BP530" s="10">
        <f t="shared" si="6884"/>
        <v>130000.3895</v>
      </c>
      <c r="BQ530" s="10">
        <f t="shared" si="6884"/>
        <v>130000.4716</v>
      </c>
      <c r="BR530" s="10">
        <f t="shared" si="6884"/>
        <v>130001.4621</v>
      </c>
      <c r="BS530" s="1">
        <f t="shared" ref="BS530:BV530" si="6885">SMALL(BO$2:BO$1001,$A530)</f>
        <v>529000.3596</v>
      </c>
      <c r="BT530" s="1">
        <f t="shared" si="6885"/>
        <v>529000.5399</v>
      </c>
      <c r="BU530" s="1">
        <f t="shared" si="6885"/>
        <v>529000.4731</v>
      </c>
      <c r="BV530" s="1">
        <f t="shared" si="6885"/>
        <v>529001.6985</v>
      </c>
      <c r="BW530" s="2">
        <f t="shared" ref="BW530:BZ530" si="6886">BS530-1000*$A530</f>
        <v>0.3596369927</v>
      </c>
      <c r="BX530" s="2">
        <f t="shared" si="6886"/>
        <v>0.5398972994</v>
      </c>
      <c r="BY530" s="2">
        <f t="shared" si="6886"/>
        <v>0.4730973223</v>
      </c>
      <c r="BZ530" s="1">
        <f t="shared" si="6886"/>
        <v>1.698508509</v>
      </c>
    </row>
    <row r="531" ht="12.75" customHeight="1">
      <c r="A531" s="1">
        <v>530.0</v>
      </c>
      <c r="B531" s="2">
        <f t="shared" si="14"/>
        <v>0.4205357003</v>
      </c>
      <c r="C531" s="2">
        <f t="shared" si="15"/>
        <v>0.516487302</v>
      </c>
      <c r="D531" s="2">
        <f t="shared" si="16"/>
        <v>0.4774661139</v>
      </c>
      <c r="E531" s="1">
        <f t="shared" si="17"/>
        <v>1.458961565</v>
      </c>
      <c r="G531" s="1"/>
      <c r="H531" s="1"/>
      <c r="I531" s="3">
        <f t="shared" si="18"/>
        <v>0.53</v>
      </c>
      <c r="J531" s="2">
        <f t="shared" ref="J531:M531" si="6887">IF($H$14=0,AB531,IF($H$14=1,AQ531,IF($H$14=2,BG531,IF($H$14=3,BW531,"BIG EFFIN ERROR"))))</f>
        <v>0.5986525017</v>
      </c>
      <c r="K531" s="2">
        <f t="shared" si="6887"/>
        <v>0.3899048241</v>
      </c>
      <c r="L531" s="2">
        <f t="shared" si="6887"/>
        <v>0.472887344</v>
      </c>
      <c r="M531" s="2">
        <f t="shared" si="6887"/>
        <v>1.515562047</v>
      </c>
      <c r="N531" s="1"/>
      <c r="O531" s="1"/>
      <c r="P531" s="1"/>
      <c r="Q531" s="1"/>
      <c r="R531" s="1"/>
      <c r="S531" s="1">
        <f t="shared" si="20"/>
        <v>138</v>
      </c>
      <c r="T531" s="10">
        <f t="shared" ref="T531:W531" si="6888">1000*$S531+B531</f>
        <v>138000.4205</v>
      </c>
      <c r="U531" s="10">
        <f t="shared" si="6888"/>
        <v>138000.5165</v>
      </c>
      <c r="V531" s="10">
        <f t="shared" si="6888"/>
        <v>138000.4775</v>
      </c>
      <c r="W531" s="10">
        <f t="shared" si="6888"/>
        <v>138001.459</v>
      </c>
      <c r="X531" s="1">
        <f t="shared" ref="X531:AA531" si="6889">SMALL(T$2:T$1001,$A531)</f>
        <v>530000.5987</v>
      </c>
      <c r="Y531" s="1">
        <f t="shared" si="6889"/>
        <v>530000.3899</v>
      </c>
      <c r="Z531" s="1">
        <f t="shared" si="6889"/>
        <v>530000.4729</v>
      </c>
      <c r="AA531" s="1">
        <f t="shared" si="6889"/>
        <v>530001.5156</v>
      </c>
      <c r="AB531" s="2">
        <f t="shared" ref="AB531:AE531" si="6890">X531-1000*$A531</f>
        <v>0.5986525017</v>
      </c>
      <c r="AC531" s="2">
        <f t="shared" si="6890"/>
        <v>0.3899048241</v>
      </c>
      <c r="AD531" s="2">
        <f t="shared" si="6890"/>
        <v>0.472887344</v>
      </c>
      <c r="AE531" s="1">
        <f t="shared" si="6890"/>
        <v>1.515562047</v>
      </c>
      <c r="AF531" s="1"/>
      <c r="AG531" s="1"/>
      <c r="AH531" s="1">
        <f t="shared" si="24"/>
        <v>898</v>
      </c>
      <c r="AI531" s="10">
        <f t="shared" ref="AI531:AL531" si="6891">1000*$AH531+B531</f>
        <v>898000.4205</v>
      </c>
      <c r="AJ531" s="10">
        <f t="shared" si="6891"/>
        <v>898000.5165</v>
      </c>
      <c r="AK531" s="10">
        <f t="shared" si="6891"/>
        <v>898000.4775</v>
      </c>
      <c r="AL531" s="10">
        <f t="shared" si="6891"/>
        <v>898001.459</v>
      </c>
      <c r="AM531" s="1">
        <f t="shared" ref="AM531:AP531" si="6892">SMALL(AI$2:AI$1001,$A531)</f>
        <v>530000.6058</v>
      </c>
      <c r="AN531" s="1">
        <f t="shared" si="6892"/>
        <v>530000.4065</v>
      </c>
      <c r="AO531" s="1">
        <f t="shared" si="6892"/>
        <v>530000.4763</v>
      </c>
      <c r="AP531" s="1">
        <f t="shared" si="6892"/>
        <v>530001.8536</v>
      </c>
      <c r="AQ531" s="2">
        <f t="shared" ref="AQ531:AT531" si="6893">AM531-1000*$A531</f>
        <v>0.6058234579</v>
      </c>
      <c r="AR531" s="2">
        <f t="shared" si="6893"/>
        <v>0.4064887573</v>
      </c>
      <c r="AS531" s="2">
        <f t="shared" si="6893"/>
        <v>0.4763431133</v>
      </c>
      <c r="AT531" s="1">
        <f t="shared" si="6893"/>
        <v>1.853575811</v>
      </c>
      <c r="AU531" s="1"/>
      <c r="AV531" s="1"/>
      <c r="AW531" s="1"/>
      <c r="AX531" s="1">
        <f t="shared" si="28"/>
        <v>786</v>
      </c>
      <c r="AY531" s="10">
        <f t="shared" ref="AY531:BB531" si="6894">1000*$AX531+B531</f>
        <v>786000.4205</v>
      </c>
      <c r="AZ531" s="10">
        <f t="shared" si="6894"/>
        <v>786000.5165</v>
      </c>
      <c r="BA531" s="10">
        <f t="shared" si="6894"/>
        <v>786000.4775</v>
      </c>
      <c r="BB531" s="10">
        <f t="shared" si="6894"/>
        <v>786001.459</v>
      </c>
      <c r="BC531" s="1">
        <f t="shared" ref="BC531:BF531" si="6895">SMALL(AY$2:AY$1001,$A531)</f>
        <v>530000.5546</v>
      </c>
      <c r="BD531" s="1">
        <f t="shared" si="6895"/>
        <v>530000.4212</v>
      </c>
      <c r="BE531" s="1">
        <f t="shared" si="6895"/>
        <v>530000.4708</v>
      </c>
      <c r="BF531" s="1">
        <f t="shared" si="6895"/>
        <v>530001.6899</v>
      </c>
      <c r="BG531" s="2">
        <f t="shared" ref="BG531:BJ531" si="6896">BC531-1000*$A531</f>
        <v>0.5546317152</v>
      </c>
      <c r="BH531" s="2">
        <f t="shared" si="6896"/>
        <v>0.4211574395</v>
      </c>
      <c r="BI531" s="2">
        <f t="shared" si="6896"/>
        <v>0.4707773215</v>
      </c>
      <c r="BJ531" s="1">
        <f t="shared" si="6896"/>
        <v>1.689935374</v>
      </c>
      <c r="BK531" s="1"/>
      <c r="BL531" s="1"/>
      <c r="BM531" s="1"/>
      <c r="BN531" s="1">
        <f t="shared" si="32"/>
        <v>127</v>
      </c>
      <c r="BO531" s="10">
        <f t="shared" ref="BO531:BR531" si="6897">1000*$BN531+B531</f>
        <v>127000.4205</v>
      </c>
      <c r="BP531" s="10">
        <f t="shared" si="6897"/>
        <v>127000.5165</v>
      </c>
      <c r="BQ531" s="10">
        <f t="shared" si="6897"/>
        <v>127000.4775</v>
      </c>
      <c r="BR531" s="10">
        <f t="shared" si="6897"/>
        <v>127001.459</v>
      </c>
      <c r="BS531" s="1">
        <f t="shared" ref="BS531:BV531" si="6898">SMALL(BO$2:BO$1001,$A531)</f>
        <v>530000.6174</v>
      </c>
      <c r="BT531" s="1">
        <f t="shared" si="6898"/>
        <v>530000.3962</v>
      </c>
      <c r="BU531" s="1">
        <f t="shared" si="6898"/>
        <v>530000.4781</v>
      </c>
      <c r="BV531" s="1">
        <f t="shared" si="6898"/>
        <v>530001.6991</v>
      </c>
      <c r="BW531" s="2">
        <f t="shared" ref="BW531:BZ531" si="6899">BS531-1000*$A531</f>
        <v>0.617367215</v>
      </c>
      <c r="BX531" s="2">
        <f t="shared" si="6899"/>
        <v>0.3961717003</v>
      </c>
      <c r="BY531" s="2">
        <f t="shared" si="6899"/>
        <v>0.4781247089</v>
      </c>
      <c r="BZ531" s="1">
        <f t="shared" si="6899"/>
        <v>1.699053015</v>
      </c>
    </row>
    <row r="532" ht="12.75" customHeight="1">
      <c r="A532" s="1">
        <v>531.0</v>
      </c>
      <c r="B532" s="2">
        <f t="shared" si="14"/>
        <v>0.6467570777</v>
      </c>
      <c r="C532" s="2">
        <f t="shared" si="15"/>
        <v>0.3730071377</v>
      </c>
      <c r="D532" s="2">
        <f t="shared" si="16"/>
        <v>0.4670327317</v>
      </c>
      <c r="E532" s="1">
        <f t="shared" si="17"/>
        <v>1.911440689</v>
      </c>
      <c r="G532" s="1"/>
      <c r="H532" s="1"/>
      <c r="I532" s="3">
        <f t="shared" si="18"/>
        <v>0.531</v>
      </c>
      <c r="J532" s="2">
        <f t="shared" ref="J532:M532" si="6900">IF($H$14=0,AB532,IF($H$14=1,AQ532,IF($H$14=2,BG532,IF($H$14=3,BW532,"BIG EFFIN ERROR"))))</f>
        <v>0.5995169784</v>
      </c>
      <c r="K532" s="2">
        <f t="shared" si="6900"/>
        <v>0.3902105257</v>
      </c>
      <c r="L532" s="2">
        <f t="shared" si="6900"/>
        <v>0.4671670423</v>
      </c>
      <c r="M532" s="2">
        <f t="shared" si="6900"/>
        <v>1.719801544</v>
      </c>
      <c r="N532" s="1"/>
      <c r="O532" s="1"/>
      <c r="P532" s="1"/>
      <c r="Q532" s="1"/>
      <c r="R532" s="1"/>
      <c r="S532" s="1">
        <f t="shared" si="20"/>
        <v>651</v>
      </c>
      <c r="T532" s="10">
        <f t="shared" ref="T532:W532" si="6901">1000*$S532+B532</f>
        <v>651000.6468</v>
      </c>
      <c r="U532" s="10">
        <f t="shared" si="6901"/>
        <v>651000.373</v>
      </c>
      <c r="V532" s="10">
        <f t="shared" si="6901"/>
        <v>651000.467</v>
      </c>
      <c r="W532" s="10">
        <f t="shared" si="6901"/>
        <v>651001.9114</v>
      </c>
      <c r="X532" s="1">
        <f t="shared" ref="X532:AA532" si="6902">SMALL(T$2:T$1001,$A532)</f>
        <v>531000.5995</v>
      </c>
      <c r="Y532" s="1">
        <f t="shared" si="6902"/>
        <v>531000.3902</v>
      </c>
      <c r="Z532" s="1">
        <f t="shared" si="6902"/>
        <v>531000.4672</v>
      </c>
      <c r="AA532" s="1">
        <f t="shared" si="6902"/>
        <v>531001.7198</v>
      </c>
      <c r="AB532" s="2">
        <f t="shared" ref="AB532:AE532" si="6903">X532-1000*$A532</f>
        <v>0.5995169784</v>
      </c>
      <c r="AC532" s="2">
        <f t="shared" si="6903"/>
        <v>0.3902105257</v>
      </c>
      <c r="AD532" s="2">
        <f t="shared" si="6903"/>
        <v>0.4671670423</v>
      </c>
      <c r="AE532" s="1">
        <f t="shared" si="6903"/>
        <v>1.719801544</v>
      </c>
      <c r="AF532" s="1"/>
      <c r="AG532" s="1"/>
      <c r="AH532" s="1">
        <f t="shared" si="24"/>
        <v>384</v>
      </c>
      <c r="AI532" s="10">
        <f t="shared" ref="AI532:AL532" si="6904">1000*$AH532+B532</f>
        <v>384000.6468</v>
      </c>
      <c r="AJ532" s="10">
        <f t="shared" si="6904"/>
        <v>384000.373</v>
      </c>
      <c r="AK532" s="10">
        <f t="shared" si="6904"/>
        <v>384000.467</v>
      </c>
      <c r="AL532" s="10">
        <f t="shared" si="6904"/>
        <v>384001.9114</v>
      </c>
      <c r="AM532" s="1">
        <f t="shared" ref="AM532:AP532" si="6905">SMALL(AI$2:AI$1001,$A532)</f>
        <v>531000.5644</v>
      </c>
      <c r="AN532" s="1">
        <f t="shared" si="6905"/>
        <v>531000.4072</v>
      </c>
      <c r="AO532" s="1">
        <f t="shared" si="6905"/>
        <v>531000.4785</v>
      </c>
      <c r="AP532" s="1">
        <f t="shared" si="6905"/>
        <v>531001.2047</v>
      </c>
      <c r="AQ532" s="2">
        <f t="shared" ref="AQ532:AT532" si="6906">AM532-1000*$A532</f>
        <v>0.5644463071</v>
      </c>
      <c r="AR532" s="2">
        <f t="shared" si="6906"/>
        <v>0.4072294431</v>
      </c>
      <c r="AS532" s="2">
        <f t="shared" si="6906"/>
        <v>0.4785384254</v>
      </c>
      <c r="AT532" s="1">
        <f t="shared" si="6906"/>
        <v>1.204727357</v>
      </c>
      <c r="AU532" s="1"/>
      <c r="AV532" s="1"/>
      <c r="AW532" s="1"/>
      <c r="AX532" s="1">
        <f t="shared" si="28"/>
        <v>375</v>
      </c>
      <c r="AY532" s="10">
        <f t="shared" ref="AY532:BB532" si="6907">1000*$AX532+B532</f>
        <v>375000.6468</v>
      </c>
      <c r="AZ532" s="10">
        <f t="shared" si="6907"/>
        <v>375000.373</v>
      </c>
      <c r="BA532" s="10">
        <f t="shared" si="6907"/>
        <v>375000.467</v>
      </c>
      <c r="BB532" s="10">
        <f t="shared" si="6907"/>
        <v>375001.9114</v>
      </c>
      <c r="BC532" s="1">
        <f t="shared" ref="BC532:BF532" si="6908">SMALL(AY$2:AY$1001,$A532)</f>
        <v>531000.5574</v>
      </c>
      <c r="BD532" s="1">
        <f t="shared" si="6908"/>
        <v>531000.4172</v>
      </c>
      <c r="BE532" s="1">
        <f t="shared" si="6908"/>
        <v>531000.4708</v>
      </c>
      <c r="BF532" s="1">
        <f t="shared" si="6908"/>
        <v>531001.6156</v>
      </c>
      <c r="BG532" s="2">
        <f t="shared" ref="BG532:BJ532" si="6909">BC532-1000*$A532</f>
        <v>0.5574239407</v>
      </c>
      <c r="BH532" s="2">
        <f t="shared" si="6909"/>
        <v>0.4171571145</v>
      </c>
      <c r="BI532" s="2">
        <f t="shared" si="6909"/>
        <v>0.4707837623</v>
      </c>
      <c r="BJ532" s="1">
        <f t="shared" si="6909"/>
        <v>1.615618021</v>
      </c>
      <c r="BK532" s="1"/>
      <c r="BL532" s="1"/>
      <c r="BM532" s="1"/>
      <c r="BN532" s="1">
        <f t="shared" si="32"/>
        <v>871</v>
      </c>
      <c r="BO532" s="10">
        <f t="shared" ref="BO532:BR532" si="6910">1000*$BN532+B532</f>
        <v>871000.6468</v>
      </c>
      <c r="BP532" s="10">
        <f t="shared" si="6910"/>
        <v>871000.373</v>
      </c>
      <c r="BQ532" s="10">
        <f t="shared" si="6910"/>
        <v>871000.467</v>
      </c>
      <c r="BR532" s="10">
        <f t="shared" si="6910"/>
        <v>871001.9114</v>
      </c>
      <c r="BS532" s="1">
        <f t="shared" ref="BS532:BV532" si="6911">SMALL(BO$2:BO$1001,$A532)</f>
        <v>531000.3797</v>
      </c>
      <c r="BT532" s="1">
        <f t="shared" si="6911"/>
        <v>531000.5074</v>
      </c>
      <c r="BU532" s="1">
        <f t="shared" si="6911"/>
        <v>531000.4601</v>
      </c>
      <c r="BV532" s="1">
        <f t="shared" si="6911"/>
        <v>531001.7</v>
      </c>
      <c r="BW532" s="2">
        <f t="shared" ref="BW532:BZ532" si="6912">BS532-1000*$A532</f>
        <v>0.3797158787</v>
      </c>
      <c r="BX532" s="2">
        <f t="shared" si="6912"/>
        <v>0.5074359986</v>
      </c>
      <c r="BY532" s="2">
        <f t="shared" si="6912"/>
        <v>0.4601324196</v>
      </c>
      <c r="BZ532" s="1">
        <f t="shared" si="6912"/>
        <v>1.700009652</v>
      </c>
    </row>
    <row r="533" ht="12.75" customHeight="1">
      <c r="A533" s="1">
        <v>532.0</v>
      </c>
      <c r="B533" s="2">
        <f t="shared" si="14"/>
        <v>0.9206383244</v>
      </c>
      <c r="C533" s="2">
        <f t="shared" si="15"/>
        <v>0.2166666491</v>
      </c>
      <c r="D533" s="2">
        <f t="shared" si="16"/>
        <v>0.4748248323</v>
      </c>
      <c r="E533" s="1">
        <f t="shared" si="17"/>
        <v>1.726900486</v>
      </c>
      <c r="G533" s="1"/>
      <c r="H533" s="1"/>
      <c r="I533" s="3">
        <f t="shared" si="18"/>
        <v>0.532</v>
      </c>
      <c r="J533" s="2">
        <f t="shared" ref="J533:M533" si="6913">IF($H$14=0,AB533,IF($H$14=1,AQ533,IF($H$14=2,BG533,IF($H$14=3,BW533,"BIG EFFIN ERROR"))))</f>
        <v>0.5996189159</v>
      </c>
      <c r="K533" s="2">
        <f t="shared" si="6913"/>
        <v>0.365946732</v>
      </c>
      <c r="L533" s="2">
        <f t="shared" si="6913"/>
        <v>0.4537396993</v>
      </c>
      <c r="M533" s="2">
        <f t="shared" si="6913"/>
        <v>1.66162759</v>
      </c>
      <c r="N533" s="1"/>
      <c r="O533" s="1"/>
      <c r="P533" s="1"/>
      <c r="Q533" s="1"/>
      <c r="R533" s="1"/>
      <c r="S533" s="1">
        <f t="shared" si="20"/>
        <v>993</v>
      </c>
      <c r="T533" s="10">
        <f t="shared" ref="T533:W533" si="6914">1000*$S533+B533</f>
        <v>993000.9206</v>
      </c>
      <c r="U533" s="10">
        <f t="shared" si="6914"/>
        <v>993000.2167</v>
      </c>
      <c r="V533" s="10">
        <f t="shared" si="6914"/>
        <v>993000.4748</v>
      </c>
      <c r="W533" s="10">
        <f t="shared" si="6914"/>
        <v>993001.7269</v>
      </c>
      <c r="X533" s="1">
        <f t="shared" ref="X533:AA533" si="6915">SMALL(T$2:T$1001,$A533)</f>
        <v>532000.5996</v>
      </c>
      <c r="Y533" s="1">
        <f t="shared" si="6915"/>
        <v>532000.3659</v>
      </c>
      <c r="Z533" s="1">
        <f t="shared" si="6915"/>
        <v>532000.4537</v>
      </c>
      <c r="AA533" s="1">
        <f t="shared" si="6915"/>
        <v>532001.6616</v>
      </c>
      <c r="AB533" s="2">
        <f t="shared" ref="AB533:AE533" si="6916">X533-1000*$A533</f>
        <v>0.5996189159</v>
      </c>
      <c r="AC533" s="2">
        <f t="shared" si="6916"/>
        <v>0.365946732</v>
      </c>
      <c r="AD533" s="2">
        <f t="shared" si="6916"/>
        <v>0.4537396993</v>
      </c>
      <c r="AE533" s="1">
        <f t="shared" si="6916"/>
        <v>1.66162759</v>
      </c>
      <c r="AF533" s="1"/>
      <c r="AG533" s="1"/>
      <c r="AH533" s="1">
        <f t="shared" si="24"/>
        <v>18</v>
      </c>
      <c r="AI533" s="10">
        <f t="shared" ref="AI533:AL533" si="6917">1000*$AH533+B533</f>
        <v>18000.92064</v>
      </c>
      <c r="AJ533" s="10">
        <f t="shared" si="6917"/>
        <v>18000.21667</v>
      </c>
      <c r="AK533" s="10">
        <f t="shared" si="6917"/>
        <v>18000.47482</v>
      </c>
      <c r="AL533" s="10">
        <f t="shared" si="6917"/>
        <v>18001.7269</v>
      </c>
      <c r="AM533" s="1">
        <f t="shared" ref="AM533:AP533" si="6918">SMALL(AI$2:AI$1001,$A533)</f>
        <v>532000.5971</v>
      </c>
      <c r="AN533" s="1">
        <f t="shared" si="6918"/>
        <v>532000.4076</v>
      </c>
      <c r="AO533" s="1">
        <f t="shared" si="6918"/>
        <v>532000.4804</v>
      </c>
      <c r="AP533" s="1">
        <f t="shared" si="6918"/>
        <v>532001.604</v>
      </c>
      <c r="AQ533" s="2">
        <f t="shared" ref="AQ533:AT533" si="6919">AM533-1000*$A533</f>
        <v>0.5970959233</v>
      </c>
      <c r="AR533" s="2">
        <f t="shared" si="6919"/>
        <v>0.4076250162</v>
      </c>
      <c r="AS533" s="2">
        <f t="shared" si="6919"/>
        <v>0.4803873837</v>
      </c>
      <c r="AT533" s="1">
        <f t="shared" si="6919"/>
        <v>1.603968414</v>
      </c>
      <c r="AU533" s="1"/>
      <c r="AV533" s="1"/>
      <c r="AW533" s="1"/>
      <c r="AX533" s="1">
        <f t="shared" si="28"/>
        <v>692</v>
      </c>
      <c r="AY533" s="10">
        <f t="shared" ref="AY533:BB533" si="6920">1000*$AX533+B533</f>
        <v>692000.9206</v>
      </c>
      <c r="AZ533" s="10">
        <f t="shared" si="6920"/>
        <v>692000.2167</v>
      </c>
      <c r="BA533" s="10">
        <f t="shared" si="6920"/>
        <v>692000.4748</v>
      </c>
      <c r="BB533" s="10">
        <f t="shared" si="6920"/>
        <v>692001.7269</v>
      </c>
      <c r="BC533" s="1">
        <f t="shared" ref="BC533:BF533" si="6921">SMALL(AY$2:AY$1001,$A533)</f>
        <v>532000.4073</v>
      </c>
      <c r="BD533" s="1">
        <f t="shared" si="6921"/>
        <v>532000.5034</v>
      </c>
      <c r="BE533" s="1">
        <f t="shared" si="6921"/>
        <v>532000.4708</v>
      </c>
      <c r="BF533" s="1">
        <f t="shared" si="6921"/>
        <v>532001.9474</v>
      </c>
      <c r="BG533" s="2">
        <f t="shared" ref="BG533:BJ533" si="6922">BC533-1000*$A533</f>
        <v>0.4072648347</v>
      </c>
      <c r="BH533" s="2">
        <f t="shared" si="6922"/>
        <v>0.5034066179</v>
      </c>
      <c r="BI533" s="2">
        <f t="shared" si="6922"/>
        <v>0.4707875107</v>
      </c>
      <c r="BJ533" s="1">
        <f t="shared" si="6922"/>
        <v>1.947406943</v>
      </c>
      <c r="BK533" s="1"/>
      <c r="BL533" s="1"/>
      <c r="BM533" s="1"/>
      <c r="BN533" s="1">
        <f t="shared" si="32"/>
        <v>593</v>
      </c>
      <c r="BO533" s="10">
        <f t="shared" ref="BO533:BR533" si="6923">1000*$BN533+B533</f>
        <v>593000.9206</v>
      </c>
      <c r="BP533" s="10">
        <f t="shared" si="6923"/>
        <v>593000.2167</v>
      </c>
      <c r="BQ533" s="10">
        <f t="shared" si="6923"/>
        <v>593000.4748</v>
      </c>
      <c r="BR533" s="10">
        <f t="shared" si="6923"/>
        <v>593001.7269</v>
      </c>
      <c r="BS533" s="1">
        <f t="shared" ref="BS533:BV533" si="6924">SMALL(BO$2:BO$1001,$A533)</f>
        <v>532000.4876</v>
      </c>
      <c r="BT533" s="1">
        <f t="shared" si="6924"/>
        <v>532000.4783</v>
      </c>
      <c r="BU533" s="1">
        <f t="shared" si="6924"/>
        <v>532000.4817</v>
      </c>
      <c r="BV533" s="1">
        <f t="shared" si="6924"/>
        <v>532001.7004</v>
      </c>
      <c r="BW533" s="2">
        <f t="shared" ref="BW533:BZ533" si="6925">BS533-1000*$A533</f>
        <v>0.4876181976</v>
      </c>
      <c r="BX533" s="2">
        <f t="shared" si="6925"/>
        <v>0.4782794707</v>
      </c>
      <c r="BY533" s="2">
        <f t="shared" si="6925"/>
        <v>0.4817377923</v>
      </c>
      <c r="BZ533" s="1">
        <f t="shared" si="6925"/>
        <v>1.700363932</v>
      </c>
    </row>
    <row r="534" ht="12.75" customHeight="1">
      <c r="A534" s="1">
        <v>533.0</v>
      </c>
      <c r="B534" s="2">
        <f t="shared" si="14"/>
        <v>0.4425904606</v>
      </c>
      <c r="C534" s="2">
        <f t="shared" si="15"/>
        <v>0.4758366036</v>
      </c>
      <c r="D534" s="2">
        <f t="shared" si="16"/>
        <v>0.4631055554</v>
      </c>
      <c r="E534" s="1">
        <f t="shared" si="17"/>
        <v>1.611422294</v>
      </c>
      <c r="G534" s="1"/>
      <c r="H534" s="1"/>
      <c r="I534" s="3">
        <f t="shared" si="18"/>
        <v>0.533</v>
      </c>
      <c r="J534" s="2">
        <f t="shared" ref="J534:M534" si="6926">IF($H$14=0,AB534,IF($H$14=1,AQ534,IF($H$14=2,BG534,IF($H$14=3,BW534,"BIG EFFIN ERROR"))))</f>
        <v>0.6000636783</v>
      </c>
      <c r="K534" s="2">
        <f t="shared" si="6926"/>
        <v>0.3975759067</v>
      </c>
      <c r="L534" s="2">
        <f t="shared" si="6926"/>
        <v>0.4775398389</v>
      </c>
      <c r="M534" s="2">
        <f t="shared" si="6926"/>
        <v>1.5322388</v>
      </c>
      <c r="N534" s="1"/>
      <c r="O534" s="1"/>
      <c r="P534" s="1"/>
      <c r="Q534" s="1"/>
      <c r="R534" s="1"/>
      <c r="S534" s="1">
        <f t="shared" si="20"/>
        <v>175</v>
      </c>
      <c r="T534" s="10">
        <f t="shared" ref="T534:W534" si="6927">1000*$S534+B534</f>
        <v>175000.4426</v>
      </c>
      <c r="U534" s="10">
        <f t="shared" si="6927"/>
        <v>175000.4758</v>
      </c>
      <c r="V534" s="10">
        <f t="shared" si="6927"/>
        <v>175000.4631</v>
      </c>
      <c r="W534" s="10">
        <f t="shared" si="6927"/>
        <v>175001.6114</v>
      </c>
      <c r="X534" s="1">
        <f t="shared" ref="X534:AA534" si="6928">SMALL(T$2:T$1001,$A534)</f>
        <v>533000.6001</v>
      </c>
      <c r="Y534" s="1">
        <f t="shared" si="6928"/>
        <v>533000.3976</v>
      </c>
      <c r="Z534" s="1">
        <f t="shared" si="6928"/>
        <v>533000.4775</v>
      </c>
      <c r="AA534" s="1">
        <f t="shared" si="6928"/>
        <v>533001.5322</v>
      </c>
      <c r="AB534" s="2">
        <f t="shared" ref="AB534:AE534" si="6929">X534-1000*$A534</f>
        <v>0.6000636783</v>
      </c>
      <c r="AC534" s="2">
        <f t="shared" si="6929"/>
        <v>0.3975759067</v>
      </c>
      <c r="AD534" s="2">
        <f t="shared" si="6929"/>
        <v>0.4775398389</v>
      </c>
      <c r="AE534" s="1">
        <f t="shared" si="6929"/>
        <v>1.5322388</v>
      </c>
      <c r="AF534" s="1"/>
      <c r="AG534" s="1"/>
      <c r="AH534" s="1">
        <f t="shared" si="24"/>
        <v>785</v>
      </c>
      <c r="AI534" s="10">
        <f t="shared" ref="AI534:AL534" si="6930">1000*$AH534+B534</f>
        <v>785000.4426</v>
      </c>
      <c r="AJ534" s="10">
        <f t="shared" si="6930"/>
        <v>785000.4758</v>
      </c>
      <c r="AK534" s="10">
        <f t="shared" si="6930"/>
        <v>785000.4631</v>
      </c>
      <c r="AL534" s="10">
        <f t="shared" si="6930"/>
        <v>785001.6114</v>
      </c>
      <c r="AM534" s="1">
        <f t="shared" ref="AM534:AP534" si="6931">SMALL(AI$2:AI$1001,$A534)</f>
        <v>533000.5925</v>
      </c>
      <c r="AN534" s="1">
        <f t="shared" si="6931"/>
        <v>533000.4076</v>
      </c>
      <c r="AO534" s="1">
        <f t="shared" si="6931"/>
        <v>533000.4758</v>
      </c>
      <c r="AP534" s="1">
        <f t="shared" si="6931"/>
        <v>533001.7135</v>
      </c>
      <c r="AQ534" s="2">
        <f t="shared" ref="AQ534:AT534" si="6932">AM534-1000*$A534</f>
        <v>0.5925073185</v>
      </c>
      <c r="AR534" s="2">
        <f t="shared" si="6932"/>
        <v>0.4076477608</v>
      </c>
      <c r="AS534" s="2">
        <f t="shared" si="6932"/>
        <v>0.4757736383</v>
      </c>
      <c r="AT534" s="1">
        <f t="shared" si="6932"/>
        <v>1.71349984</v>
      </c>
      <c r="AU534" s="1"/>
      <c r="AV534" s="1"/>
      <c r="AW534" s="1"/>
      <c r="AX534" s="1">
        <f t="shared" si="28"/>
        <v>232</v>
      </c>
      <c r="AY534" s="10">
        <f t="shared" ref="AY534:BB534" si="6933">1000*$AX534+B534</f>
        <v>232000.4426</v>
      </c>
      <c r="AZ534" s="10">
        <f t="shared" si="6933"/>
        <v>232000.4758</v>
      </c>
      <c r="BA534" s="10">
        <f t="shared" si="6933"/>
        <v>232000.4631</v>
      </c>
      <c r="BB534" s="10">
        <f t="shared" si="6933"/>
        <v>232001.6114</v>
      </c>
      <c r="BC534" s="1">
        <f t="shared" ref="BC534:BF534" si="6934">SMALL(AY$2:AY$1001,$A534)</f>
        <v>533000.8833</v>
      </c>
      <c r="BD534" s="1">
        <f t="shared" si="6934"/>
        <v>533000.2749</v>
      </c>
      <c r="BE534" s="1">
        <f t="shared" si="6934"/>
        <v>533000.4708</v>
      </c>
      <c r="BF534" s="1">
        <f t="shared" si="6934"/>
        <v>533002.1052</v>
      </c>
      <c r="BG534" s="2">
        <f t="shared" ref="BG534:BJ534" si="6935">BC534-1000*$A534</f>
        <v>0.8833043373</v>
      </c>
      <c r="BH534" s="2">
        <f t="shared" si="6935"/>
        <v>0.2748709478</v>
      </c>
      <c r="BI534" s="2">
        <f t="shared" si="6935"/>
        <v>0.4708100203</v>
      </c>
      <c r="BJ534" s="1">
        <f t="shared" si="6935"/>
        <v>2.105217257</v>
      </c>
      <c r="BK534" s="1"/>
      <c r="BL534" s="1"/>
      <c r="BM534" s="1"/>
      <c r="BN534" s="1">
        <f t="shared" si="32"/>
        <v>369</v>
      </c>
      <c r="BO534" s="10">
        <f t="shared" ref="BO534:BR534" si="6936">1000*$BN534+B534</f>
        <v>369000.4426</v>
      </c>
      <c r="BP534" s="10">
        <f t="shared" si="6936"/>
        <v>369000.4758</v>
      </c>
      <c r="BQ534" s="10">
        <f t="shared" si="6936"/>
        <v>369000.4631</v>
      </c>
      <c r="BR534" s="10">
        <f t="shared" si="6936"/>
        <v>369001.6114</v>
      </c>
      <c r="BS534" s="1">
        <f t="shared" ref="BS534:BV534" si="6937">SMALL(BO$2:BO$1001,$A534)</f>
        <v>533000.5634</v>
      </c>
      <c r="BT534" s="1">
        <f t="shared" si="6937"/>
        <v>533000.4359</v>
      </c>
      <c r="BU534" s="1">
        <f t="shared" si="6937"/>
        <v>533000.4831</v>
      </c>
      <c r="BV534" s="1">
        <f t="shared" si="6937"/>
        <v>533001.7023</v>
      </c>
      <c r="BW534" s="2">
        <f t="shared" ref="BW534:BZ534" si="6938">BS534-1000*$A534</f>
        <v>0.5633550673</v>
      </c>
      <c r="BX534" s="2">
        <f t="shared" si="6938"/>
        <v>0.4358852862</v>
      </c>
      <c r="BY534" s="2">
        <f t="shared" si="6938"/>
        <v>0.4830567903</v>
      </c>
      <c r="BZ534" s="1">
        <f t="shared" si="6938"/>
        <v>1.702262385</v>
      </c>
    </row>
    <row r="535" ht="12.75" customHeight="1">
      <c r="A535" s="1">
        <v>534.0</v>
      </c>
      <c r="B535" s="2">
        <f t="shared" si="14"/>
        <v>0.259409846</v>
      </c>
      <c r="C535" s="2">
        <f t="shared" si="15"/>
        <v>0.5772902924</v>
      </c>
      <c r="D535" s="2">
        <f t="shared" si="16"/>
        <v>0.4694706976</v>
      </c>
      <c r="E535" s="1">
        <f t="shared" si="17"/>
        <v>1.948262299</v>
      </c>
      <c r="G535" s="1"/>
      <c r="H535" s="1"/>
      <c r="I535" s="3">
        <f t="shared" si="18"/>
        <v>0.534</v>
      </c>
      <c r="J535" s="2">
        <f t="shared" ref="J535:M535" si="6939">IF($H$14=0,AB535,IF($H$14=1,AQ535,IF($H$14=2,BG535,IF($H$14=3,BW535,"BIG EFFIN ERROR"))))</f>
        <v>0.6001467035</v>
      </c>
      <c r="K535" s="2">
        <f t="shared" si="6939"/>
        <v>0.3876427063</v>
      </c>
      <c r="L535" s="2">
        <f t="shared" si="6939"/>
        <v>0.4605387049</v>
      </c>
      <c r="M535" s="2">
        <f t="shared" si="6939"/>
        <v>1.915166832</v>
      </c>
      <c r="N535" s="1"/>
      <c r="O535" s="1"/>
      <c r="P535" s="1"/>
      <c r="Q535" s="1"/>
      <c r="R535" s="1"/>
      <c r="S535" s="1">
        <f t="shared" si="20"/>
        <v>16</v>
      </c>
      <c r="T535" s="10">
        <f t="shared" ref="T535:W535" si="6940">1000*$S535+B535</f>
        <v>16000.25941</v>
      </c>
      <c r="U535" s="10">
        <f t="shared" si="6940"/>
        <v>16000.57729</v>
      </c>
      <c r="V535" s="10">
        <f t="shared" si="6940"/>
        <v>16000.46947</v>
      </c>
      <c r="W535" s="10">
        <f t="shared" si="6940"/>
        <v>16001.94826</v>
      </c>
      <c r="X535" s="1">
        <f t="shared" ref="X535:AA535" si="6941">SMALL(T$2:T$1001,$A535)</f>
        <v>534000.6001</v>
      </c>
      <c r="Y535" s="1">
        <f t="shared" si="6941"/>
        <v>534000.3876</v>
      </c>
      <c r="Z535" s="1">
        <f t="shared" si="6941"/>
        <v>534000.4605</v>
      </c>
      <c r="AA535" s="1">
        <f t="shared" si="6941"/>
        <v>534001.9152</v>
      </c>
      <c r="AB535" s="2">
        <f t="shared" ref="AB535:AE535" si="6942">X535-1000*$A535</f>
        <v>0.6001467035</v>
      </c>
      <c r="AC535" s="2">
        <f t="shared" si="6942"/>
        <v>0.3876427063</v>
      </c>
      <c r="AD535" s="2">
        <f t="shared" si="6942"/>
        <v>0.4605387049</v>
      </c>
      <c r="AE535" s="1">
        <f t="shared" si="6942"/>
        <v>1.915166832</v>
      </c>
      <c r="AF535" s="1"/>
      <c r="AG535" s="1"/>
      <c r="AH535" s="1">
        <f t="shared" si="24"/>
        <v>972</v>
      </c>
      <c r="AI535" s="10">
        <f t="shared" ref="AI535:AL535" si="6943">1000*$AH535+B535</f>
        <v>972000.2594</v>
      </c>
      <c r="AJ535" s="10">
        <f t="shared" si="6943"/>
        <v>972000.5773</v>
      </c>
      <c r="AK535" s="10">
        <f t="shared" si="6943"/>
        <v>972000.4695</v>
      </c>
      <c r="AL535" s="10">
        <f t="shared" si="6943"/>
        <v>972001.9483</v>
      </c>
      <c r="AM535" s="1">
        <f t="shared" ref="AM535:AP535" si="6944">SMALL(AI$2:AI$1001,$A535)</f>
        <v>534000.5482</v>
      </c>
      <c r="AN535" s="1">
        <f t="shared" si="6944"/>
        <v>534000.4078</v>
      </c>
      <c r="AO535" s="1">
        <f t="shared" si="6944"/>
        <v>534000.4592</v>
      </c>
      <c r="AP535" s="1">
        <f t="shared" si="6944"/>
        <v>534001.7307</v>
      </c>
      <c r="AQ535" s="2">
        <f t="shared" ref="AQ535:AT535" si="6945">AM535-1000*$A535</f>
        <v>0.5481674343</v>
      </c>
      <c r="AR535" s="2">
        <f t="shared" si="6945"/>
        <v>0.4077613803</v>
      </c>
      <c r="AS535" s="2">
        <f t="shared" si="6945"/>
        <v>0.4591789918</v>
      </c>
      <c r="AT535" s="1">
        <f t="shared" si="6945"/>
        <v>1.730699652</v>
      </c>
      <c r="AU535" s="1"/>
      <c r="AV535" s="1"/>
      <c r="AW535" s="1"/>
      <c r="AX535" s="1">
        <f t="shared" si="28"/>
        <v>475</v>
      </c>
      <c r="AY535" s="10">
        <f t="shared" ref="AY535:BB535" si="6946">1000*$AX535+B535</f>
        <v>475000.2594</v>
      </c>
      <c r="AZ535" s="10">
        <f t="shared" si="6946"/>
        <v>475000.5773</v>
      </c>
      <c r="BA535" s="10">
        <f t="shared" si="6946"/>
        <v>475000.4695</v>
      </c>
      <c r="BB535" s="10">
        <f t="shared" si="6946"/>
        <v>475001.9483</v>
      </c>
      <c r="BC535" s="1">
        <f t="shared" ref="BC535:BF535" si="6947">SMALL(AY$2:AY$1001,$A535)</f>
        <v>534000.5026</v>
      </c>
      <c r="BD535" s="1">
        <f t="shared" si="6947"/>
        <v>534000.4548</v>
      </c>
      <c r="BE535" s="1">
        <f t="shared" si="6947"/>
        <v>534000.4708</v>
      </c>
      <c r="BF535" s="1">
        <f t="shared" si="6947"/>
        <v>534001.9843</v>
      </c>
      <c r="BG535" s="2">
        <f t="shared" ref="BG535:BJ535" si="6948">BC535-1000*$A535</f>
        <v>0.5025676179</v>
      </c>
      <c r="BH535" s="2">
        <f t="shared" si="6948"/>
        <v>0.4548191221</v>
      </c>
      <c r="BI535" s="2">
        <f t="shared" si="6948"/>
        <v>0.4708188716</v>
      </c>
      <c r="BJ535" s="1">
        <f t="shared" si="6948"/>
        <v>1.984327699</v>
      </c>
      <c r="BK535" s="1"/>
      <c r="BL535" s="1"/>
      <c r="BM535" s="1"/>
      <c r="BN535" s="1">
        <f t="shared" si="32"/>
        <v>901</v>
      </c>
      <c r="BO535" s="10">
        <f t="shared" ref="BO535:BR535" si="6949">1000*$BN535+B535</f>
        <v>901000.2594</v>
      </c>
      <c r="BP535" s="10">
        <f t="shared" si="6949"/>
        <v>901000.5773</v>
      </c>
      <c r="BQ535" s="10">
        <f t="shared" si="6949"/>
        <v>901000.4695</v>
      </c>
      <c r="BR535" s="10">
        <f t="shared" si="6949"/>
        <v>901001.9483</v>
      </c>
      <c r="BS535" s="1">
        <f t="shared" ref="BS535:BV535" si="6950">SMALL(BO$2:BO$1001,$A535)</f>
        <v>534000.4463</v>
      </c>
      <c r="BT535" s="1">
        <f t="shared" si="6950"/>
        <v>534000.4841</v>
      </c>
      <c r="BU535" s="1">
        <f t="shared" si="6950"/>
        <v>534000.4701</v>
      </c>
      <c r="BV535" s="1">
        <f t="shared" si="6950"/>
        <v>534001.7023</v>
      </c>
      <c r="BW535" s="2">
        <f t="shared" ref="BW535:BZ535" si="6951">BS535-1000*$A535</f>
        <v>0.4462735046</v>
      </c>
      <c r="BX535" s="2">
        <f t="shared" si="6951"/>
        <v>0.4841055289</v>
      </c>
      <c r="BY535" s="2">
        <f t="shared" si="6951"/>
        <v>0.4701055504</v>
      </c>
      <c r="BZ535" s="1">
        <f t="shared" si="6951"/>
        <v>1.702291573</v>
      </c>
    </row>
    <row r="536" ht="12.75" customHeight="1">
      <c r="A536" s="1">
        <v>535.0</v>
      </c>
      <c r="B536" s="2">
        <f t="shared" si="14"/>
        <v>0.4109425059</v>
      </c>
      <c r="C536" s="2">
        <f t="shared" si="15"/>
        <v>0.4996452779</v>
      </c>
      <c r="D536" s="2">
        <f t="shared" si="16"/>
        <v>0.4679295429</v>
      </c>
      <c r="E536" s="1">
        <f t="shared" si="17"/>
        <v>1.796806443</v>
      </c>
      <c r="G536" s="1"/>
      <c r="H536" s="1"/>
      <c r="I536" s="3">
        <f t="shared" si="18"/>
        <v>0.535</v>
      </c>
      <c r="J536" s="2">
        <f t="shared" ref="J536:M536" si="6952">IF($H$14=0,AB536,IF($H$14=1,AQ536,IF($H$14=2,BG536,IF($H$14=3,BW536,"BIG EFFIN ERROR"))))</f>
        <v>0.6003157365</v>
      </c>
      <c r="K536" s="2">
        <f t="shared" si="6952"/>
        <v>0.3898142315</v>
      </c>
      <c r="L536" s="2">
        <f t="shared" si="6952"/>
        <v>0.4639551284</v>
      </c>
      <c r="M536" s="2">
        <f t="shared" si="6952"/>
        <v>1.839209044</v>
      </c>
      <c r="N536" s="1"/>
      <c r="O536" s="1"/>
      <c r="P536" s="1"/>
      <c r="Q536" s="1"/>
      <c r="R536" s="1"/>
      <c r="S536" s="1">
        <f t="shared" si="20"/>
        <v>123</v>
      </c>
      <c r="T536" s="10">
        <f t="shared" ref="T536:W536" si="6953">1000*$S536+B536</f>
        <v>123000.4109</v>
      </c>
      <c r="U536" s="10">
        <f t="shared" si="6953"/>
        <v>123000.4996</v>
      </c>
      <c r="V536" s="10">
        <f t="shared" si="6953"/>
        <v>123000.4679</v>
      </c>
      <c r="W536" s="10">
        <f t="shared" si="6953"/>
        <v>123001.7968</v>
      </c>
      <c r="X536" s="1">
        <f t="shared" ref="X536:AA536" si="6954">SMALL(T$2:T$1001,$A536)</f>
        <v>535000.6003</v>
      </c>
      <c r="Y536" s="1">
        <f t="shared" si="6954"/>
        <v>535000.3898</v>
      </c>
      <c r="Z536" s="1">
        <f t="shared" si="6954"/>
        <v>535000.464</v>
      </c>
      <c r="AA536" s="1">
        <f t="shared" si="6954"/>
        <v>535001.8392</v>
      </c>
      <c r="AB536" s="2">
        <f t="shared" ref="AB536:AE536" si="6955">X536-1000*$A536</f>
        <v>0.6003157365</v>
      </c>
      <c r="AC536" s="2">
        <f t="shared" si="6955"/>
        <v>0.3898142315</v>
      </c>
      <c r="AD536" s="2">
        <f t="shared" si="6955"/>
        <v>0.4639551284</v>
      </c>
      <c r="AE536" s="1">
        <f t="shared" si="6955"/>
        <v>1.839209044</v>
      </c>
      <c r="AF536" s="1"/>
      <c r="AG536" s="1"/>
      <c r="AH536" s="1">
        <f t="shared" si="24"/>
        <v>858</v>
      </c>
      <c r="AI536" s="10">
        <f t="shared" ref="AI536:AL536" si="6956">1000*$AH536+B536</f>
        <v>858000.4109</v>
      </c>
      <c r="AJ536" s="10">
        <f t="shared" si="6956"/>
        <v>858000.4996</v>
      </c>
      <c r="AK536" s="10">
        <f t="shared" si="6956"/>
        <v>858000.4679</v>
      </c>
      <c r="AL536" s="10">
        <f t="shared" si="6956"/>
        <v>858001.7968</v>
      </c>
      <c r="AM536" s="1">
        <f t="shared" ref="AM536:AP536" si="6957">SMALL(AI$2:AI$1001,$A536)</f>
        <v>535000.6014</v>
      </c>
      <c r="AN536" s="1">
        <f t="shared" si="6957"/>
        <v>535000.4085</v>
      </c>
      <c r="AO536" s="1">
        <f t="shared" si="6957"/>
        <v>535000.4755</v>
      </c>
      <c r="AP536" s="1">
        <f t="shared" si="6957"/>
        <v>535001.8792</v>
      </c>
      <c r="AQ536" s="2">
        <f t="shared" ref="AQ536:AT536" si="6958">AM536-1000*$A536</f>
        <v>0.6013522856</v>
      </c>
      <c r="AR536" s="2">
        <f t="shared" si="6958"/>
        <v>0.4085233507</v>
      </c>
      <c r="AS536" s="2">
        <f t="shared" si="6958"/>
        <v>0.475495557</v>
      </c>
      <c r="AT536" s="1">
        <f t="shared" si="6958"/>
        <v>1.879238207</v>
      </c>
      <c r="AU536" s="1"/>
      <c r="AV536" s="1"/>
      <c r="AW536" s="1"/>
      <c r="AX536" s="1">
        <f t="shared" si="28"/>
        <v>417</v>
      </c>
      <c r="AY536" s="10">
        <f t="shared" ref="AY536:BB536" si="6959">1000*$AX536+B536</f>
        <v>417000.4109</v>
      </c>
      <c r="AZ536" s="10">
        <f t="shared" si="6959"/>
        <v>417000.4996</v>
      </c>
      <c r="BA536" s="10">
        <f t="shared" si="6959"/>
        <v>417000.4679</v>
      </c>
      <c r="BB536" s="10">
        <f t="shared" si="6959"/>
        <v>417001.7968</v>
      </c>
      <c r="BC536" s="1">
        <f t="shared" ref="BC536:BF536" si="6960">SMALL(AY$2:AY$1001,$A536)</f>
        <v>535000.5016</v>
      </c>
      <c r="BD536" s="1">
        <f t="shared" si="6960"/>
        <v>535000.4568</v>
      </c>
      <c r="BE536" s="1">
        <f t="shared" si="6960"/>
        <v>535000.4709</v>
      </c>
      <c r="BF536" s="1">
        <f t="shared" si="6960"/>
        <v>535002.1914</v>
      </c>
      <c r="BG536" s="2">
        <f t="shared" ref="BG536:BJ536" si="6961">BC536-1000*$A536</f>
        <v>0.5016488074</v>
      </c>
      <c r="BH536" s="2">
        <f t="shared" si="6961"/>
        <v>0.4567989297</v>
      </c>
      <c r="BI536" s="2">
        <f t="shared" si="6961"/>
        <v>0.4708523154</v>
      </c>
      <c r="BJ536" s="1">
        <f t="shared" si="6961"/>
        <v>2.191393061</v>
      </c>
      <c r="BK536" s="1"/>
      <c r="BL536" s="1"/>
      <c r="BM536" s="1"/>
      <c r="BN536" s="1">
        <f t="shared" si="32"/>
        <v>724</v>
      </c>
      <c r="BO536" s="10">
        <f t="shared" ref="BO536:BR536" si="6962">1000*$BN536+B536</f>
        <v>724000.4109</v>
      </c>
      <c r="BP536" s="10">
        <f t="shared" si="6962"/>
        <v>724000.4996</v>
      </c>
      <c r="BQ536" s="10">
        <f t="shared" si="6962"/>
        <v>724000.4679</v>
      </c>
      <c r="BR536" s="10">
        <f t="shared" si="6962"/>
        <v>724001.7968</v>
      </c>
      <c r="BS536" s="1">
        <f t="shared" ref="BS536:BV536" si="6963">SMALL(BO$2:BO$1001,$A536)</f>
        <v>535000.2885</v>
      </c>
      <c r="BT536" s="1">
        <f t="shared" si="6963"/>
        <v>535000.5541</v>
      </c>
      <c r="BU536" s="1">
        <f t="shared" si="6963"/>
        <v>535000.4558</v>
      </c>
      <c r="BV536" s="1">
        <f t="shared" si="6963"/>
        <v>535001.7023</v>
      </c>
      <c r="BW536" s="2">
        <f t="shared" ref="BW536:BZ536" si="6964">BS536-1000*$A536</f>
        <v>0.2885068742</v>
      </c>
      <c r="BX536" s="2">
        <f t="shared" si="6964"/>
        <v>0.5540917383</v>
      </c>
      <c r="BY536" s="2">
        <f t="shared" si="6964"/>
        <v>0.4558120699</v>
      </c>
      <c r="BZ536" s="1">
        <f t="shared" si="6964"/>
        <v>1.702337814</v>
      </c>
    </row>
    <row r="537" ht="12.75" customHeight="1">
      <c r="A537" s="1">
        <v>536.0</v>
      </c>
      <c r="B537" s="2">
        <f t="shared" si="14"/>
        <v>0.7623844272</v>
      </c>
      <c r="C537" s="2">
        <f t="shared" si="15"/>
        <v>0.3023231849</v>
      </c>
      <c r="D537" s="2">
        <f t="shared" si="16"/>
        <v>0.4788196201</v>
      </c>
      <c r="E537" s="1">
        <f t="shared" si="17"/>
        <v>1.606631923</v>
      </c>
      <c r="G537" s="1"/>
      <c r="H537" s="1"/>
      <c r="I537" s="3">
        <f t="shared" si="18"/>
        <v>0.536</v>
      </c>
      <c r="J537" s="2">
        <f t="shared" ref="J537:M537" si="6965">IF($H$14=0,AB537,IF($H$14=1,AQ537,IF($H$14=2,BG537,IF($H$14=3,BW537,"BIG EFFIN ERROR"))))</f>
        <v>0.600392078</v>
      </c>
      <c r="K537" s="2">
        <f t="shared" si="6965"/>
        <v>0.4052940914</v>
      </c>
      <c r="L537" s="2">
        <f t="shared" si="6965"/>
        <v>0.4762758735</v>
      </c>
      <c r="M537" s="2">
        <f t="shared" si="6965"/>
        <v>1.748564225</v>
      </c>
      <c r="N537" s="1"/>
      <c r="O537" s="1"/>
      <c r="P537" s="1"/>
      <c r="Q537" s="1"/>
      <c r="R537" s="1"/>
      <c r="S537" s="1">
        <f t="shared" si="20"/>
        <v>888</v>
      </c>
      <c r="T537" s="10">
        <f t="shared" ref="T537:W537" si="6966">1000*$S537+B537</f>
        <v>888000.7624</v>
      </c>
      <c r="U537" s="10">
        <f t="shared" si="6966"/>
        <v>888000.3023</v>
      </c>
      <c r="V537" s="10">
        <f t="shared" si="6966"/>
        <v>888000.4788</v>
      </c>
      <c r="W537" s="10">
        <f t="shared" si="6966"/>
        <v>888001.6066</v>
      </c>
      <c r="X537" s="1">
        <f t="shared" ref="X537:AA537" si="6967">SMALL(T$2:T$1001,$A537)</f>
        <v>536000.6004</v>
      </c>
      <c r="Y537" s="1">
        <f t="shared" si="6967"/>
        <v>536000.4053</v>
      </c>
      <c r="Z537" s="1">
        <f t="shared" si="6967"/>
        <v>536000.4763</v>
      </c>
      <c r="AA537" s="1">
        <f t="shared" si="6967"/>
        <v>536001.7486</v>
      </c>
      <c r="AB537" s="2">
        <f t="shared" ref="AB537:AE537" si="6968">X537-1000*$A537</f>
        <v>0.600392078</v>
      </c>
      <c r="AC537" s="2">
        <f t="shared" si="6968"/>
        <v>0.4052940914</v>
      </c>
      <c r="AD537" s="2">
        <f t="shared" si="6968"/>
        <v>0.4762758735</v>
      </c>
      <c r="AE537" s="1">
        <f t="shared" si="6968"/>
        <v>1.748564225</v>
      </c>
      <c r="AF537" s="1"/>
      <c r="AG537" s="1"/>
      <c r="AH537" s="1">
        <f t="shared" si="24"/>
        <v>133</v>
      </c>
      <c r="AI537" s="10">
        <f t="shared" ref="AI537:AL537" si="6969">1000*$AH537+B537</f>
        <v>133000.7624</v>
      </c>
      <c r="AJ537" s="10">
        <f t="shared" si="6969"/>
        <v>133000.3023</v>
      </c>
      <c r="AK537" s="10">
        <f t="shared" si="6969"/>
        <v>133000.4788</v>
      </c>
      <c r="AL537" s="10">
        <f t="shared" si="6969"/>
        <v>133001.6066</v>
      </c>
      <c r="AM537" s="1">
        <f t="shared" ref="AM537:AP537" si="6970">SMALL(AI$2:AI$1001,$A537)</f>
        <v>536000.5673</v>
      </c>
      <c r="AN537" s="1">
        <f t="shared" si="6970"/>
        <v>536000.4086</v>
      </c>
      <c r="AO537" s="1">
        <f t="shared" si="6970"/>
        <v>536000.4616</v>
      </c>
      <c r="AP537" s="1">
        <f t="shared" si="6970"/>
        <v>536001.9954</v>
      </c>
      <c r="AQ537" s="2">
        <f t="shared" ref="AQ537:AT537" si="6971">AM537-1000*$A537</f>
        <v>0.5672641885</v>
      </c>
      <c r="AR537" s="2">
        <f t="shared" si="6971"/>
        <v>0.4085716543</v>
      </c>
      <c r="AS537" s="2">
        <f t="shared" si="6971"/>
        <v>0.4615504675</v>
      </c>
      <c r="AT537" s="1">
        <f t="shared" si="6971"/>
        <v>1.995396174</v>
      </c>
      <c r="AU537" s="1"/>
      <c r="AV537" s="1"/>
      <c r="AW537" s="1"/>
      <c r="AX537" s="1">
        <f t="shared" si="28"/>
        <v>828</v>
      </c>
      <c r="AY537" s="10">
        <f t="shared" ref="AY537:BB537" si="6972">1000*$AX537+B537</f>
        <v>828000.7624</v>
      </c>
      <c r="AZ537" s="10">
        <f t="shared" si="6972"/>
        <v>828000.3023</v>
      </c>
      <c r="BA537" s="10">
        <f t="shared" si="6972"/>
        <v>828000.4788</v>
      </c>
      <c r="BB537" s="10">
        <f t="shared" si="6972"/>
        <v>828001.6066</v>
      </c>
      <c r="BC537" s="1">
        <f t="shared" ref="BC537:BF537" si="6973">SMALL(AY$2:AY$1001,$A537)</f>
        <v>536000.6461</v>
      </c>
      <c r="BD537" s="1">
        <f t="shared" si="6973"/>
        <v>536000.3821</v>
      </c>
      <c r="BE537" s="1">
        <f t="shared" si="6973"/>
        <v>536000.4709</v>
      </c>
      <c r="BF537" s="1">
        <f t="shared" si="6973"/>
        <v>536001.9721</v>
      </c>
      <c r="BG537" s="2">
        <f t="shared" ref="BG537:BJ537" si="6974">BC537-1000*$A537</f>
        <v>0.6460532186</v>
      </c>
      <c r="BH537" s="2">
        <f t="shared" si="6974"/>
        <v>0.382078941</v>
      </c>
      <c r="BI537" s="2">
        <f t="shared" si="6974"/>
        <v>0.4708964446</v>
      </c>
      <c r="BJ537" s="1">
        <f t="shared" si="6974"/>
        <v>1.972097467</v>
      </c>
      <c r="BK537" s="1"/>
      <c r="BL537" s="1"/>
      <c r="BM537" s="1"/>
      <c r="BN537" s="1">
        <f t="shared" si="32"/>
        <v>355</v>
      </c>
      <c r="BO537" s="10">
        <f t="shared" ref="BO537:BR537" si="6975">1000*$BN537+B537</f>
        <v>355000.7624</v>
      </c>
      <c r="BP537" s="10">
        <f t="shared" si="6975"/>
        <v>355000.3023</v>
      </c>
      <c r="BQ537" s="10">
        <f t="shared" si="6975"/>
        <v>355000.4788</v>
      </c>
      <c r="BR537" s="10">
        <f t="shared" si="6975"/>
        <v>355001.6066</v>
      </c>
      <c r="BS537" s="1">
        <f t="shared" ref="BS537:BV537" si="6976">SMALL(BO$2:BO$1001,$A537)</f>
        <v>536000.3638</v>
      </c>
      <c r="BT537" s="1">
        <f t="shared" si="6976"/>
        <v>536000.5407</v>
      </c>
      <c r="BU537" s="1">
        <f t="shared" si="6976"/>
        <v>536000.4753</v>
      </c>
      <c r="BV537" s="1">
        <f t="shared" si="6976"/>
        <v>536001.7029</v>
      </c>
      <c r="BW537" s="2">
        <f t="shared" ref="BW537:BZ537" si="6977">BS537-1000*$A537</f>
        <v>0.3637611194</v>
      </c>
      <c r="BX537" s="2">
        <f t="shared" si="6977"/>
        <v>0.5407376986</v>
      </c>
      <c r="BY537" s="2">
        <f t="shared" si="6977"/>
        <v>0.475260399</v>
      </c>
      <c r="BZ537" s="1">
        <f t="shared" si="6977"/>
        <v>1.70286925</v>
      </c>
    </row>
    <row r="538" ht="12.75" customHeight="1">
      <c r="A538" s="1">
        <v>537.0</v>
      </c>
      <c r="B538" s="2">
        <f t="shared" si="14"/>
        <v>0.8823834597</v>
      </c>
      <c r="C538" s="2">
        <f t="shared" si="15"/>
        <v>0.1876244</v>
      </c>
      <c r="D538" s="2">
        <f t="shared" si="16"/>
        <v>0.4759905338</v>
      </c>
      <c r="E538" s="1">
        <f t="shared" si="17"/>
        <v>1.409294915</v>
      </c>
      <c r="G538" s="1"/>
      <c r="H538" s="1"/>
      <c r="I538" s="3">
        <f t="shared" si="18"/>
        <v>0.537</v>
      </c>
      <c r="J538" s="2">
        <f t="shared" ref="J538:M538" si="6978">IF($H$14=0,AB538,IF($H$14=1,AQ538,IF($H$14=2,BG538,IF($H$14=3,BW538,"BIG EFFIN ERROR"))))</f>
        <v>0.6009903885</v>
      </c>
      <c r="K538" s="2">
        <f t="shared" si="6978"/>
        <v>0.3465970904</v>
      </c>
      <c r="L538" s="2">
        <f t="shared" si="6978"/>
        <v>0.469526117</v>
      </c>
      <c r="M538" s="2">
        <f t="shared" si="6978"/>
        <v>1.0694323</v>
      </c>
      <c r="N538" s="1"/>
      <c r="O538" s="1"/>
      <c r="P538" s="1"/>
      <c r="Q538" s="1"/>
      <c r="R538" s="1"/>
      <c r="S538" s="1">
        <f t="shared" si="20"/>
        <v>979</v>
      </c>
      <c r="T538" s="10">
        <f t="shared" ref="T538:W538" si="6979">1000*$S538+B538</f>
        <v>979000.8824</v>
      </c>
      <c r="U538" s="10">
        <f t="shared" si="6979"/>
        <v>979000.1876</v>
      </c>
      <c r="V538" s="10">
        <f t="shared" si="6979"/>
        <v>979000.476</v>
      </c>
      <c r="W538" s="10">
        <f t="shared" si="6979"/>
        <v>979001.4093</v>
      </c>
      <c r="X538" s="1">
        <f t="shared" ref="X538:AA538" si="6980">SMALL(T$2:T$1001,$A538)</f>
        <v>537000.601</v>
      </c>
      <c r="Y538" s="1">
        <f t="shared" si="6980"/>
        <v>537000.3466</v>
      </c>
      <c r="Z538" s="1">
        <f t="shared" si="6980"/>
        <v>537000.4695</v>
      </c>
      <c r="AA538" s="1">
        <f t="shared" si="6980"/>
        <v>537001.0694</v>
      </c>
      <c r="AB538" s="2">
        <f t="shared" ref="AB538:AE538" si="6981">X538-1000*$A538</f>
        <v>0.6009903885</v>
      </c>
      <c r="AC538" s="2">
        <f t="shared" si="6981"/>
        <v>0.3465970904</v>
      </c>
      <c r="AD538" s="2">
        <f t="shared" si="6981"/>
        <v>0.469526117</v>
      </c>
      <c r="AE538" s="1">
        <f t="shared" si="6981"/>
        <v>1.0694323</v>
      </c>
      <c r="AF538" s="1"/>
      <c r="AG538" s="1"/>
      <c r="AH538" s="1">
        <f t="shared" si="24"/>
        <v>9</v>
      </c>
      <c r="AI538" s="10">
        <f t="shared" ref="AI538:AL538" si="6982">1000*$AH538+B538</f>
        <v>9000.882383</v>
      </c>
      <c r="AJ538" s="10">
        <f t="shared" si="6982"/>
        <v>9000.187624</v>
      </c>
      <c r="AK538" s="10">
        <f t="shared" si="6982"/>
        <v>9000.475991</v>
      </c>
      <c r="AL538" s="10">
        <f t="shared" si="6982"/>
        <v>9001.409295</v>
      </c>
      <c r="AM538" s="1">
        <f t="shared" ref="AM538:AP538" si="6983">SMALL(AI$2:AI$1001,$A538)</f>
        <v>537000.5265</v>
      </c>
      <c r="AN538" s="1">
        <f t="shared" si="6983"/>
        <v>537000.4087</v>
      </c>
      <c r="AO538" s="1">
        <f t="shared" si="6983"/>
        <v>537000.4543</v>
      </c>
      <c r="AP538" s="1">
        <f t="shared" si="6983"/>
        <v>537001.5796</v>
      </c>
      <c r="AQ538" s="2">
        <f t="shared" ref="AQ538:AT538" si="6984">AM538-1000*$A538</f>
        <v>0.5264752319</v>
      </c>
      <c r="AR538" s="2">
        <f t="shared" si="6984"/>
        <v>0.408653338</v>
      </c>
      <c r="AS538" s="2">
        <f t="shared" si="6984"/>
        <v>0.454326975</v>
      </c>
      <c r="AT538" s="1">
        <f t="shared" si="6984"/>
        <v>1.579647726</v>
      </c>
      <c r="AU538" s="1"/>
      <c r="AV538" s="1"/>
      <c r="AW538" s="1"/>
      <c r="AX538" s="1">
        <f t="shared" si="28"/>
        <v>734</v>
      </c>
      <c r="AY538" s="10">
        <f t="shared" ref="AY538:BB538" si="6985">1000*$AX538+B538</f>
        <v>734000.8824</v>
      </c>
      <c r="AZ538" s="10">
        <f t="shared" si="6985"/>
        <v>734000.1876</v>
      </c>
      <c r="BA538" s="10">
        <f t="shared" si="6985"/>
        <v>734000.476</v>
      </c>
      <c r="BB538" s="10">
        <f t="shared" si="6985"/>
        <v>734001.4093</v>
      </c>
      <c r="BC538" s="1">
        <f t="shared" ref="BC538:BF538" si="6986">SMALL(AY$2:AY$1001,$A538)</f>
        <v>537000.6105</v>
      </c>
      <c r="BD538" s="1">
        <f t="shared" si="6986"/>
        <v>537000.3802</v>
      </c>
      <c r="BE538" s="1">
        <f t="shared" si="6986"/>
        <v>537000.471</v>
      </c>
      <c r="BF538" s="1">
        <f t="shared" si="6986"/>
        <v>537001.5357</v>
      </c>
      <c r="BG538" s="2">
        <f t="shared" ref="BG538:BJ538" si="6987">BC538-1000*$A538</f>
        <v>0.6104693494</v>
      </c>
      <c r="BH538" s="2">
        <f t="shared" si="6987"/>
        <v>0.3802491156</v>
      </c>
      <c r="BI538" s="2">
        <f t="shared" si="6987"/>
        <v>0.471041358</v>
      </c>
      <c r="BJ538" s="1">
        <f t="shared" si="6987"/>
        <v>1.53568177</v>
      </c>
      <c r="BK538" s="1"/>
      <c r="BL538" s="1"/>
      <c r="BM538" s="1"/>
      <c r="BN538" s="1">
        <f t="shared" si="32"/>
        <v>78</v>
      </c>
      <c r="BO538" s="10">
        <f t="shared" ref="BO538:BR538" si="6988">1000*$BN538+B538</f>
        <v>78000.88238</v>
      </c>
      <c r="BP538" s="10">
        <f t="shared" si="6988"/>
        <v>78000.18762</v>
      </c>
      <c r="BQ538" s="10">
        <f t="shared" si="6988"/>
        <v>78000.47599</v>
      </c>
      <c r="BR538" s="10">
        <f t="shared" si="6988"/>
        <v>78001.40929</v>
      </c>
      <c r="BS538" s="1">
        <f t="shared" ref="BS538:BV538" si="6989">SMALL(BO$2:BO$1001,$A538)</f>
        <v>537000.6061</v>
      </c>
      <c r="BT538" s="1">
        <f t="shared" si="6989"/>
        <v>537000.3834</v>
      </c>
      <c r="BU538" s="1">
        <f t="shared" si="6989"/>
        <v>537000.4657</v>
      </c>
      <c r="BV538" s="1">
        <f t="shared" si="6989"/>
        <v>537001.7041</v>
      </c>
      <c r="BW538" s="2">
        <f t="shared" ref="BW538:BZ538" si="6990">BS538-1000*$A538</f>
        <v>0.6061219035</v>
      </c>
      <c r="BX538" s="2">
        <f t="shared" si="6990"/>
        <v>0.3833545805</v>
      </c>
      <c r="BY538" s="2">
        <f t="shared" si="6990"/>
        <v>0.4657346105</v>
      </c>
      <c r="BZ538" s="1">
        <f t="shared" si="6990"/>
        <v>1.704142295</v>
      </c>
    </row>
    <row r="539" ht="12.75" customHeight="1">
      <c r="A539" s="1">
        <v>538.0</v>
      </c>
      <c r="B539" s="2">
        <f t="shared" si="14"/>
        <v>0.9173998886</v>
      </c>
      <c r="C539" s="2">
        <f t="shared" si="15"/>
        <v>0.2144809904</v>
      </c>
      <c r="D539" s="2">
        <f t="shared" si="16"/>
        <v>0.4642817023</v>
      </c>
      <c r="E539" s="1">
        <f t="shared" si="17"/>
        <v>1.813918715</v>
      </c>
      <c r="G539" s="1"/>
      <c r="H539" s="1"/>
      <c r="I539" s="3">
        <f t="shared" si="18"/>
        <v>0.538</v>
      </c>
      <c r="J539" s="2">
        <f t="shared" ref="J539:M539" si="6991">IF($H$14=0,AB539,IF($H$14=1,AQ539,IF($H$14=2,BG539,IF($H$14=3,BW539,"BIG EFFIN ERROR"))))</f>
        <v>0.6013016541</v>
      </c>
      <c r="K539" s="2">
        <f t="shared" si="6991"/>
        <v>0.3695439277</v>
      </c>
      <c r="L539" s="2">
        <f t="shared" si="6991"/>
        <v>0.455100351</v>
      </c>
      <c r="M539" s="2">
        <f t="shared" si="6991"/>
        <v>1.708829068</v>
      </c>
      <c r="N539" s="1"/>
      <c r="O539" s="1"/>
      <c r="P539" s="1"/>
      <c r="Q539" s="1"/>
      <c r="R539" s="1"/>
      <c r="S539" s="1">
        <f t="shared" si="20"/>
        <v>991</v>
      </c>
      <c r="T539" s="10">
        <f t="shared" ref="T539:W539" si="6992">1000*$S539+B539</f>
        <v>991000.9174</v>
      </c>
      <c r="U539" s="10">
        <f t="shared" si="6992"/>
        <v>991000.2145</v>
      </c>
      <c r="V539" s="10">
        <f t="shared" si="6992"/>
        <v>991000.4643</v>
      </c>
      <c r="W539" s="10">
        <f t="shared" si="6992"/>
        <v>991001.8139</v>
      </c>
      <c r="X539" s="1">
        <f t="shared" ref="X539:AA539" si="6993">SMALL(T$2:T$1001,$A539)</f>
        <v>538000.6013</v>
      </c>
      <c r="Y539" s="1">
        <f t="shared" si="6993"/>
        <v>538000.3695</v>
      </c>
      <c r="Z539" s="1">
        <f t="shared" si="6993"/>
        <v>538000.4551</v>
      </c>
      <c r="AA539" s="1">
        <f t="shared" si="6993"/>
        <v>538001.7088</v>
      </c>
      <c r="AB539" s="2">
        <f t="shared" ref="AB539:AE539" si="6994">X539-1000*$A539</f>
        <v>0.6013016541</v>
      </c>
      <c r="AC539" s="2">
        <f t="shared" si="6994"/>
        <v>0.3695439277</v>
      </c>
      <c r="AD539" s="2">
        <f t="shared" si="6994"/>
        <v>0.455100351</v>
      </c>
      <c r="AE539" s="1">
        <f t="shared" si="6994"/>
        <v>1.708829068</v>
      </c>
      <c r="AF539" s="1"/>
      <c r="AG539" s="1"/>
      <c r="AH539" s="1">
        <f t="shared" si="24"/>
        <v>16</v>
      </c>
      <c r="AI539" s="10">
        <f t="shared" ref="AI539:AL539" si="6995">1000*$AH539+B539</f>
        <v>16000.9174</v>
      </c>
      <c r="AJ539" s="10">
        <f t="shared" si="6995"/>
        <v>16000.21448</v>
      </c>
      <c r="AK539" s="10">
        <f t="shared" si="6995"/>
        <v>16000.46428</v>
      </c>
      <c r="AL539" s="10">
        <f t="shared" si="6995"/>
        <v>16001.81392</v>
      </c>
      <c r="AM539" s="1">
        <f t="shared" ref="AM539:AP539" si="6996">SMALL(AI$2:AI$1001,$A539)</f>
        <v>538000.5877</v>
      </c>
      <c r="AN539" s="1">
        <f t="shared" si="6996"/>
        <v>538000.4088</v>
      </c>
      <c r="AO539" s="1">
        <f t="shared" si="6996"/>
        <v>538000.4672</v>
      </c>
      <c r="AP539" s="1">
        <f t="shared" si="6996"/>
        <v>538002.0644</v>
      </c>
      <c r="AQ539" s="2">
        <f t="shared" ref="AQ539:AT539" si="6997">AM539-1000*$A539</f>
        <v>0.5877466055</v>
      </c>
      <c r="AR539" s="2">
        <f t="shared" si="6997"/>
        <v>0.4088482605</v>
      </c>
      <c r="AS539" s="2">
        <f t="shared" si="6997"/>
        <v>0.4672272585</v>
      </c>
      <c r="AT539" s="1">
        <f t="shared" si="6997"/>
        <v>2.064429865</v>
      </c>
      <c r="AU539" s="1"/>
      <c r="AV539" s="1"/>
      <c r="AW539" s="1"/>
      <c r="AX539" s="1">
        <f t="shared" si="28"/>
        <v>276</v>
      </c>
      <c r="AY539" s="10">
        <f t="shared" ref="AY539:BB539" si="6998">1000*$AX539+B539</f>
        <v>276000.9174</v>
      </c>
      <c r="AZ539" s="10">
        <f t="shared" si="6998"/>
        <v>276000.2145</v>
      </c>
      <c r="BA539" s="10">
        <f t="shared" si="6998"/>
        <v>276000.4643</v>
      </c>
      <c r="BB539" s="10">
        <f t="shared" si="6998"/>
        <v>276001.8139</v>
      </c>
      <c r="BC539" s="1">
        <f t="shared" ref="BC539:BF539" si="6999">SMALL(AY$2:AY$1001,$A539)</f>
        <v>538000.3466</v>
      </c>
      <c r="BD539" s="1">
        <f t="shared" si="6999"/>
        <v>538000.541</v>
      </c>
      <c r="BE539" s="1">
        <f t="shared" si="6999"/>
        <v>538000.4711</v>
      </c>
      <c r="BF539" s="1">
        <f t="shared" si="6999"/>
        <v>538001.7815</v>
      </c>
      <c r="BG539" s="2">
        <f t="shared" ref="BG539:BJ539" si="7000">BC539-1000*$A539</f>
        <v>0.3465500004</v>
      </c>
      <c r="BH539" s="2">
        <f t="shared" si="7000"/>
        <v>0.5409608221</v>
      </c>
      <c r="BI539" s="2">
        <f t="shared" si="7000"/>
        <v>0.4710658322</v>
      </c>
      <c r="BJ539" s="1">
        <f t="shared" si="7000"/>
        <v>1.781470057</v>
      </c>
      <c r="BK539" s="1"/>
      <c r="BL539" s="1"/>
      <c r="BM539" s="1"/>
      <c r="BN539" s="1">
        <f t="shared" si="32"/>
        <v>743</v>
      </c>
      <c r="BO539" s="10">
        <f t="shared" ref="BO539:BR539" si="7001">1000*$BN539+B539</f>
        <v>743000.9174</v>
      </c>
      <c r="BP539" s="10">
        <f t="shared" si="7001"/>
        <v>743000.2145</v>
      </c>
      <c r="BQ539" s="10">
        <f t="shared" si="7001"/>
        <v>743000.4643</v>
      </c>
      <c r="BR539" s="10">
        <f t="shared" si="7001"/>
        <v>743001.8139</v>
      </c>
      <c r="BS539" s="1">
        <f t="shared" ref="BS539:BV539" si="7002">SMALL(BO$2:BO$1001,$A539)</f>
        <v>538000.603</v>
      </c>
      <c r="BT539" s="1">
        <f t="shared" si="7002"/>
        <v>538000.4124</v>
      </c>
      <c r="BU539" s="1">
        <f t="shared" si="7002"/>
        <v>538000.4829</v>
      </c>
      <c r="BV539" s="1">
        <f t="shared" si="7002"/>
        <v>538001.7044</v>
      </c>
      <c r="BW539" s="2">
        <f t="shared" ref="BW539:BZ539" si="7003">BS539-1000*$A539</f>
        <v>0.6030187235</v>
      </c>
      <c r="BX539" s="2">
        <f t="shared" si="7003"/>
        <v>0.4124390443</v>
      </c>
      <c r="BY539" s="2">
        <f t="shared" si="7003"/>
        <v>0.4829102623</v>
      </c>
      <c r="BZ539" s="1">
        <f t="shared" si="7003"/>
        <v>1.704361936</v>
      </c>
    </row>
    <row r="540" ht="12.75" customHeight="1">
      <c r="A540" s="1">
        <v>539.0</v>
      </c>
      <c r="B540" s="2">
        <f t="shared" si="14"/>
        <v>0.6792284343</v>
      </c>
      <c r="C540" s="2">
        <f t="shared" si="15"/>
        <v>0.3268059363</v>
      </c>
      <c r="D540" s="2">
        <f t="shared" si="16"/>
        <v>0.4727485295</v>
      </c>
      <c r="E540" s="1">
        <f t="shared" si="17"/>
        <v>1.41480222</v>
      </c>
      <c r="G540" s="1"/>
      <c r="H540" s="1"/>
      <c r="I540" s="3">
        <f t="shared" si="18"/>
        <v>0.539</v>
      </c>
      <c r="J540" s="2">
        <f t="shared" ref="J540:M540" si="7004">IF($H$14=0,AB540,IF($H$14=1,AQ540,IF($H$14=2,BG540,IF($H$14=3,BW540,"BIG EFFIN ERROR"))))</f>
        <v>0.6013391913</v>
      </c>
      <c r="K540" s="2">
        <f t="shared" si="7004"/>
        <v>0.4115144738</v>
      </c>
      <c r="L540" s="2">
        <f t="shared" si="7004"/>
        <v>0.4815046812</v>
      </c>
      <c r="M540" s="2">
        <f t="shared" si="7004"/>
        <v>1.712161097</v>
      </c>
      <c r="N540" s="1"/>
      <c r="O540" s="1"/>
      <c r="P540" s="1"/>
      <c r="Q540" s="1"/>
      <c r="R540" s="1"/>
      <c r="S540" s="1">
        <f t="shared" si="20"/>
        <v>732</v>
      </c>
      <c r="T540" s="10">
        <f t="shared" ref="T540:W540" si="7005">1000*$S540+B540</f>
        <v>732000.6792</v>
      </c>
      <c r="U540" s="10">
        <f t="shared" si="7005"/>
        <v>732000.3268</v>
      </c>
      <c r="V540" s="10">
        <f t="shared" si="7005"/>
        <v>732000.4727</v>
      </c>
      <c r="W540" s="10">
        <f t="shared" si="7005"/>
        <v>732001.4148</v>
      </c>
      <c r="X540" s="1">
        <f t="shared" ref="X540:AA540" si="7006">SMALL(T$2:T$1001,$A540)</f>
        <v>539000.6013</v>
      </c>
      <c r="Y540" s="1">
        <f t="shared" si="7006"/>
        <v>539000.4115</v>
      </c>
      <c r="Z540" s="1">
        <f t="shared" si="7006"/>
        <v>539000.4815</v>
      </c>
      <c r="AA540" s="1">
        <f t="shared" si="7006"/>
        <v>539001.7122</v>
      </c>
      <c r="AB540" s="2">
        <f t="shared" ref="AB540:AE540" si="7007">X540-1000*$A540</f>
        <v>0.6013391913</v>
      </c>
      <c r="AC540" s="2">
        <f t="shared" si="7007"/>
        <v>0.4115144738</v>
      </c>
      <c r="AD540" s="2">
        <f t="shared" si="7007"/>
        <v>0.4815046812</v>
      </c>
      <c r="AE540" s="1">
        <f t="shared" si="7007"/>
        <v>1.712161097</v>
      </c>
      <c r="AF540" s="1"/>
      <c r="AG540" s="1"/>
      <c r="AH540" s="1">
        <f t="shared" si="24"/>
        <v>208</v>
      </c>
      <c r="AI540" s="10">
        <f t="shared" ref="AI540:AL540" si="7008">1000*$AH540+B540</f>
        <v>208000.6792</v>
      </c>
      <c r="AJ540" s="10">
        <f t="shared" si="7008"/>
        <v>208000.3268</v>
      </c>
      <c r="AK540" s="10">
        <f t="shared" si="7008"/>
        <v>208000.4727</v>
      </c>
      <c r="AL540" s="10">
        <f t="shared" si="7008"/>
        <v>208001.4148</v>
      </c>
      <c r="AM540" s="1">
        <f t="shared" ref="AM540:AP540" si="7009">SMALL(AI$2:AI$1001,$A540)</f>
        <v>539000.5936</v>
      </c>
      <c r="AN540" s="1">
        <f t="shared" si="7009"/>
        <v>539000.4089</v>
      </c>
      <c r="AO540" s="1">
        <f t="shared" si="7009"/>
        <v>539000.4817</v>
      </c>
      <c r="AP540" s="1">
        <f t="shared" si="7009"/>
        <v>539001.5362</v>
      </c>
      <c r="AQ540" s="2">
        <f t="shared" ref="AQ540:AT540" si="7010">AM540-1000*$A540</f>
        <v>0.5935557246</v>
      </c>
      <c r="AR540" s="2">
        <f t="shared" si="7010"/>
        <v>0.4088865502</v>
      </c>
      <c r="AS540" s="2">
        <f t="shared" si="7010"/>
        <v>0.4816988445</v>
      </c>
      <c r="AT540" s="1">
        <f t="shared" si="7010"/>
        <v>1.536236173</v>
      </c>
      <c r="AU540" s="1"/>
      <c r="AV540" s="1"/>
      <c r="AW540" s="1"/>
      <c r="AX540" s="1">
        <f t="shared" si="28"/>
        <v>606</v>
      </c>
      <c r="AY540" s="10">
        <f t="shared" ref="AY540:BB540" si="7011">1000*$AX540+B540</f>
        <v>606000.6792</v>
      </c>
      <c r="AZ540" s="10">
        <f t="shared" si="7011"/>
        <v>606000.3268</v>
      </c>
      <c r="BA540" s="10">
        <f t="shared" si="7011"/>
        <v>606000.4727</v>
      </c>
      <c r="BB540" s="10">
        <f t="shared" si="7011"/>
        <v>606001.4148</v>
      </c>
      <c r="BC540" s="1">
        <f t="shared" ref="BC540:BF540" si="7012">SMALL(AY$2:AY$1001,$A540)</f>
        <v>539000.5829</v>
      </c>
      <c r="BD540" s="1">
        <f t="shared" si="7012"/>
        <v>539000.4042</v>
      </c>
      <c r="BE540" s="1">
        <f t="shared" si="7012"/>
        <v>539000.4711</v>
      </c>
      <c r="BF540" s="1">
        <f t="shared" si="7012"/>
        <v>539001.6703</v>
      </c>
      <c r="BG540" s="2">
        <f t="shared" ref="BG540:BJ540" si="7013">BC540-1000*$A540</f>
        <v>0.5828517589</v>
      </c>
      <c r="BH540" s="2">
        <f t="shared" si="7013"/>
        <v>0.4041706558</v>
      </c>
      <c r="BI540" s="2">
        <f t="shared" si="7013"/>
        <v>0.4710850713</v>
      </c>
      <c r="BJ540" s="1">
        <f t="shared" si="7013"/>
        <v>1.670293115</v>
      </c>
      <c r="BK540" s="1"/>
      <c r="BL540" s="1"/>
      <c r="BM540" s="1"/>
      <c r="BN540" s="1">
        <f t="shared" si="32"/>
        <v>82</v>
      </c>
      <c r="BO540" s="10">
        <f t="shared" ref="BO540:BR540" si="7014">1000*$BN540+B540</f>
        <v>82000.67923</v>
      </c>
      <c r="BP540" s="10">
        <f t="shared" si="7014"/>
        <v>82000.32681</v>
      </c>
      <c r="BQ540" s="10">
        <f t="shared" si="7014"/>
        <v>82000.47275</v>
      </c>
      <c r="BR540" s="10">
        <f t="shared" si="7014"/>
        <v>82001.4148</v>
      </c>
      <c r="BS540" s="1">
        <f t="shared" ref="BS540:BV540" si="7015">SMALL(BO$2:BO$1001,$A540)</f>
        <v>539000.6744</v>
      </c>
      <c r="BT540" s="1">
        <f t="shared" si="7015"/>
        <v>539000.3478</v>
      </c>
      <c r="BU540" s="1">
        <f t="shared" si="7015"/>
        <v>539000.4685</v>
      </c>
      <c r="BV540" s="1">
        <f t="shared" si="7015"/>
        <v>539001.7046</v>
      </c>
      <c r="BW540" s="2">
        <f t="shared" ref="BW540:BZ540" si="7016">BS540-1000*$A540</f>
        <v>0.674401479</v>
      </c>
      <c r="BX540" s="2">
        <f t="shared" si="7016"/>
        <v>0.3477565511</v>
      </c>
      <c r="BY540" s="2">
        <f t="shared" si="7016"/>
        <v>0.4685320526</v>
      </c>
      <c r="BZ540" s="1">
        <f t="shared" si="7016"/>
        <v>1.704562794</v>
      </c>
    </row>
    <row r="541" ht="12.75" customHeight="1">
      <c r="A541" s="1">
        <v>540.0</v>
      </c>
      <c r="B541" s="2">
        <f t="shared" si="14"/>
        <v>0.558303164</v>
      </c>
      <c r="C541" s="2">
        <f t="shared" si="15"/>
        <v>0.4000197103</v>
      </c>
      <c r="D541" s="2">
        <f t="shared" si="16"/>
        <v>0.458508173</v>
      </c>
      <c r="E541" s="1">
        <f t="shared" si="17"/>
        <v>1.706233785</v>
      </c>
      <c r="G541" s="1"/>
      <c r="H541" s="1"/>
      <c r="I541" s="3">
        <f t="shared" si="18"/>
        <v>0.54</v>
      </c>
      <c r="J541" s="2">
        <f t="shared" ref="J541:M541" si="7017">IF($H$14=0,AB541,IF($H$14=1,AQ541,IF($H$14=2,BG541,IF($H$14=3,BW541,"BIG EFFIN ERROR"))))</f>
        <v>0.6013522856</v>
      </c>
      <c r="K541" s="2">
        <f t="shared" si="7017"/>
        <v>0.4085233507</v>
      </c>
      <c r="L541" s="2">
        <f t="shared" si="7017"/>
        <v>0.475495557</v>
      </c>
      <c r="M541" s="2">
        <f t="shared" si="7017"/>
        <v>1.879238207</v>
      </c>
      <c r="N541" s="1"/>
      <c r="O541" s="1"/>
      <c r="P541" s="1"/>
      <c r="Q541" s="1"/>
      <c r="R541" s="1"/>
      <c r="S541" s="1">
        <f t="shared" si="20"/>
        <v>423</v>
      </c>
      <c r="T541" s="10">
        <f t="shared" ref="T541:W541" si="7018">1000*$S541+B541</f>
        <v>423000.5583</v>
      </c>
      <c r="U541" s="10">
        <f t="shared" si="7018"/>
        <v>423000.4</v>
      </c>
      <c r="V541" s="10">
        <f t="shared" si="7018"/>
        <v>423000.4585</v>
      </c>
      <c r="W541" s="10">
        <f t="shared" si="7018"/>
        <v>423001.7062</v>
      </c>
      <c r="X541" s="1">
        <f t="shared" ref="X541:AA541" si="7019">SMALL(T$2:T$1001,$A541)</f>
        <v>540000.6014</v>
      </c>
      <c r="Y541" s="1">
        <f t="shared" si="7019"/>
        <v>540000.4085</v>
      </c>
      <c r="Z541" s="1">
        <f t="shared" si="7019"/>
        <v>540000.4755</v>
      </c>
      <c r="AA541" s="1">
        <f t="shared" si="7019"/>
        <v>540001.8792</v>
      </c>
      <c r="AB541" s="2">
        <f t="shared" ref="AB541:AE541" si="7020">X541-1000*$A541</f>
        <v>0.6013522856</v>
      </c>
      <c r="AC541" s="2">
        <f t="shared" si="7020"/>
        <v>0.4085233507</v>
      </c>
      <c r="AD541" s="2">
        <f t="shared" si="7020"/>
        <v>0.475495557</v>
      </c>
      <c r="AE541" s="1">
        <f t="shared" si="7020"/>
        <v>1.879238207</v>
      </c>
      <c r="AF541" s="1"/>
      <c r="AG541" s="1"/>
      <c r="AH541" s="1">
        <f t="shared" si="24"/>
        <v>500</v>
      </c>
      <c r="AI541" s="10">
        <f t="shared" ref="AI541:AL541" si="7021">1000*$AH541+B541</f>
        <v>500000.5583</v>
      </c>
      <c r="AJ541" s="10">
        <f t="shared" si="7021"/>
        <v>500000.4</v>
      </c>
      <c r="AK541" s="10">
        <f t="shared" si="7021"/>
        <v>500000.4585</v>
      </c>
      <c r="AL541" s="10">
        <f t="shared" si="7021"/>
        <v>500001.7062</v>
      </c>
      <c r="AM541" s="1">
        <f t="shared" ref="AM541:AP541" si="7022">SMALL(AI$2:AI$1001,$A541)</f>
        <v>540000.5494</v>
      </c>
      <c r="AN541" s="1">
        <f t="shared" si="7022"/>
        <v>540000.4089</v>
      </c>
      <c r="AO541" s="1">
        <f t="shared" si="7022"/>
        <v>540000.4602</v>
      </c>
      <c r="AP541" s="1">
        <f t="shared" si="7022"/>
        <v>540001.7397</v>
      </c>
      <c r="AQ541" s="2">
        <f t="shared" ref="AQ541:AT541" si="7023">AM541-1000*$A541</f>
        <v>0.5494436575</v>
      </c>
      <c r="AR541" s="2">
        <f t="shared" si="7023"/>
        <v>0.4089409995</v>
      </c>
      <c r="AS541" s="2">
        <f t="shared" si="7023"/>
        <v>0.4602257353</v>
      </c>
      <c r="AT541" s="1">
        <f t="shared" si="7023"/>
        <v>1.739658412</v>
      </c>
      <c r="AU541" s="1"/>
      <c r="AV541" s="1"/>
      <c r="AW541" s="1"/>
      <c r="AX541" s="1">
        <f t="shared" si="28"/>
        <v>120</v>
      </c>
      <c r="AY541" s="10">
        <f t="shared" ref="AY541:BB541" si="7024">1000*$AX541+B541</f>
        <v>120000.5583</v>
      </c>
      <c r="AZ541" s="10">
        <f t="shared" si="7024"/>
        <v>120000.4</v>
      </c>
      <c r="BA541" s="10">
        <f t="shared" si="7024"/>
        <v>120000.4585</v>
      </c>
      <c r="BB541" s="10">
        <f t="shared" si="7024"/>
        <v>120001.7062</v>
      </c>
      <c r="BC541" s="1">
        <f t="shared" ref="BC541:BF541" si="7025">SMALL(AY$2:AY$1001,$A541)</f>
        <v>540000.5696</v>
      </c>
      <c r="BD541" s="1">
        <f t="shared" si="7025"/>
        <v>540000.4028</v>
      </c>
      <c r="BE541" s="1">
        <f t="shared" si="7025"/>
        <v>540000.4711</v>
      </c>
      <c r="BF541" s="1">
        <f t="shared" si="7025"/>
        <v>540001.4424</v>
      </c>
      <c r="BG541" s="2">
        <f t="shared" ref="BG541:BJ541" si="7026">BC541-1000*$A541</f>
        <v>0.569557159</v>
      </c>
      <c r="BH541" s="2">
        <f t="shared" si="7026"/>
        <v>0.4028382763</v>
      </c>
      <c r="BI541" s="2">
        <f t="shared" si="7026"/>
        <v>0.4710985385</v>
      </c>
      <c r="BJ541" s="1">
        <f t="shared" si="7026"/>
        <v>1.442400269</v>
      </c>
      <c r="BK541" s="1"/>
      <c r="BL541" s="1"/>
      <c r="BM541" s="1"/>
      <c r="BN541" s="1">
        <f t="shared" si="32"/>
        <v>546</v>
      </c>
      <c r="BO541" s="10">
        <f t="shared" ref="BO541:BR541" si="7027">1000*$BN541+B541</f>
        <v>546000.5583</v>
      </c>
      <c r="BP541" s="10">
        <f t="shared" si="7027"/>
        <v>546000.4</v>
      </c>
      <c r="BQ541" s="10">
        <f t="shared" si="7027"/>
        <v>546000.4585</v>
      </c>
      <c r="BR541" s="10">
        <f t="shared" si="7027"/>
        <v>546001.7062</v>
      </c>
      <c r="BS541" s="1">
        <f t="shared" ref="BS541:BV541" si="7028">SMALL(BO$2:BO$1001,$A541)</f>
        <v>540000.8097</v>
      </c>
      <c r="BT541" s="1">
        <f t="shared" si="7028"/>
        <v>540000.3092</v>
      </c>
      <c r="BU541" s="1">
        <f t="shared" si="7028"/>
        <v>540000.4942</v>
      </c>
      <c r="BV541" s="1">
        <f t="shared" si="7028"/>
        <v>540001.7048</v>
      </c>
      <c r="BW541" s="2">
        <f t="shared" ref="BW541:BZ541" si="7029">BS541-1000*$A541</f>
        <v>0.8096852978</v>
      </c>
      <c r="BX541" s="2">
        <f t="shared" si="7029"/>
        <v>0.3091690487</v>
      </c>
      <c r="BY541" s="2">
        <f t="shared" si="7029"/>
        <v>0.4942194463</v>
      </c>
      <c r="BZ541" s="1">
        <f t="shared" si="7029"/>
        <v>1.704756409</v>
      </c>
    </row>
    <row r="542" ht="12.75" customHeight="1">
      <c r="A542" s="1">
        <v>541.0</v>
      </c>
      <c r="B542" s="2">
        <f t="shared" si="14"/>
        <v>0.6762838631</v>
      </c>
      <c r="C542" s="2">
        <f t="shared" si="15"/>
        <v>0.3533698343</v>
      </c>
      <c r="D542" s="2">
        <f t="shared" si="16"/>
        <v>0.4658562402</v>
      </c>
      <c r="E542" s="1">
        <f t="shared" si="17"/>
        <v>1.870693806</v>
      </c>
      <c r="G542" s="1"/>
      <c r="H542" s="1"/>
      <c r="I542" s="3">
        <f t="shared" si="18"/>
        <v>0.541</v>
      </c>
      <c r="J542" s="2">
        <f t="shared" ref="J542:M542" si="7030">IF($H$14=0,AB542,IF($H$14=1,AQ542,IF($H$14=2,BG542,IF($H$14=3,BW542,"BIG EFFIN ERROR"))))</f>
        <v>0.6015982263</v>
      </c>
      <c r="K542" s="2">
        <f t="shared" si="7030"/>
        <v>0.3923773145</v>
      </c>
      <c r="L542" s="2">
        <f t="shared" si="7030"/>
        <v>0.4770504043</v>
      </c>
      <c r="M542" s="2">
        <f t="shared" si="7030"/>
        <v>1.470925675</v>
      </c>
      <c r="N542" s="1"/>
      <c r="O542" s="1"/>
      <c r="P542" s="1"/>
      <c r="Q542" s="1"/>
      <c r="R542" s="1"/>
      <c r="S542" s="1">
        <f t="shared" si="20"/>
        <v>727</v>
      </c>
      <c r="T542" s="10">
        <f t="shared" ref="T542:W542" si="7031">1000*$S542+B542</f>
        <v>727000.6763</v>
      </c>
      <c r="U542" s="10">
        <f t="shared" si="7031"/>
        <v>727000.3534</v>
      </c>
      <c r="V542" s="10">
        <f t="shared" si="7031"/>
        <v>727000.4659</v>
      </c>
      <c r="W542" s="10">
        <f t="shared" si="7031"/>
        <v>727001.8707</v>
      </c>
      <c r="X542" s="1">
        <f t="shared" ref="X542:AA542" si="7032">SMALL(T$2:T$1001,$A542)</f>
        <v>541000.6016</v>
      </c>
      <c r="Y542" s="1">
        <f t="shared" si="7032"/>
        <v>541000.3924</v>
      </c>
      <c r="Z542" s="1">
        <f t="shared" si="7032"/>
        <v>541000.4771</v>
      </c>
      <c r="AA542" s="1">
        <f t="shared" si="7032"/>
        <v>541001.4709</v>
      </c>
      <c r="AB542" s="2">
        <f t="shared" ref="AB542:AE542" si="7033">X542-1000*$A542</f>
        <v>0.6015982263</v>
      </c>
      <c r="AC542" s="2">
        <f t="shared" si="7033"/>
        <v>0.3923773145</v>
      </c>
      <c r="AD542" s="2">
        <f t="shared" si="7033"/>
        <v>0.4770504043</v>
      </c>
      <c r="AE542" s="1">
        <f t="shared" si="7033"/>
        <v>1.470925675</v>
      </c>
      <c r="AF542" s="1"/>
      <c r="AG542" s="1"/>
      <c r="AH542" s="1">
        <f t="shared" si="24"/>
        <v>306</v>
      </c>
      <c r="AI542" s="10">
        <f t="shared" ref="AI542:AL542" si="7034">1000*$AH542+B542</f>
        <v>306000.6763</v>
      </c>
      <c r="AJ542" s="10">
        <f t="shared" si="7034"/>
        <v>306000.3534</v>
      </c>
      <c r="AK542" s="10">
        <f t="shared" si="7034"/>
        <v>306000.4659</v>
      </c>
      <c r="AL542" s="10">
        <f t="shared" si="7034"/>
        <v>306001.8707</v>
      </c>
      <c r="AM542" s="1">
        <f t="shared" ref="AM542:AP542" si="7035">SMALL(AI$2:AI$1001,$A542)</f>
        <v>541000.5754</v>
      </c>
      <c r="AN542" s="1">
        <f t="shared" si="7035"/>
        <v>541000.4093</v>
      </c>
      <c r="AO542" s="1">
        <f t="shared" si="7035"/>
        <v>541000.4659</v>
      </c>
      <c r="AP542" s="1">
        <f t="shared" si="7035"/>
        <v>541001.9362</v>
      </c>
      <c r="AQ542" s="2">
        <f t="shared" ref="AQ542:AT542" si="7036">AM542-1000*$A542</f>
        <v>0.5754047704</v>
      </c>
      <c r="AR542" s="2">
        <f t="shared" si="7036"/>
        <v>0.4093264543</v>
      </c>
      <c r="AS542" s="2">
        <f t="shared" si="7036"/>
        <v>0.4658896647</v>
      </c>
      <c r="AT542" s="1">
        <f t="shared" si="7036"/>
        <v>1.936154347</v>
      </c>
      <c r="AU542" s="1"/>
      <c r="AV542" s="1"/>
      <c r="AW542" s="1"/>
      <c r="AX542" s="1">
        <f t="shared" si="28"/>
        <v>325</v>
      </c>
      <c r="AY542" s="10">
        <f t="shared" ref="AY542:BB542" si="7037">1000*$AX542+B542</f>
        <v>325000.6763</v>
      </c>
      <c r="AZ542" s="10">
        <f t="shared" si="7037"/>
        <v>325000.3534</v>
      </c>
      <c r="BA542" s="10">
        <f t="shared" si="7037"/>
        <v>325000.4659</v>
      </c>
      <c r="BB542" s="10">
        <f t="shared" si="7037"/>
        <v>325001.8707</v>
      </c>
      <c r="BC542" s="1">
        <f t="shared" ref="BC542:BF542" si="7038">SMALL(AY$2:AY$1001,$A542)</f>
        <v>541000.6064</v>
      </c>
      <c r="BD542" s="1">
        <f t="shared" si="7038"/>
        <v>541000.3964</v>
      </c>
      <c r="BE542" s="1">
        <f t="shared" si="7038"/>
        <v>541000.4712</v>
      </c>
      <c r="BF542" s="1">
        <f t="shared" si="7038"/>
        <v>541001.8091</v>
      </c>
      <c r="BG542" s="2">
        <f t="shared" ref="BG542:BJ542" si="7039">BC542-1000*$A542</f>
        <v>0.6063593813</v>
      </c>
      <c r="BH542" s="2">
        <f t="shared" si="7039"/>
        <v>0.3964375443</v>
      </c>
      <c r="BI542" s="2">
        <f t="shared" si="7039"/>
        <v>0.4711677325</v>
      </c>
      <c r="BJ542" s="1">
        <f t="shared" si="7039"/>
        <v>1.809063407</v>
      </c>
      <c r="BK542" s="1"/>
      <c r="BL542" s="1"/>
      <c r="BM542" s="1"/>
      <c r="BN542" s="1">
        <f t="shared" si="32"/>
        <v>824</v>
      </c>
      <c r="BO542" s="10">
        <f t="shared" ref="BO542:BR542" si="7040">1000*$BN542+B542</f>
        <v>824000.6763</v>
      </c>
      <c r="BP542" s="10">
        <f t="shared" si="7040"/>
        <v>824000.3534</v>
      </c>
      <c r="BQ542" s="10">
        <f t="shared" si="7040"/>
        <v>824000.4659</v>
      </c>
      <c r="BR542" s="10">
        <f t="shared" si="7040"/>
        <v>824001.8707</v>
      </c>
      <c r="BS542" s="1">
        <f t="shared" ref="BS542:BV542" si="7041">SMALL(BO$2:BO$1001,$A542)</f>
        <v>541000.695</v>
      </c>
      <c r="BT542" s="1">
        <f t="shared" si="7041"/>
        <v>541000.3412</v>
      </c>
      <c r="BU542" s="1">
        <f t="shared" si="7041"/>
        <v>541000.472</v>
      </c>
      <c r="BV542" s="1">
        <f t="shared" si="7041"/>
        <v>541001.7056</v>
      </c>
      <c r="BW542" s="2">
        <f t="shared" ref="BW542:BZ542" si="7042">BS542-1000*$A542</f>
        <v>0.6950250826</v>
      </c>
      <c r="BX542" s="2">
        <f t="shared" si="7042"/>
        <v>0.3411928728</v>
      </c>
      <c r="BY542" s="2">
        <f t="shared" si="7042"/>
        <v>0.4719716439</v>
      </c>
      <c r="BZ542" s="1">
        <f t="shared" si="7042"/>
        <v>1.705578336</v>
      </c>
    </row>
    <row r="543" ht="12.75" customHeight="1">
      <c r="A543" s="1">
        <v>542.0</v>
      </c>
      <c r="B543" s="2">
        <f t="shared" si="14"/>
        <v>0.5819278537</v>
      </c>
      <c r="C543" s="2">
        <f t="shared" si="15"/>
        <v>0.4296834427</v>
      </c>
      <c r="D543" s="2">
        <f t="shared" si="16"/>
        <v>0.4822484361</v>
      </c>
      <c r="E543" s="1">
        <f t="shared" si="17"/>
        <v>1.896308003</v>
      </c>
      <c r="G543" s="1"/>
      <c r="H543" s="1"/>
      <c r="I543" s="3">
        <f t="shared" si="18"/>
        <v>0.542</v>
      </c>
      <c r="J543" s="2">
        <f t="shared" ref="J543:M543" si="7043">IF($H$14=0,AB543,IF($H$14=1,AQ543,IF($H$14=2,BG543,IF($H$14=3,BW543,"BIG EFFIN ERROR"))))</f>
        <v>0.6017145086</v>
      </c>
      <c r="K543" s="2">
        <f t="shared" si="7043"/>
        <v>0.3946428099</v>
      </c>
      <c r="L543" s="2">
        <f t="shared" si="7043"/>
        <v>0.46935825</v>
      </c>
      <c r="M543" s="2">
        <f t="shared" si="7043"/>
        <v>1.771471307</v>
      </c>
      <c r="N543" s="1"/>
      <c r="O543" s="1"/>
      <c r="P543" s="1"/>
      <c r="Q543" s="1"/>
      <c r="R543" s="1"/>
      <c r="S543" s="1">
        <f t="shared" si="20"/>
        <v>485</v>
      </c>
      <c r="T543" s="10">
        <f t="shared" ref="T543:W543" si="7044">1000*$S543+B543</f>
        <v>485000.5819</v>
      </c>
      <c r="U543" s="10">
        <f t="shared" si="7044"/>
        <v>485000.4297</v>
      </c>
      <c r="V543" s="10">
        <f t="shared" si="7044"/>
        <v>485000.4822</v>
      </c>
      <c r="W543" s="10">
        <f t="shared" si="7044"/>
        <v>485001.8963</v>
      </c>
      <c r="X543" s="1">
        <f t="shared" ref="X543:AA543" si="7045">SMALL(T$2:T$1001,$A543)</f>
        <v>542000.6017</v>
      </c>
      <c r="Y543" s="1">
        <f t="shared" si="7045"/>
        <v>542000.3946</v>
      </c>
      <c r="Z543" s="1">
        <f t="shared" si="7045"/>
        <v>542000.4694</v>
      </c>
      <c r="AA543" s="1">
        <f t="shared" si="7045"/>
        <v>542001.7715</v>
      </c>
      <c r="AB543" s="2">
        <f t="shared" ref="AB543:AE543" si="7046">X543-1000*$A543</f>
        <v>0.6017145086</v>
      </c>
      <c r="AC543" s="2">
        <f t="shared" si="7046"/>
        <v>0.3946428099</v>
      </c>
      <c r="AD543" s="2">
        <f t="shared" si="7046"/>
        <v>0.46935825</v>
      </c>
      <c r="AE543" s="1">
        <f t="shared" si="7046"/>
        <v>1.771471307</v>
      </c>
      <c r="AF543" s="1"/>
      <c r="AG543" s="1"/>
      <c r="AH543" s="1">
        <f t="shared" si="24"/>
        <v>620</v>
      </c>
      <c r="AI543" s="10">
        <f t="shared" ref="AI543:AL543" si="7047">1000*$AH543+B543</f>
        <v>620000.5819</v>
      </c>
      <c r="AJ543" s="10">
        <f t="shared" si="7047"/>
        <v>620000.4297</v>
      </c>
      <c r="AK543" s="10">
        <f t="shared" si="7047"/>
        <v>620000.4822</v>
      </c>
      <c r="AL543" s="10">
        <f t="shared" si="7047"/>
        <v>620001.8963</v>
      </c>
      <c r="AM543" s="1">
        <f t="shared" ref="AM543:AP543" si="7048">SMALL(AI$2:AI$1001,$A543)</f>
        <v>542000.5963</v>
      </c>
      <c r="AN543" s="1">
        <f t="shared" si="7048"/>
        <v>542000.4096</v>
      </c>
      <c r="AO543" s="1">
        <f t="shared" si="7048"/>
        <v>542000.4728</v>
      </c>
      <c r="AP543" s="1">
        <f t="shared" si="7048"/>
        <v>542001.9535</v>
      </c>
      <c r="AQ543" s="2">
        <f t="shared" ref="AQ543:AT543" si="7049">AM543-1000*$A543</f>
        <v>0.5962629621</v>
      </c>
      <c r="AR543" s="2">
        <f t="shared" si="7049"/>
        <v>0.4096165799</v>
      </c>
      <c r="AS543" s="2">
        <f t="shared" si="7049"/>
        <v>0.4728118286</v>
      </c>
      <c r="AT543" s="1">
        <f t="shared" si="7049"/>
        <v>1.953487583</v>
      </c>
      <c r="AU543" s="1"/>
      <c r="AV543" s="1"/>
      <c r="AW543" s="1"/>
      <c r="AX543" s="1">
        <f t="shared" si="28"/>
        <v>894</v>
      </c>
      <c r="AY543" s="10">
        <f t="shared" ref="AY543:BB543" si="7050">1000*$AX543+B543</f>
        <v>894000.5819</v>
      </c>
      <c r="AZ543" s="10">
        <f t="shared" si="7050"/>
        <v>894000.4297</v>
      </c>
      <c r="BA543" s="10">
        <f t="shared" si="7050"/>
        <v>894000.4822</v>
      </c>
      <c r="BB543" s="10">
        <f t="shared" si="7050"/>
        <v>894001.8963</v>
      </c>
      <c r="BC543" s="1">
        <f t="shared" ref="BC543:BF543" si="7051">SMALL(AY$2:AY$1001,$A543)</f>
        <v>542000.685</v>
      </c>
      <c r="BD543" s="1">
        <f t="shared" si="7051"/>
        <v>542000.3587</v>
      </c>
      <c r="BE543" s="1">
        <f t="shared" si="7051"/>
        <v>542000.4712</v>
      </c>
      <c r="BF543" s="1">
        <f t="shared" si="7051"/>
        <v>542001.9012</v>
      </c>
      <c r="BG543" s="2">
        <f t="shared" ref="BG543:BJ543" si="7052">BC543-1000*$A543</f>
        <v>0.6849920959</v>
      </c>
      <c r="BH543" s="2">
        <f t="shared" si="7052"/>
        <v>0.3587138605</v>
      </c>
      <c r="BI543" s="2">
        <f t="shared" si="7052"/>
        <v>0.4711764134</v>
      </c>
      <c r="BJ543" s="1">
        <f t="shared" si="7052"/>
        <v>1.901216691</v>
      </c>
      <c r="BK543" s="1"/>
      <c r="BL543" s="1"/>
      <c r="BM543" s="1"/>
      <c r="BN543" s="1">
        <f t="shared" si="32"/>
        <v>854</v>
      </c>
      <c r="BO543" s="10">
        <f t="shared" ref="BO543:BR543" si="7053">1000*$BN543+B543</f>
        <v>854000.5819</v>
      </c>
      <c r="BP543" s="10">
        <f t="shared" si="7053"/>
        <v>854000.4297</v>
      </c>
      <c r="BQ543" s="10">
        <f t="shared" si="7053"/>
        <v>854000.4822</v>
      </c>
      <c r="BR543" s="10">
        <f t="shared" si="7053"/>
        <v>854001.8963</v>
      </c>
      <c r="BS543" s="1">
        <f t="shared" ref="BS543:BV543" si="7054">SMALL(BO$2:BO$1001,$A543)</f>
        <v>542000.751</v>
      </c>
      <c r="BT543" s="1">
        <f t="shared" si="7054"/>
        <v>542000.3084</v>
      </c>
      <c r="BU543" s="1">
        <f t="shared" si="7054"/>
        <v>542000.472</v>
      </c>
      <c r="BV543" s="1">
        <f t="shared" si="7054"/>
        <v>542001.7058</v>
      </c>
      <c r="BW543" s="2">
        <f t="shared" ref="BW543:BZ543" si="7055">BS543-1000*$A543</f>
        <v>0.7510048299</v>
      </c>
      <c r="BX543" s="2">
        <f t="shared" si="7055"/>
        <v>0.3084305129</v>
      </c>
      <c r="BY543" s="2">
        <f t="shared" si="7055"/>
        <v>0.4719980368</v>
      </c>
      <c r="BZ543" s="1">
        <f t="shared" si="7055"/>
        <v>1.705759104</v>
      </c>
    </row>
    <row r="544" ht="12.75" customHeight="1">
      <c r="A544" s="1">
        <v>543.0</v>
      </c>
      <c r="B544" s="2">
        <f t="shared" si="14"/>
        <v>0.6973806456</v>
      </c>
      <c r="C544" s="2">
        <f t="shared" si="15"/>
        <v>0.3198751891</v>
      </c>
      <c r="D544" s="2">
        <f t="shared" si="16"/>
        <v>0.4622351075</v>
      </c>
      <c r="E544" s="1">
        <f t="shared" si="17"/>
        <v>1.651767862</v>
      </c>
      <c r="G544" s="1"/>
      <c r="H544" s="1"/>
      <c r="I544" s="3">
        <f t="shared" si="18"/>
        <v>0.543</v>
      </c>
      <c r="J544" s="2">
        <f t="shared" ref="J544:M544" si="7056">IF($H$14=0,AB544,IF($H$14=1,AQ544,IF($H$14=2,BG544,IF($H$14=3,BW544,"BIG EFFIN ERROR"))))</f>
        <v>0.6024158488</v>
      </c>
      <c r="K544" s="2">
        <f t="shared" si="7056"/>
        <v>0.3848921864</v>
      </c>
      <c r="L544" s="2">
        <f t="shared" si="7056"/>
        <v>0.4610162395</v>
      </c>
      <c r="M544" s="2">
        <f t="shared" si="7056"/>
        <v>1.857489237</v>
      </c>
      <c r="N544" s="1"/>
      <c r="O544" s="1"/>
      <c r="P544" s="1"/>
      <c r="Q544" s="1"/>
      <c r="R544" s="1"/>
      <c r="S544" s="1">
        <f t="shared" si="20"/>
        <v>778</v>
      </c>
      <c r="T544" s="10">
        <f t="shared" ref="T544:W544" si="7057">1000*$S544+B544</f>
        <v>778000.6974</v>
      </c>
      <c r="U544" s="10">
        <f t="shared" si="7057"/>
        <v>778000.3199</v>
      </c>
      <c r="V544" s="10">
        <f t="shared" si="7057"/>
        <v>778000.4622</v>
      </c>
      <c r="W544" s="10">
        <f t="shared" si="7057"/>
        <v>778001.6518</v>
      </c>
      <c r="X544" s="1">
        <f t="shared" ref="X544:AA544" si="7058">SMALL(T$2:T$1001,$A544)</f>
        <v>543000.6024</v>
      </c>
      <c r="Y544" s="1">
        <f t="shared" si="7058"/>
        <v>543000.3849</v>
      </c>
      <c r="Z544" s="1">
        <f t="shared" si="7058"/>
        <v>543000.461</v>
      </c>
      <c r="AA544" s="1">
        <f t="shared" si="7058"/>
        <v>543001.8575</v>
      </c>
      <c r="AB544" s="2">
        <f t="shared" ref="AB544:AE544" si="7059">X544-1000*$A544</f>
        <v>0.6024158488</v>
      </c>
      <c r="AC544" s="2">
        <f t="shared" si="7059"/>
        <v>0.3848921864</v>
      </c>
      <c r="AD544" s="2">
        <f t="shared" si="7059"/>
        <v>0.4610162395</v>
      </c>
      <c r="AE544" s="1">
        <f t="shared" si="7059"/>
        <v>1.857489237</v>
      </c>
      <c r="AF544" s="1"/>
      <c r="AG544" s="1"/>
      <c r="AH544" s="1">
        <f t="shared" si="24"/>
        <v>185</v>
      </c>
      <c r="AI544" s="10">
        <f t="shared" ref="AI544:AL544" si="7060">1000*$AH544+B544</f>
        <v>185000.6974</v>
      </c>
      <c r="AJ544" s="10">
        <f t="shared" si="7060"/>
        <v>185000.3199</v>
      </c>
      <c r="AK544" s="10">
        <f t="shared" si="7060"/>
        <v>185000.4622</v>
      </c>
      <c r="AL544" s="10">
        <f t="shared" si="7060"/>
        <v>185001.6518</v>
      </c>
      <c r="AM544" s="1">
        <f t="shared" ref="AM544:AP544" si="7061">SMALL(AI$2:AI$1001,$A544)</f>
        <v>543000.555</v>
      </c>
      <c r="AN544" s="1">
        <f t="shared" si="7061"/>
        <v>543000.4101</v>
      </c>
      <c r="AO544" s="1">
        <f t="shared" si="7061"/>
        <v>543000.4661</v>
      </c>
      <c r="AP544" s="1">
        <f t="shared" si="7061"/>
        <v>543001.5864</v>
      </c>
      <c r="AQ544" s="2">
        <f t="shared" ref="AQ544:AT544" si="7062">AM544-1000*$A544</f>
        <v>0.5550367434</v>
      </c>
      <c r="AR544" s="2">
        <f t="shared" si="7062"/>
        <v>0.4100686258</v>
      </c>
      <c r="AS544" s="2">
        <f t="shared" si="7062"/>
        <v>0.4661188789</v>
      </c>
      <c r="AT544" s="1">
        <f t="shared" si="7062"/>
        <v>1.586395417</v>
      </c>
      <c r="AU544" s="1"/>
      <c r="AV544" s="1"/>
      <c r="AW544" s="1"/>
      <c r="AX544" s="1">
        <f t="shared" si="28"/>
        <v>207</v>
      </c>
      <c r="AY544" s="10">
        <f t="shared" ref="AY544:BB544" si="7063">1000*$AX544+B544</f>
        <v>207000.6974</v>
      </c>
      <c r="AZ544" s="10">
        <f t="shared" si="7063"/>
        <v>207000.3199</v>
      </c>
      <c r="BA544" s="10">
        <f t="shared" si="7063"/>
        <v>207000.4622</v>
      </c>
      <c r="BB544" s="10">
        <f t="shared" si="7063"/>
        <v>207001.6518</v>
      </c>
      <c r="BC544" s="1">
        <f t="shared" ref="BC544:BF544" si="7064">SMALL(AY$2:AY$1001,$A544)</f>
        <v>543000.8237</v>
      </c>
      <c r="BD544" s="1">
        <f t="shared" si="7064"/>
        <v>543000.2388</v>
      </c>
      <c r="BE544" s="1">
        <f t="shared" si="7064"/>
        <v>543000.4712</v>
      </c>
      <c r="BF544" s="1">
        <f t="shared" si="7064"/>
        <v>543001.5169</v>
      </c>
      <c r="BG544" s="2">
        <f t="shared" ref="BG544:BJ544" si="7065">BC544-1000*$A544</f>
        <v>0.8236598144</v>
      </c>
      <c r="BH544" s="2">
        <f t="shared" si="7065"/>
        <v>0.2388156176</v>
      </c>
      <c r="BI544" s="2">
        <f t="shared" si="7065"/>
        <v>0.4711842812</v>
      </c>
      <c r="BJ544" s="1">
        <f t="shared" si="7065"/>
        <v>1.516880666</v>
      </c>
      <c r="BK544" s="1"/>
      <c r="BL544" s="1"/>
      <c r="BM544" s="1"/>
      <c r="BN544" s="1">
        <f t="shared" si="32"/>
        <v>442</v>
      </c>
      <c r="BO544" s="10">
        <f t="shared" ref="BO544:BR544" si="7066">1000*$BN544+B544</f>
        <v>442000.6974</v>
      </c>
      <c r="BP544" s="10">
        <f t="shared" si="7066"/>
        <v>442000.3199</v>
      </c>
      <c r="BQ544" s="10">
        <f t="shared" si="7066"/>
        <v>442000.4622</v>
      </c>
      <c r="BR544" s="10">
        <f t="shared" si="7066"/>
        <v>442001.6518</v>
      </c>
      <c r="BS544" s="1">
        <f t="shared" ref="BS544:BV544" si="7067">SMALL(BO$2:BO$1001,$A544)</f>
        <v>543000.7001</v>
      </c>
      <c r="BT544" s="1">
        <f t="shared" si="7067"/>
        <v>543000.3194</v>
      </c>
      <c r="BU544" s="1">
        <f t="shared" si="7067"/>
        <v>543000.4601</v>
      </c>
      <c r="BV544" s="1">
        <f t="shared" si="7067"/>
        <v>543001.7059</v>
      </c>
      <c r="BW544" s="2">
        <f t="shared" ref="BW544:BZ544" si="7068">BS544-1000*$A544</f>
        <v>0.7000652087</v>
      </c>
      <c r="BX544" s="2">
        <f t="shared" si="7068"/>
        <v>0.3194444723</v>
      </c>
      <c r="BY544" s="2">
        <f t="shared" si="7068"/>
        <v>0.4601059157</v>
      </c>
      <c r="BZ544" s="1">
        <f t="shared" si="7068"/>
        <v>1.705935097</v>
      </c>
    </row>
    <row r="545" ht="12.75" customHeight="1">
      <c r="A545" s="1">
        <v>544.0</v>
      </c>
      <c r="B545" s="2">
        <f t="shared" si="14"/>
        <v>0.7142086754</v>
      </c>
      <c r="C545" s="2">
        <f t="shared" si="15"/>
        <v>0.3554278979</v>
      </c>
      <c r="D545" s="2">
        <f t="shared" si="16"/>
        <v>0.4799850624</v>
      </c>
      <c r="E545" s="1">
        <f t="shared" si="17"/>
        <v>1.880450747</v>
      </c>
      <c r="G545" s="1"/>
      <c r="H545" s="1"/>
      <c r="I545" s="3">
        <f t="shared" si="18"/>
        <v>0.544</v>
      </c>
      <c r="J545" s="2">
        <f t="shared" ref="J545:M545" si="7069">IF($H$14=0,AB545,IF($H$14=1,AQ545,IF($H$14=2,BG545,IF($H$14=3,BW545,"BIG EFFIN ERROR"))))</f>
        <v>0.6024545238</v>
      </c>
      <c r="K545" s="2">
        <f t="shared" si="7069"/>
        <v>0.3851901263</v>
      </c>
      <c r="L545" s="2">
        <f t="shared" si="7069"/>
        <v>0.4676724821</v>
      </c>
      <c r="M545" s="2">
        <f t="shared" si="7069"/>
        <v>1.634071192</v>
      </c>
      <c r="N545" s="1"/>
      <c r="O545" s="1"/>
      <c r="P545" s="1"/>
      <c r="Q545" s="1"/>
      <c r="R545" s="1"/>
      <c r="S545" s="1">
        <f t="shared" si="20"/>
        <v>818</v>
      </c>
      <c r="T545" s="10">
        <f t="shared" ref="T545:W545" si="7070">1000*$S545+B545</f>
        <v>818000.7142</v>
      </c>
      <c r="U545" s="10">
        <f t="shared" si="7070"/>
        <v>818000.3554</v>
      </c>
      <c r="V545" s="10">
        <f t="shared" si="7070"/>
        <v>818000.48</v>
      </c>
      <c r="W545" s="10">
        <f t="shared" si="7070"/>
        <v>818001.8805</v>
      </c>
      <c r="X545" s="1">
        <f t="shared" ref="X545:AA545" si="7071">SMALL(T$2:T$1001,$A545)</f>
        <v>544000.6025</v>
      </c>
      <c r="Y545" s="1">
        <f t="shared" si="7071"/>
        <v>544000.3852</v>
      </c>
      <c r="Z545" s="1">
        <f t="shared" si="7071"/>
        <v>544000.4677</v>
      </c>
      <c r="AA545" s="1">
        <f t="shared" si="7071"/>
        <v>544001.6341</v>
      </c>
      <c r="AB545" s="2">
        <f t="shared" ref="AB545:AE545" si="7072">X545-1000*$A545</f>
        <v>0.6024545238</v>
      </c>
      <c r="AC545" s="2">
        <f t="shared" si="7072"/>
        <v>0.3851901263</v>
      </c>
      <c r="AD545" s="2">
        <f t="shared" si="7072"/>
        <v>0.4676724821</v>
      </c>
      <c r="AE545" s="1">
        <f t="shared" si="7072"/>
        <v>1.634071192</v>
      </c>
      <c r="AF545" s="1"/>
      <c r="AG545" s="1"/>
      <c r="AH545" s="1">
        <f t="shared" si="24"/>
        <v>313</v>
      </c>
      <c r="AI545" s="10">
        <f t="shared" ref="AI545:AL545" si="7073">1000*$AH545+B545</f>
        <v>313000.7142</v>
      </c>
      <c r="AJ545" s="10">
        <f t="shared" si="7073"/>
        <v>313000.3554</v>
      </c>
      <c r="AK545" s="10">
        <f t="shared" si="7073"/>
        <v>313000.48</v>
      </c>
      <c r="AL545" s="10">
        <f t="shared" si="7073"/>
        <v>313001.8805</v>
      </c>
      <c r="AM545" s="1">
        <f t="shared" ref="AM545:AP545" si="7074">SMALL(AI$2:AI$1001,$A545)</f>
        <v>544000.5805</v>
      </c>
      <c r="AN545" s="1">
        <f t="shared" si="7074"/>
        <v>544000.4101</v>
      </c>
      <c r="AO545" s="1">
        <f t="shared" si="7074"/>
        <v>544000.476</v>
      </c>
      <c r="AP545" s="1">
        <f t="shared" si="7074"/>
        <v>544001.5868</v>
      </c>
      <c r="AQ545" s="2">
        <f t="shared" ref="AQ545:AT545" si="7075">AM545-1000*$A545</f>
        <v>0.5805374633</v>
      </c>
      <c r="AR545" s="2">
        <f t="shared" si="7075"/>
        <v>0.4101407122</v>
      </c>
      <c r="AS545" s="2">
        <f t="shared" si="7075"/>
        <v>0.4760127225</v>
      </c>
      <c r="AT545" s="1">
        <f t="shared" si="7075"/>
        <v>1.586785351</v>
      </c>
      <c r="AU545" s="1"/>
      <c r="AV545" s="1"/>
      <c r="AW545" s="1"/>
      <c r="AX545" s="1">
        <f t="shared" si="28"/>
        <v>854</v>
      </c>
      <c r="AY545" s="10">
        <f t="shared" ref="AY545:BB545" si="7076">1000*$AX545+B545</f>
        <v>854000.7142</v>
      </c>
      <c r="AZ545" s="10">
        <f t="shared" si="7076"/>
        <v>854000.3554</v>
      </c>
      <c r="BA545" s="10">
        <f t="shared" si="7076"/>
        <v>854000.48</v>
      </c>
      <c r="BB545" s="10">
        <f t="shared" si="7076"/>
        <v>854001.8805</v>
      </c>
      <c r="BC545" s="1">
        <f t="shared" ref="BC545:BF545" si="7077">SMALL(AY$2:AY$1001,$A545)</f>
        <v>544000.4377</v>
      </c>
      <c r="BD545" s="1">
        <f t="shared" si="7077"/>
        <v>544000.4909</v>
      </c>
      <c r="BE545" s="1">
        <f t="shared" si="7077"/>
        <v>544000.4712</v>
      </c>
      <c r="BF545" s="1">
        <f t="shared" si="7077"/>
        <v>544001.7072</v>
      </c>
      <c r="BG545" s="2">
        <f t="shared" ref="BG545:BJ545" si="7078">BC545-1000*$A545</f>
        <v>0.4376622888</v>
      </c>
      <c r="BH545" s="2">
        <f t="shared" si="7078"/>
        <v>0.4908516021</v>
      </c>
      <c r="BI545" s="2">
        <f t="shared" si="7078"/>
        <v>0.4712040382</v>
      </c>
      <c r="BJ545" s="1">
        <f t="shared" si="7078"/>
        <v>1.707170916</v>
      </c>
      <c r="BK545" s="1"/>
      <c r="BL545" s="1"/>
      <c r="BM545" s="1"/>
      <c r="BN545" s="1">
        <f t="shared" si="32"/>
        <v>835</v>
      </c>
      <c r="BO545" s="10">
        <f t="shared" ref="BO545:BR545" si="7079">1000*$BN545+B545</f>
        <v>835000.7142</v>
      </c>
      <c r="BP545" s="10">
        <f t="shared" si="7079"/>
        <v>835000.3554</v>
      </c>
      <c r="BQ545" s="10">
        <f t="shared" si="7079"/>
        <v>835000.48</v>
      </c>
      <c r="BR545" s="10">
        <f t="shared" si="7079"/>
        <v>835001.8805</v>
      </c>
      <c r="BS545" s="1">
        <f t="shared" ref="BS545:BV545" si="7080">SMALL(BO$2:BO$1001,$A545)</f>
        <v>544000.452</v>
      </c>
      <c r="BT545" s="1">
        <f t="shared" si="7080"/>
        <v>544000.4667</v>
      </c>
      <c r="BU545" s="1">
        <f t="shared" si="7080"/>
        <v>544000.4613</v>
      </c>
      <c r="BV545" s="1">
        <f t="shared" si="7080"/>
        <v>544001.706</v>
      </c>
      <c r="BW545" s="2">
        <f t="shared" ref="BW545:BZ545" si="7081">BS545-1000*$A545</f>
        <v>0.4520110872</v>
      </c>
      <c r="BX545" s="2">
        <f t="shared" si="7081"/>
        <v>0.4667191232</v>
      </c>
      <c r="BY545" s="2">
        <f t="shared" si="7081"/>
        <v>0.4612836989</v>
      </c>
      <c r="BZ545" s="1">
        <f t="shared" si="7081"/>
        <v>1.705959138</v>
      </c>
    </row>
    <row r="546" ht="12.75" customHeight="1">
      <c r="A546" s="1">
        <v>545.0</v>
      </c>
      <c r="B546" s="2">
        <f t="shared" si="14"/>
        <v>0.8279018979</v>
      </c>
      <c r="C546" s="2">
        <f t="shared" si="15"/>
        <v>0.24232859</v>
      </c>
      <c r="D546" s="2">
        <f t="shared" si="16"/>
        <v>0.4620137069</v>
      </c>
      <c r="E546" s="1">
        <f t="shared" si="17"/>
        <v>1.665511966</v>
      </c>
      <c r="G546" s="1"/>
      <c r="H546" s="1"/>
      <c r="I546" s="3">
        <f t="shared" si="18"/>
        <v>0.545</v>
      </c>
      <c r="J546" s="2">
        <f t="shared" ref="J546:M546" si="7082">IF($H$14=0,AB546,IF($H$14=1,AQ546,IF($H$14=2,BG546,IF($H$14=3,BW546,"BIG EFFIN ERROR"))))</f>
        <v>0.6025733787</v>
      </c>
      <c r="K546" s="2">
        <f t="shared" si="7082"/>
        <v>0.396837555</v>
      </c>
      <c r="L546" s="2">
        <f t="shared" si="7082"/>
        <v>0.4658224339</v>
      </c>
      <c r="M546" s="2">
        <f t="shared" si="7082"/>
        <v>1.982332171</v>
      </c>
      <c r="N546" s="1"/>
      <c r="O546" s="1"/>
      <c r="P546" s="1"/>
      <c r="Q546" s="1"/>
      <c r="R546" s="1"/>
      <c r="S546" s="1">
        <f t="shared" si="20"/>
        <v>959</v>
      </c>
      <c r="T546" s="10">
        <f t="shared" ref="T546:W546" si="7083">1000*$S546+B546</f>
        <v>959000.8279</v>
      </c>
      <c r="U546" s="10">
        <f t="shared" si="7083"/>
        <v>959000.2423</v>
      </c>
      <c r="V546" s="10">
        <f t="shared" si="7083"/>
        <v>959000.462</v>
      </c>
      <c r="W546" s="10">
        <f t="shared" si="7083"/>
        <v>959001.6655</v>
      </c>
      <c r="X546" s="1">
        <f t="shared" ref="X546:AA546" si="7084">SMALL(T$2:T$1001,$A546)</f>
        <v>545000.6026</v>
      </c>
      <c r="Y546" s="1">
        <f t="shared" si="7084"/>
        <v>545000.3968</v>
      </c>
      <c r="Z546" s="1">
        <f t="shared" si="7084"/>
        <v>545000.4658</v>
      </c>
      <c r="AA546" s="1">
        <f t="shared" si="7084"/>
        <v>545001.9823</v>
      </c>
      <c r="AB546" s="2">
        <f t="shared" ref="AB546:AE546" si="7085">X546-1000*$A546</f>
        <v>0.6025733787</v>
      </c>
      <c r="AC546" s="2">
        <f t="shared" si="7085"/>
        <v>0.396837555</v>
      </c>
      <c r="AD546" s="2">
        <f t="shared" si="7085"/>
        <v>0.4658224339</v>
      </c>
      <c r="AE546" s="1">
        <f t="shared" si="7085"/>
        <v>1.982332171</v>
      </c>
      <c r="AF546" s="1"/>
      <c r="AG546" s="1"/>
      <c r="AH546" s="1">
        <f t="shared" si="24"/>
        <v>44</v>
      </c>
      <c r="AI546" s="10">
        <f t="shared" ref="AI546:AL546" si="7086">1000*$AH546+B546</f>
        <v>44000.8279</v>
      </c>
      <c r="AJ546" s="10">
        <f t="shared" si="7086"/>
        <v>44000.24233</v>
      </c>
      <c r="AK546" s="10">
        <f t="shared" si="7086"/>
        <v>44000.46201</v>
      </c>
      <c r="AL546" s="10">
        <f t="shared" si="7086"/>
        <v>44001.66551</v>
      </c>
      <c r="AM546" s="1">
        <f t="shared" ref="AM546:AP546" si="7087">SMALL(AI$2:AI$1001,$A546)</f>
        <v>545000.5267</v>
      </c>
      <c r="AN546" s="1">
        <f t="shared" si="7087"/>
        <v>545000.4102</v>
      </c>
      <c r="AO546" s="1">
        <f t="shared" si="7087"/>
        <v>545000.4523</v>
      </c>
      <c r="AP546" s="1">
        <f t="shared" si="7087"/>
        <v>545001.7695</v>
      </c>
      <c r="AQ546" s="2">
        <f t="shared" ref="AQ546:AT546" si="7088">AM546-1000*$A546</f>
        <v>0.5267069384</v>
      </c>
      <c r="AR546" s="2">
        <f t="shared" si="7088"/>
        <v>0.4102064662</v>
      </c>
      <c r="AS546" s="2">
        <f t="shared" si="7088"/>
        <v>0.4522724289</v>
      </c>
      <c r="AT546" s="1">
        <f t="shared" si="7088"/>
        <v>1.769471195</v>
      </c>
      <c r="AU546" s="1"/>
      <c r="AV546" s="1"/>
      <c r="AW546" s="1"/>
      <c r="AX546" s="1">
        <f t="shared" si="28"/>
        <v>203</v>
      </c>
      <c r="AY546" s="10">
        <f t="shared" ref="AY546:BB546" si="7089">1000*$AX546+B546</f>
        <v>203000.8279</v>
      </c>
      <c r="AZ546" s="10">
        <f t="shared" si="7089"/>
        <v>203000.2423</v>
      </c>
      <c r="BA546" s="10">
        <f t="shared" si="7089"/>
        <v>203000.462</v>
      </c>
      <c r="BB546" s="10">
        <f t="shared" si="7089"/>
        <v>203001.6655</v>
      </c>
      <c r="BC546" s="1">
        <f t="shared" ref="BC546:BF546" si="7090">SMALL(AY$2:AY$1001,$A546)</f>
        <v>545000.7946</v>
      </c>
      <c r="BD546" s="1">
        <f t="shared" si="7090"/>
        <v>545000.3018</v>
      </c>
      <c r="BE546" s="1">
        <f t="shared" si="7090"/>
        <v>545000.4712</v>
      </c>
      <c r="BF546" s="1">
        <f t="shared" si="7090"/>
        <v>545001.9086</v>
      </c>
      <c r="BG546" s="2">
        <f t="shared" ref="BG546:BJ546" si="7091">BC546-1000*$A546</f>
        <v>0.7946224333</v>
      </c>
      <c r="BH546" s="2">
        <f t="shared" si="7091"/>
        <v>0.3017592882</v>
      </c>
      <c r="BI546" s="2">
        <f t="shared" si="7091"/>
        <v>0.4712098413</v>
      </c>
      <c r="BJ546" s="1">
        <f t="shared" si="7091"/>
        <v>1.908595671</v>
      </c>
      <c r="BK546" s="1"/>
      <c r="BL546" s="1"/>
      <c r="BM546" s="1"/>
      <c r="BN546" s="1">
        <f t="shared" si="32"/>
        <v>467</v>
      </c>
      <c r="BO546" s="10">
        <f t="shared" ref="BO546:BR546" si="7092">1000*$BN546+B546</f>
        <v>467000.8279</v>
      </c>
      <c r="BP546" s="10">
        <f t="shared" si="7092"/>
        <v>467000.2423</v>
      </c>
      <c r="BQ546" s="10">
        <f t="shared" si="7092"/>
        <v>467000.462</v>
      </c>
      <c r="BR546" s="10">
        <f t="shared" si="7092"/>
        <v>467001.6655</v>
      </c>
      <c r="BS546" s="1">
        <f t="shared" ref="BS546:BV546" si="7093">SMALL(BO$2:BO$1001,$A546)</f>
        <v>545000.6753</v>
      </c>
      <c r="BT546" s="1">
        <f t="shared" si="7093"/>
        <v>545000.3664</v>
      </c>
      <c r="BU546" s="1">
        <f t="shared" si="7093"/>
        <v>545000.4805</v>
      </c>
      <c r="BV546" s="1">
        <f t="shared" si="7093"/>
        <v>545001.7061</v>
      </c>
      <c r="BW546" s="2">
        <f t="shared" ref="BW546:BZ546" si="7094">BS546-1000*$A546</f>
        <v>0.6753122449</v>
      </c>
      <c r="BX546" s="2">
        <f t="shared" si="7094"/>
        <v>0.3663690075</v>
      </c>
      <c r="BY546" s="2">
        <f t="shared" si="7094"/>
        <v>0.4805341234</v>
      </c>
      <c r="BZ546" s="1">
        <f t="shared" si="7094"/>
        <v>1.706108911</v>
      </c>
    </row>
    <row r="547" ht="12.75" customHeight="1">
      <c r="A547" s="1">
        <v>546.0</v>
      </c>
      <c r="B547" s="2">
        <f t="shared" si="14"/>
        <v>0.4027269649</v>
      </c>
      <c r="C547" s="2">
        <f t="shared" si="15"/>
        <v>0.5276524911</v>
      </c>
      <c r="D547" s="2">
        <f t="shared" si="16"/>
        <v>0.4768116325</v>
      </c>
      <c r="E547" s="1">
        <f t="shared" si="17"/>
        <v>1.45718758</v>
      </c>
      <c r="G547" s="1"/>
      <c r="H547" s="1"/>
      <c r="I547" s="3">
        <f t="shared" si="18"/>
        <v>0.546</v>
      </c>
      <c r="J547" s="2">
        <f t="shared" ref="J547:M547" si="7095">IF($H$14=0,AB547,IF($H$14=1,AQ547,IF($H$14=2,BG547,IF($H$14=3,BW547,"BIG EFFIN ERROR"))))</f>
        <v>0.6030187235</v>
      </c>
      <c r="K547" s="2">
        <f t="shared" si="7095"/>
        <v>0.4124390443</v>
      </c>
      <c r="L547" s="2">
        <f t="shared" si="7095"/>
        <v>0.4829102623</v>
      </c>
      <c r="M547" s="2">
        <f t="shared" si="7095"/>
        <v>1.704361936</v>
      </c>
      <c r="N547" s="1"/>
      <c r="O547" s="1"/>
      <c r="P547" s="1"/>
      <c r="Q547" s="1"/>
      <c r="R547" s="1"/>
      <c r="S547" s="1">
        <f t="shared" si="20"/>
        <v>105</v>
      </c>
      <c r="T547" s="10">
        <f t="shared" ref="T547:W547" si="7096">1000*$S547+B547</f>
        <v>105000.4027</v>
      </c>
      <c r="U547" s="10">
        <f t="shared" si="7096"/>
        <v>105000.5277</v>
      </c>
      <c r="V547" s="10">
        <f t="shared" si="7096"/>
        <v>105000.4768</v>
      </c>
      <c r="W547" s="10">
        <f t="shared" si="7096"/>
        <v>105001.4572</v>
      </c>
      <c r="X547" s="1">
        <f t="shared" ref="X547:AA547" si="7097">SMALL(T$2:T$1001,$A547)</f>
        <v>546000.603</v>
      </c>
      <c r="Y547" s="1">
        <f t="shared" si="7097"/>
        <v>546000.4124</v>
      </c>
      <c r="Z547" s="1">
        <f t="shared" si="7097"/>
        <v>546000.4829</v>
      </c>
      <c r="AA547" s="1">
        <f t="shared" si="7097"/>
        <v>546001.7044</v>
      </c>
      <c r="AB547" s="2">
        <f t="shared" ref="AB547:AE547" si="7098">X547-1000*$A547</f>
        <v>0.6030187235</v>
      </c>
      <c r="AC547" s="2">
        <f t="shared" si="7098"/>
        <v>0.4124390443</v>
      </c>
      <c r="AD547" s="2">
        <f t="shared" si="7098"/>
        <v>0.4829102623</v>
      </c>
      <c r="AE547" s="1">
        <f t="shared" si="7098"/>
        <v>1.704361936</v>
      </c>
      <c r="AF547" s="1"/>
      <c r="AG547" s="1"/>
      <c r="AH547" s="1">
        <f t="shared" si="24"/>
        <v>916</v>
      </c>
      <c r="AI547" s="10">
        <f t="shared" ref="AI547:AL547" si="7099">1000*$AH547+B547</f>
        <v>916000.4027</v>
      </c>
      <c r="AJ547" s="10">
        <f t="shared" si="7099"/>
        <v>916000.5277</v>
      </c>
      <c r="AK547" s="10">
        <f t="shared" si="7099"/>
        <v>916000.4768</v>
      </c>
      <c r="AL547" s="10">
        <f t="shared" si="7099"/>
        <v>916001.4572</v>
      </c>
      <c r="AM547" s="1">
        <f t="shared" ref="AM547:AP547" si="7100">SMALL(AI$2:AI$1001,$A547)</f>
        <v>546000.6428</v>
      </c>
      <c r="AN547" s="1">
        <f t="shared" si="7100"/>
        <v>546000.4106</v>
      </c>
      <c r="AO547" s="1">
        <f t="shared" si="7100"/>
        <v>546000.4972</v>
      </c>
      <c r="AP547" s="1">
        <f t="shared" si="7100"/>
        <v>546001.6822</v>
      </c>
      <c r="AQ547" s="2">
        <f t="shared" ref="AQ547:AT547" si="7101">AM547-1000*$A547</f>
        <v>0.6427835807</v>
      </c>
      <c r="AR547" s="2">
        <f t="shared" si="7101"/>
        <v>0.4105968358</v>
      </c>
      <c r="AS547" s="2">
        <f t="shared" si="7101"/>
        <v>0.4971630975</v>
      </c>
      <c r="AT547" s="1">
        <f t="shared" si="7101"/>
        <v>1.682185187</v>
      </c>
      <c r="AU547" s="1"/>
      <c r="AV547" s="1"/>
      <c r="AW547" s="1"/>
      <c r="AX547" s="1">
        <f t="shared" si="28"/>
        <v>763</v>
      </c>
      <c r="AY547" s="10">
        <f t="shared" ref="AY547:BB547" si="7102">1000*$AX547+B547</f>
        <v>763000.4027</v>
      </c>
      <c r="AZ547" s="10">
        <f t="shared" si="7102"/>
        <v>763000.5277</v>
      </c>
      <c r="BA547" s="10">
        <f t="shared" si="7102"/>
        <v>763000.4768</v>
      </c>
      <c r="BB547" s="10">
        <f t="shared" si="7102"/>
        <v>763001.4572</v>
      </c>
      <c r="BC547" s="1">
        <f t="shared" ref="BC547:BF547" si="7103">SMALL(AY$2:AY$1001,$A547)</f>
        <v>546000.3554</v>
      </c>
      <c r="BD547" s="1">
        <f t="shared" si="7103"/>
        <v>546000.5401</v>
      </c>
      <c r="BE547" s="1">
        <f t="shared" si="7103"/>
        <v>546000.4712</v>
      </c>
      <c r="BF547" s="1">
        <f t="shared" si="7103"/>
        <v>546001.6831</v>
      </c>
      <c r="BG547" s="2">
        <f t="shared" ref="BG547:BJ547" si="7104">BC547-1000*$A547</f>
        <v>0.355356058</v>
      </c>
      <c r="BH547" s="2">
        <f t="shared" si="7104"/>
        <v>0.5400554156</v>
      </c>
      <c r="BI547" s="2">
        <f t="shared" si="7104"/>
        <v>0.4712178604</v>
      </c>
      <c r="BJ547" s="1">
        <f t="shared" si="7104"/>
        <v>1.683119078</v>
      </c>
      <c r="BK547" s="1"/>
      <c r="BL547" s="1"/>
      <c r="BM547" s="1"/>
      <c r="BN547" s="1">
        <f t="shared" si="32"/>
        <v>122</v>
      </c>
      <c r="BO547" s="10">
        <f t="shared" ref="BO547:BR547" si="7105">1000*$BN547+B547</f>
        <v>122000.4027</v>
      </c>
      <c r="BP547" s="10">
        <f t="shared" si="7105"/>
        <v>122000.5277</v>
      </c>
      <c r="BQ547" s="10">
        <f t="shared" si="7105"/>
        <v>122000.4768</v>
      </c>
      <c r="BR547" s="10">
        <f t="shared" si="7105"/>
        <v>122001.4572</v>
      </c>
      <c r="BS547" s="1">
        <f t="shared" ref="BS547:BV547" si="7106">SMALL(BO$2:BO$1001,$A547)</f>
        <v>546000.5583</v>
      </c>
      <c r="BT547" s="1">
        <f t="shared" si="7106"/>
        <v>546000.4</v>
      </c>
      <c r="BU547" s="1">
        <f t="shared" si="7106"/>
        <v>546000.4585</v>
      </c>
      <c r="BV547" s="1">
        <f t="shared" si="7106"/>
        <v>546001.7062</v>
      </c>
      <c r="BW547" s="2">
        <f t="shared" ref="BW547:BZ547" si="7107">BS547-1000*$A547</f>
        <v>0.558303164</v>
      </c>
      <c r="BX547" s="2">
        <f t="shared" si="7107"/>
        <v>0.4000197103</v>
      </c>
      <c r="BY547" s="2">
        <f t="shared" si="7107"/>
        <v>0.458508173</v>
      </c>
      <c r="BZ547" s="1">
        <f t="shared" si="7107"/>
        <v>1.706233785</v>
      </c>
    </row>
    <row r="548" ht="12.75" customHeight="1">
      <c r="A548" s="1">
        <v>547.0</v>
      </c>
      <c r="B548" s="2">
        <f t="shared" si="14"/>
        <v>0.4395976716</v>
      </c>
      <c r="C548" s="2">
        <f t="shared" si="15"/>
        <v>0.5001792735</v>
      </c>
      <c r="D548" s="2">
        <f t="shared" si="16"/>
        <v>0.477974755</v>
      </c>
      <c r="E548" s="1">
        <f t="shared" si="17"/>
        <v>1.728345672</v>
      </c>
      <c r="G548" s="1"/>
      <c r="H548" s="1"/>
      <c r="I548" s="3">
        <f t="shared" si="18"/>
        <v>0.547</v>
      </c>
      <c r="J548" s="2">
        <f t="shared" ref="J548:M548" si="7108">IF($H$14=0,AB548,IF($H$14=1,AQ548,IF($H$14=2,BG548,IF($H$14=3,BW548,"BIG EFFIN ERROR"))))</f>
        <v>0.6031974173</v>
      </c>
      <c r="K548" s="2">
        <f t="shared" si="7108"/>
        <v>0.3501962833</v>
      </c>
      <c r="L548" s="2">
        <f t="shared" si="7108"/>
        <v>0.4575727464</v>
      </c>
      <c r="M548" s="2">
        <f t="shared" si="7108"/>
        <v>1.356206628</v>
      </c>
      <c r="N548" s="1"/>
      <c r="O548" s="1"/>
      <c r="P548" s="1"/>
      <c r="Q548" s="1"/>
      <c r="R548" s="1"/>
      <c r="S548" s="1">
        <f t="shared" si="20"/>
        <v>169</v>
      </c>
      <c r="T548" s="10">
        <f t="shared" ref="T548:W548" si="7109">1000*$S548+B548</f>
        <v>169000.4396</v>
      </c>
      <c r="U548" s="10">
        <f t="shared" si="7109"/>
        <v>169000.5002</v>
      </c>
      <c r="V548" s="10">
        <f t="shared" si="7109"/>
        <v>169000.478</v>
      </c>
      <c r="W548" s="10">
        <f t="shared" si="7109"/>
        <v>169001.7283</v>
      </c>
      <c r="X548" s="1">
        <f t="shared" ref="X548:AA548" si="7110">SMALL(T$2:T$1001,$A548)</f>
        <v>547000.6032</v>
      </c>
      <c r="Y548" s="1">
        <f t="shared" si="7110"/>
        <v>547000.3502</v>
      </c>
      <c r="Z548" s="1">
        <f t="shared" si="7110"/>
        <v>547000.4576</v>
      </c>
      <c r="AA548" s="1">
        <f t="shared" si="7110"/>
        <v>547001.3562</v>
      </c>
      <c r="AB548" s="2">
        <f t="shared" ref="AB548:AE548" si="7111">X548-1000*$A548</f>
        <v>0.6031974173</v>
      </c>
      <c r="AC548" s="2">
        <f t="shared" si="7111"/>
        <v>0.3501962833</v>
      </c>
      <c r="AD548" s="2">
        <f t="shared" si="7111"/>
        <v>0.4575727464</v>
      </c>
      <c r="AE548" s="1">
        <f t="shared" si="7111"/>
        <v>1.356206628</v>
      </c>
      <c r="AF548" s="1"/>
      <c r="AG548" s="1"/>
      <c r="AH548" s="1">
        <f t="shared" si="24"/>
        <v>859</v>
      </c>
      <c r="AI548" s="10">
        <f t="shared" ref="AI548:AL548" si="7112">1000*$AH548+B548</f>
        <v>859000.4396</v>
      </c>
      <c r="AJ548" s="10">
        <f t="shared" si="7112"/>
        <v>859000.5002</v>
      </c>
      <c r="AK548" s="10">
        <f t="shared" si="7112"/>
        <v>859000.478</v>
      </c>
      <c r="AL548" s="10">
        <f t="shared" si="7112"/>
        <v>859001.7283</v>
      </c>
      <c r="AM548" s="1">
        <f t="shared" ref="AM548:AP548" si="7113">SMALL(AI$2:AI$1001,$A548)</f>
        <v>547000.5705</v>
      </c>
      <c r="AN548" s="1">
        <f t="shared" si="7113"/>
        <v>547000.4107</v>
      </c>
      <c r="AO548" s="1">
        <f t="shared" si="7113"/>
        <v>547000.4734</v>
      </c>
      <c r="AP548" s="1">
        <f t="shared" si="7113"/>
        <v>547001.5491</v>
      </c>
      <c r="AQ548" s="2">
        <f t="shared" ref="AQ548:AT548" si="7114">AM548-1000*$A548</f>
        <v>0.570507645</v>
      </c>
      <c r="AR548" s="2">
        <f t="shared" si="7114"/>
        <v>0.4106762141</v>
      </c>
      <c r="AS548" s="2">
        <f t="shared" si="7114"/>
        <v>0.4733771106</v>
      </c>
      <c r="AT548" s="1">
        <f t="shared" si="7114"/>
        <v>1.54910918</v>
      </c>
      <c r="AU548" s="1"/>
      <c r="AV548" s="1"/>
      <c r="AW548" s="1"/>
      <c r="AX548" s="1">
        <f t="shared" si="28"/>
        <v>805</v>
      </c>
      <c r="AY548" s="10">
        <f t="shared" ref="AY548:BB548" si="7115">1000*$AX548+B548</f>
        <v>805000.4396</v>
      </c>
      <c r="AZ548" s="10">
        <f t="shared" si="7115"/>
        <v>805000.5002</v>
      </c>
      <c r="BA548" s="10">
        <f t="shared" si="7115"/>
        <v>805000.478</v>
      </c>
      <c r="BB548" s="10">
        <f t="shared" si="7115"/>
        <v>805001.7283</v>
      </c>
      <c r="BC548" s="1">
        <f t="shared" ref="BC548:BF548" si="7116">SMALL(AY$2:AY$1001,$A548)</f>
        <v>547000.7396</v>
      </c>
      <c r="BD548" s="1">
        <f t="shared" si="7116"/>
        <v>547000.3066</v>
      </c>
      <c r="BE548" s="1">
        <f t="shared" si="7116"/>
        <v>547000.4713</v>
      </c>
      <c r="BF548" s="1">
        <f t="shared" si="7116"/>
        <v>547001.6295</v>
      </c>
      <c r="BG548" s="2">
        <f t="shared" ref="BG548:BJ548" si="7117">BC548-1000*$A548</f>
        <v>0.7395796176</v>
      </c>
      <c r="BH548" s="2">
        <f t="shared" si="7117"/>
        <v>0.3065774692</v>
      </c>
      <c r="BI548" s="2">
        <f t="shared" si="7117"/>
        <v>0.4712508364</v>
      </c>
      <c r="BJ548" s="1">
        <f t="shared" si="7117"/>
        <v>1.629460706</v>
      </c>
      <c r="BK548" s="1"/>
      <c r="BL548" s="1"/>
      <c r="BM548" s="1"/>
      <c r="BN548" s="1">
        <f t="shared" si="32"/>
        <v>595</v>
      </c>
      <c r="BO548" s="10">
        <f t="shared" ref="BO548:BR548" si="7118">1000*$BN548+B548</f>
        <v>595000.4396</v>
      </c>
      <c r="BP548" s="10">
        <f t="shared" si="7118"/>
        <v>595000.5002</v>
      </c>
      <c r="BQ548" s="10">
        <f t="shared" si="7118"/>
        <v>595000.478</v>
      </c>
      <c r="BR548" s="10">
        <f t="shared" si="7118"/>
        <v>595001.7283</v>
      </c>
      <c r="BS548" s="1">
        <f t="shared" ref="BS548:BV548" si="7119">SMALL(BO$2:BO$1001,$A548)</f>
        <v>547000.6182</v>
      </c>
      <c r="BT548" s="1">
        <f t="shared" si="7119"/>
        <v>547000.3658</v>
      </c>
      <c r="BU548" s="1">
        <f t="shared" si="7119"/>
        <v>547000.4591</v>
      </c>
      <c r="BV548" s="1">
        <f t="shared" si="7119"/>
        <v>547001.7067</v>
      </c>
      <c r="BW548" s="2">
        <f t="shared" ref="BW548:BZ548" si="7120">BS548-1000*$A548</f>
        <v>0.6182283808</v>
      </c>
      <c r="BX548" s="2">
        <f t="shared" si="7120"/>
        <v>0.3658135666</v>
      </c>
      <c r="BY548" s="2">
        <f t="shared" si="7120"/>
        <v>0.4590694456</v>
      </c>
      <c r="BZ548" s="1">
        <f t="shared" si="7120"/>
        <v>1.706690633</v>
      </c>
    </row>
    <row r="549" ht="12.75" customHeight="1">
      <c r="A549" s="1">
        <v>548.0</v>
      </c>
      <c r="B549" s="2">
        <f t="shared" si="14"/>
        <v>0.5574239407</v>
      </c>
      <c r="C549" s="2">
        <f t="shared" si="15"/>
        <v>0.4171571145</v>
      </c>
      <c r="D549" s="2">
        <f t="shared" si="16"/>
        <v>0.4707837622</v>
      </c>
      <c r="E549" s="1">
        <f t="shared" si="17"/>
        <v>1.615618021</v>
      </c>
      <c r="G549" s="1"/>
      <c r="H549" s="1"/>
      <c r="I549" s="3">
        <f t="shared" si="18"/>
        <v>0.548</v>
      </c>
      <c r="J549" s="2">
        <f t="shared" ref="J549:M549" si="7121">IF($H$14=0,AB549,IF($H$14=1,AQ549,IF($H$14=2,BG549,IF($H$14=3,BW549,"BIG EFFIN ERROR"))))</f>
        <v>0.6034492044</v>
      </c>
      <c r="K549" s="2">
        <f t="shared" si="7121"/>
        <v>0.4018953822</v>
      </c>
      <c r="L549" s="2">
        <f t="shared" si="7121"/>
        <v>0.4769496657</v>
      </c>
      <c r="M549" s="2">
        <f t="shared" si="7121"/>
        <v>1.685440628</v>
      </c>
      <c r="N549" s="1"/>
      <c r="O549" s="1"/>
      <c r="P549" s="1"/>
      <c r="Q549" s="1"/>
      <c r="R549" s="1"/>
      <c r="S549" s="1">
        <f t="shared" si="20"/>
        <v>419</v>
      </c>
      <c r="T549" s="10">
        <f t="shared" ref="T549:W549" si="7122">1000*$S549+B549</f>
        <v>419000.5574</v>
      </c>
      <c r="U549" s="10">
        <f t="shared" si="7122"/>
        <v>419000.4172</v>
      </c>
      <c r="V549" s="10">
        <f t="shared" si="7122"/>
        <v>419000.4708</v>
      </c>
      <c r="W549" s="10">
        <f t="shared" si="7122"/>
        <v>419001.6156</v>
      </c>
      <c r="X549" s="1">
        <f t="shared" ref="X549:AA549" si="7123">SMALL(T$2:T$1001,$A549)</f>
        <v>548000.6034</v>
      </c>
      <c r="Y549" s="1">
        <f t="shared" si="7123"/>
        <v>548000.4019</v>
      </c>
      <c r="Z549" s="1">
        <f t="shared" si="7123"/>
        <v>548000.4769</v>
      </c>
      <c r="AA549" s="1">
        <f t="shared" si="7123"/>
        <v>548001.6854</v>
      </c>
      <c r="AB549" s="2">
        <f t="shared" ref="AB549:AE549" si="7124">X549-1000*$A549</f>
        <v>0.6034492044</v>
      </c>
      <c r="AC549" s="2">
        <f t="shared" si="7124"/>
        <v>0.4018953822</v>
      </c>
      <c r="AD549" s="2">
        <f t="shared" si="7124"/>
        <v>0.4769496657</v>
      </c>
      <c r="AE549" s="1">
        <f t="shared" si="7124"/>
        <v>1.685440628</v>
      </c>
      <c r="AF549" s="1"/>
      <c r="AG549" s="1"/>
      <c r="AH549" s="1">
        <f t="shared" si="24"/>
        <v>576</v>
      </c>
      <c r="AI549" s="10">
        <f t="shared" ref="AI549:AL549" si="7125">1000*$AH549+B549</f>
        <v>576000.5574</v>
      </c>
      <c r="AJ549" s="10">
        <f t="shared" si="7125"/>
        <v>576000.4172</v>
      </c>
      <c r="AK549" s="10">
        <f t="shared" si="7125"/>
        <v>576000.4708</v>
      </c>
      <c r="AL549" s="10">
        <f t="shared" si="7125"/>
        <v>576001.6156</v>
      </c>
      <c r="AM549" s="1">
        <f t="shared" ref="AM549:AP549" si="7126">SMALL(AI$2:AI$1001,$A549)</f>
        <v>548000.5838</v>
      </c>
      <c r="AN549" s="1">
        <f t="shared" si="7126"/>
        <v>548000.4107</v>
      </c>
      <c r="AO549" s="1">
        <f t="shared" si="7126"/>
        <v>548000.4788</v>
      </c>
      <c r="AP549" s="1">
        <f t="shared" si="7126"/>
        <v>548001.5413</v>
      </c>
      <c r="AQ549" s="2">
        <f t="shared" ref="AQ549:AT549" si="7127">AM549-1000*$A549</f>
        <v>0.5837698504</v>
      </c>
      <c r="AR549" s="2">
        <f t="shared" si="7127"/>
        <v>0.4107062669</v>
      </c>
      <c r="AS549" s="2">
        <f t="shared" si="7127"/>
        <v>0.4788067713</v>
      </c>
      <c r="AT549" s="1">
        <f t="shared" si="7127"/>
        <v>1.541296646</v>
      </c>
      <c r="AU549" s="1"/>
      <c r="AV549" s="1"/>
      <c r="AW549" s="1"/>
      <c r="AX549" s="1">
        <f t="shared" si="28"/>
        <v>531</v>
      </c>
      <c r="AY549" s="10">
        <f t="shared" ref="AY549:BB549" si="7128">1000*$AX549+B549</f>
        <v>531000.5574</v>
      </c>
      <c r="AZ549" s="10">
        <f t="shared" si="7128"/>
        <v>531000.4172</v>
      </c>
      <c r="BA549" s="10">
        <f t="shared" si="7128"/>
        <v>531000.4708</v>
      </c>
      <c r="BB549" s="10">
        <f t="shared" si="7128"/>
        <v>531001.6156</v>
      </c>
      <c r="BC549" s="1">
        <f t="shared" ref="BC549:BF549" si="7129">SMALL(AY$2:AY$1001,$A549)</f>
        <v>548000.5366</v>
      </c>
      <c r="BD549" s="1">
        <f t="shared" si="7129"/>
        <v>548000.4271</v>
      </c>
      <c r="BE549" s="1">
        <f t="shared" si="7129"/>
        <v>548000.4713</v>
      </c>
      <c r="BF549" s="1">
        <f t="shared" si="7129"/>
        <v>548001.4777</v>
      </c>
      <c r="BG549" s="2">
        <f t="shared" ref="BG549:BJ549" si="7130">BC549-1000*$A549</f>
        <v>0.5365829428</v>
      </c>
      <c r="BH549" s="2">
        <f t="shared" si="7130"/>
        <v>0.4270819697</v>
      </c>
      <c r="BI549" s="2">
        <f t="shared" si="7130"/>
        <v>0.4712769404</v>
      </c>
      <c r="BJ549" s="1">
        <f t="shared" si="7130"/>
        <v>1.477679505</v>
      </c>
      <c r="BK549" s="1"/>
      <c r="BL549" s="1"/>
      <c r="BM549" s="1"/>
      <c r="BN549" s="1">
        <f t="shared" si="32"/>
        <v>377</v>
      </c>
      <c r="BO549" s="10">
        <f t="shared" ref="BO549:BR549" si="7131">1000*$BN549+B549</f>
        <v>377000.5574</v>
      </c>
      <c r="BP549" s="10">
        <f t="shared" si="7131"/>
        <v>377000.4172</v>
      </c>
      <c r="BQ549" s="10">
        <f t="shared" si="7131"/>
        <v>377000.4708</v>
      </c>
      <c r="BR549" s="10">
        <f t="shared" si="7131"/>
        <v>377001.6156</v>
      </c>
      <c r="BS549" s="1">
        <f t="shared" ref="BS549:BV549" si="7132">SMALL(BO$2:BO$1001,$A549)</f>
        <v>548000.4377</v>
      </c>
      <c r="BT549" s="1">
        <f t="shared" si="7132"/>
        <v>548000.4909</v>
      </c>
      <c r="BU549" s="1">
        <f t="shared" si="7132"/>
        <v>548000.4712</v>
      </c>
      <c r="BV549" s="1">
        <f t="shared" si="7132"/>
        <v>548001.7072</v>
      </c>
      <c r="BW549" s="2">
        <f t="shared" ref="BW549:BZ549" si="7133">BS549-1000*$A549</f>
        <v>0.4376622888</v>
      </c>
      <c r="BX549" s="2">
        <f t="shared" si="7133"/>
        <v>0.4908516021</v>
      </c>
      <c r="BY549" s="2">
        <f t="shared" si="7133"/>
        <v>0.4712040382</v>
      </c>
      <c r="BZ549" s="1">
        <f t="shared" si="7133"/>
        <v>1.707170916</v>
      </c>
    </row>
    <row r="550" ht="12.75" customHeight="1">
      <c r="A550" s="1">
        <v>549.0</v>
      </c>
      <c r="B550" s="2">
        <f t="shared" si="14"/>
        <v>0.6753621408</v>
      </c>
      <c r="C550" s="2">
        <f t="shared" si="15"/>
        <v>0.3423012417</v>
      </c>
      <c r="D550" s="2">
        <f t="shared" si="16"/>
        <v>0.4626636682</v>
      </c>
      <c r="E550" s="1">
        <f t="shared" si="17"/>
        <v>1.767150087</v>
      </c>
      <c r="G550" s="1"/>
      <c r="H550" s="1"/>
      <c r="I550" s="3">
        <f t="shared" si="18"/>
        <v>0.549</v>
      </c>
      <c r="J550" s="2">
        <f t="shared" ref="J550:M550" si="7134">IF($H$14=0,AB550,IF($H$14=1,AQ550,IF($H$14=2,BG550,IF($H$14=3,BW550,"BIG EFFIN ERROR"))))</f>
        <v>0.6034717407</v>
      </c>
      <c r="K550" s="2">
        <f t="shared" si="7134"/>
        <v>0.3788819154</v>
      </c>
      <c r="L550" s="2">
        <f t="shared" si="7134"/>
        <v>0.4596945766</v>
      </c>
      <c r="M550" s="2">
        <f t="shared" si="7134"/>
        <v>1.779141562</v>
      </c>
      <c r="N550" s="1"/>
      <c r="O550" s="1"/>
      <c r="P550" s="1"/>
      <c r="Q550" s="1"/>
      <c r="R550" s="1"/>
      <c r="S550" s="1">
        <f t="shared" si="20"/>
        <v>721</v>
      </c>
      <c r="T550" s="10">
        <f t="shared" ref="T550:W550" si="7135">1000*$S550+B550</f>
        <v>721000.6754</v>
      </c>
      <c r="U550" s="10">
        <f t="shared" si="7135"/>
        <v>721000.3423</v>
      </c>
      <c r="V550" s="10">
        <f t="shared" si="7135"/>
        <v>721000.4627</v>
      </c>
      <c r="W550" s="10">
        <f t="shared" si="7135"/>
        <v>721001.7672</v>
      </c>
      <c r="X550" s="1">
        <f t="shared" ref="X550:AA550" si="7136">SMALL(T$2:T$1001,$A550)</f>
        <v>549000.6035</v>
      </c>
      <c r="Y550" s="1">
        <f t="shared" si="7136"/>
        <v>549000.3789</v>
      </c>
      <c r="Z550" s="1">
        <f t="shared" si="7136"/>
        <v>549000.4597</v>
      </c>
      <c r="AA550" s="1">
        <f t="shared" si="7136"/>
        <v>549001.7791</v>
      </c>
      <c r="AB550" s="2">
        <f t="shared" ref="AB550:AE550" si="7137">X550-1000*$A550</f>
        <v>0.6034717407</v>
      </c>
      <c r="AC550" s="2">
        <f t="shared" si="7137"/>
        <v>0.3788819154</v>
      </c>
      <c r="AD550" s="2">
        <f t="shared" si="7137"/>
        <v>0.4596945766</v>
      </c>
      <c r="AE550" s="1">
        <f t="shared" si="7137"/>
        <v>1.779141562</v>
      </c>
      <c r="AF550" s="1"/>
      <c r="AG550" s="1"/>
      <c r="AH550" s="1">
        <f t="shared" si="24"/>
        <v>258</v>
      </c>
      <c r="AI550" s="10">
        <f t="shared" ref="AI550:AL550" si="7138">1000*$AH550+B550</f>
        <v>258000.6754</v>
      </c>
      <c r="AJ550" s="10">
        <f t="shared" si="7138"/>
        <v>258000.3423</v>
      </c>
      <c r="AK550" s="10">
        <f t="shared" si="7138"/>
        <v>258000.4627</v>
      </c>
      <c r="AL550" s="10">
        <f t="shared" si="7138"/>
        <v>258001.7672</v>
      </c>
      <c r="AM550" s="1">
        <f t="shared" ref="AM550:AP550" si="7139">SMALL(AI$2:AI$1001,$A550)</f>
        <v>549000.5484</v>
      </c>
      <c r="AN550" s="1">
        <f t="shared" si="7139"/>
        <v>549000.4107</v>
      </c>
      <c r="AO550" s="1">
        <f t="shared" si="7139"/>
        <v>549000.4648</v>
      </c>
      <c r="AP550" s="1">
        <f t="shared" si="7139"/>
        <v>549001.5463</v>
      </c>
      <c r="AQ550" s="2">
        <f t="shared" ref="AQ550:AT550" si="7140">AM550-1000*$A550</f>
        <v>0.548367875</v>
      </c>
      <c r="AR550" s="2">
        <f t="shared" si="7140"/>
        <v>0.4107194635</v>
      </c>
      <c r="AS550" s="2">
        <f t="shared" si="7140"/>
        <v>0.4647771002</v>
      </c>
      <c r="AT550" s="1">
        <f t="shared" si="7140"/>
        <v>1.546326846</v>
      </c>
      <c r="AU550" s="1"/>
      <c r="AV550" s="1"/>
      <c r="AW550" s="1"/>
      <c r="AX550" s="1">
        <f t="shared" si="28"/>
        <v>219</v>
      </c>
      <c r="AY550" s="10">
        <f t="shared" ref="AY550:BB550" si="7141">1000*$AX550+B550</f>
        <v>219000.6754</v>
      </c>
      <c r="AZ550" s="10">
        <f t="shared" si="7141"/>
        <v>219000.3423</v>
      </c>
      <c r="BA550" s="10">
        <f t="shared" si="7141"/>
        <v>219000.4627</v>
      </c>
      <c r="BB550" s="10">
        <f t="shared" si="7141"/>
        <v>219001.7672</v>
      </c>
      <c r="BC550" s="1">
        <f t="shared" ref="BC550:BF550" si="7142">SMALL(AY$2:AY$1001,$A550)</f>
        <v>549000.5942</v>
      </c>
      <c r="BD550" s="1">
        <f t="shared" si="7142"/>
        <v>549000.4045</v>
      </c>
      <c r="BE550" s="1">
        <f t="shared" si="7142"/>
        <v>549000.4713</v>
      </c>
      <c r="BF550" s="1">
        <f t="shared" si="7142"/>
        <v>549001.8382</v>
      </c>
      <c r="BG550" s="2">
        <f t="shared" ref="BG550:BJ550" si="7143">BC550-1000*$A550</f>
        <v>0.5941651957</v>
      </c>
      <c r="BH550" s="2">
        <f t="shared" si="7143"/>
        <v>0.4044531141</v>
      </c>
      <c r="BI550" s="2">
        <f t="shared" si="7143"/>
        <v>0.4712948503</v>
      </c>
      <c r="BJ550" s="1">
        <f t="shared" si="7143"/>
        <v>1.838227915</v>
      </c>
      <c r="BK550" s="1"/>
      <c r="BL550" s="1"/>
      <c r="BM550" s="1"/>
      <c r="BN550" s="1">
        <f t="shared" si="32"/>
        <v>667</v>
      </c>
      <c r="BO550" s="10">
        <f t="shared" ref="BO550:BR550" si="7144">1000*$BN550+B550</f>
        <v>667000.6754</v>
      </c>
      <c r="BP550" s="10">
        <f t="shared" si="7144"/>
        <v>667000.3423</v>
      </c>
      <c r="BQ550" s="10">
        <f t="shared" si="7144"/>
        <v>667000.4627</v>
      </c>
      <c r="BR550" s="10">
        <f t="shared" si="7144"/>
        <v>667001.7672</v>
      </c>
      <c r="BS550" s="1">
        <f t="shared" ref="BS550:BV550" si="7145">SMALL(BO$2:BO$1001,$A550)</f>
        <v>549000.6141</v>
      </c>
      <c r="BT550" s="1">
        <f t="shared" si="7145"/>
        <v>549000.3787</v>
      </c>
      <c r="BU550" s="1">
        <f t="shared" si="7145"/>
        <v>549000.4656</v>
      </c>
      <c r="BV550" s="1">
        <f t="shared" si="7145"/>
        <v>549001.7076</v>
      </c>
      <c r="BW550" s="2">
        <f t="shared" ref="BW550:BZ550" si="7146">BS550-1000*$A550</f>
        <v>0.6140779518</v>
      </c>
      <c r="BX550" s="2">
        <f t="shared" si="7146"/>
        <v>0.3787263834</v>
      </c>
      <c r="BY550" s="2">
        <f t="shared" si="7146"/>
        <v>0.4656493083</v>
      </c>
      <c r="BZ550" s="1">
        <f t="shared" si="7146"/>
        <v>1.707589151</v>
      </c>
    </row>
    <row r="551" ht="12.75" customHeight="1">
      <c r="A551" s="1">
        <v>550.0</v>
      </c>
      <c r="B551" s="2">
        <f t="shared" si="14"/>
        <v>0.5681795012</v>
      </c>
      <c r="C551" s="2">
        <f t="shared" si="15"/>
        <v>0.4047113977</v>
      </c>
      <c r="D551" s="2">
        <f t="shared" si="16"/>
        <v>0.4644405047</v>
      </c>
      <c r="E551" s="1">
        <f t="shared" si="17"/>
        <v>1.736824837</v>
      </c>
      <c r="G551" s="1"/>
      <c r="H551" s="1"/>
      <c r="I551" s="3">
        <f t="shared" si="18"/>
        <v>0.55</v>
      </c>
      <c r="J551" s="2">
        <f t="shared" ref="J551:M551" si="7147">IF($H$14=0,AB551,IF($H$14=1,AQ551,IF($H$14=2,BG551,IF($H$14=3,BW551,"BIG EFFIN ERROR"))))</f>
        <v>0.6035944092</v>
      </c>
      <c r="K551" s="2">
        <f t="shared" si="7147"/>
        <v>0.3722414202</v>
      </c>
      <c r="L551" s="2">
        <f t="shared" si="7147"/>
        <v>0.4607749196</v>
      </c>
      <c r="M551" s="2">
        <f t="shared" si="7147"/>
        <v>1.613168919</v>
      </c>
      <c r="N551" s="1"/>
      <c r="O551" s="1"/>
      <c r="P551" s="1"/>
      <c r="Q551" s="1"/>
      <c r="R551" s="1"/>
      <c r="S551" s="1">
        <f t="shared" si="20"/>
        <v>452</v>
      </c>
      <c r="T551" s="10">
        <f t="shared" ref="T551:W551" si="7148">1000*$S551+B551</f>
        <v>452000.5682</v>
      </c>
      <c r="U551" s="10">
        <f t="shared" si="7148"/>
        <v>452000.4047</v>
      </c>
      <c r="V551" s="10">
        <f t="shared" si="7148"/>
        <v>452000.4644</v>
      </c>
      <c r="W551" s="10">
        <f t="shared" si="7148"/>
        <v>452001.7368</v>
      </c>
      <c r="X551" s="1">
        <f t="shared" ref="X551:AA551" si="7149">SMALL(T$2:T$1001,$A551)</f>
        <v>550000.6036</v>
      </c>
      <c r="Y551" s="1">
        <f t="shared" si="7149"/>
        <v>550000.3722</v>
      </c>
      <c r="Z551" s="1">
        <f t="shared" si="7149"/>
        <v>550000.4608</v>
      </c>
      <c r="AA551" s="1">
        <f t="shared" si="7149"/>
        <v>550001.6132</v>
      </c>
      <c r="AB551" s="2">
        <f t="shared" ref="AB551:AE551" si="7150">X551-1000*$A551</f>
        <v>0.6035944092</v>
      </c>
      <c r="AC551" s="2">
        <f t="shared" si="7150"/>
        <v>0.3722414202</v>
      </c>
      <c r="AD551" s="2">
        <f t="shared" si="7150"/>
        <v>0.4607749196</v>
      </c>
      <c r="AE551" s="1">
        <f t="shared" si="7150"/>
        <v>1.613168919</v>
      </c>
      <c r="AF551" s="1"/>
      <c r="AG551" s="1"/>
      <c r="AH551" s="1">
        <f t="shared" si="24"/>
        <v>520</v>
      </c>
      <c r="AI551" s="10">
        <f t="shared" ref="AI551:AL551" si="7151">1000*$AH551+B551</f>
        <v>520000.5682</v>
      </c>
      <c r="AJ551" s="10">
        <f t="shared" si="7151"/>
        <v>520000.4047</v>
      </c>
      <c r="AK551" s="10">
        <f t="shared" si="7151"/>
        <v>520000.4644</v>
      </c>
      <c r="AL551" s="10">
        <f t="shared" si="7151"/>
        <v>520001.7368</v>
      </c>
      <c r="AM551" s="1">
        <f t="shared" ref="AM551:AP551" si="7152">SMALL(AI$2:AI$1001,$A551)</f>
        <v>550000.5639</v>
      </c>
      <c r="AN551" s="1">
        <f t="shared" si="7152"/>
        <v>550000.4113</v>
      </c>
      <c r="AO551" s="1">
        <f t="shared" si="7152"/>
        <v>550000.4652</v>
      </c>
      <c r="AP551" s="1">
        <f t="shared" si="7152"/>
        <v>550001.8306</v>
      </c>
      <c r="AQ551" s="2">
        <f t="shared" ref="AQ551:AT551" si="7153">AM551-1000*$A551</f>
        <v>0.5638925891</v>
      </c>
      <c r="AR551" s="2">
        <f t="shared" si="7153"/>
        <v>0.4112949881</v>
      </c>
      <c r="AS551" s="2">
        <f t="shared" si="7153"/>
        <v>0.4652048737</v>
      </c>
      <c r="AT551" s="1">
        <f t="shared" si="7153"/>
        <v>1.830605172</v>
      </c>
      <c r="AU551" s="1"/>
      <c r="AV551" s="1"/>
      <c r="AW551" s="1"/>
      <c r="AX551" s="1">
        <f t="shared" si="28"/>
        <v>281</v>
      </c>
      <c r="AY551" s="10">
        <f t="shared" ref="AY551:BB551" si="7154">1000*$AX551+B551</f>
        <v>281000.5682</v>
      </c>
      <c r="AZ551" s="10">
        <f t="shared" si="7154"/>
        <v>281000.4047</v>
      </c>
      <c r="BA551" s="10">
        <f t="shared" si="7154"/>
        <v>281000.4644</v>
      </c>
      <c r="BB551" s="10">
        <f t="shared" si="7154"/>
        <v>281001.7368</v>
      </c>
      <c r="BC551" s="1">
        <f t="shared" ref="BC551:BF551" si="7155">SMALL(AY$2:AY$1001,$A551)</f>
        <v>550000.625</v>
      </c>
      <c r="BD551" s="1">
        <f t="shared" si="7155"/>
        <v>550000.3774</v>
      </c>
      <c r="BE551" s="1">
        <f t="shared" si="7155"/>
        <v>550000.4713</v>
      </c>
      <c r="BF551" s="1">
        <f t="shared" si="7155"/>
        <v>550001.6358</v>
      </c>
      <c r="BG551" s="2">
        <f t="shared" ref="BG551:BJ551" si="7156">BC551-1000*$A551</f>
        <v>0.6250019164</v>
      </c>
      <c r="BH551" s="2">
        <f t="shared" si="7156"/>
        <v>0.3773721326</v>
      </c>
      <c r="BI551" s="2">
        <f t="shared" si="7156"/>
        <v>0.4713193268</v>
      </c>
      <c r="BJ551" s="1">
        <f t="shared" si="7156"/>
        <v>1.635840123</v>
      </c>
      <c r="BK551" s="1"/>
      <c r="BL551" s="1"/>
      <c r="BM551" s="1"/>
      <c r="BN551" s="1">
        <f t="shared" si="32"/>
        <v>616</v>
      </c>
      <c r="BO551" s="10">
        <f t="shared" ref="BO551:BR551" si="7157">1000*$BN551+B551</f>
        <v>616000.5682</v>
      </c>
      <c r="BP551" s="10">
        <f t="shared" si="7157"/>
        <v>616000.4047</v>
      </c>
      <c r="BQ551" s="10">
        <f t="shared" si="7157"/>
        <v>616000.4644</v>
      </c>
      <c r="BR551" s="10">
        <f t="shared" si="7157"/>
        <v>616001.7368</v>
      </c>
      <c r="BS551" s="1">
        <f t="shared" ref="BS551:BV551" si="7158">SMALL(BO$2:BO$1001,$A551)</f>
        <v>550000.4996</v>
      </c>
      <c r="BT551" s="1">
        <f t="shared" si="7158"/>
        <v>550000.4283</v>
      </c>
      <c r="BU551" s="1">
        <f t="shared" si="7158"/>
        <v>550000.4546</v>
      </c>
      <c r="BV551" s="1">
        <f t="shared" si="7158"/>
        <v>550001.7081</v>
      </c>
      <c r="BW551" s="2">
        <f t="shared" ref="BW551:BZ551" si="7159">BS551-1000*$A551</f>
        <v>0.4995766035</v>
      </c>
      <c r="BX551" s="2">
        <f t="shared" si="7159"/>
        <v>0.428296441</v>
      </c>
      <c r="BY551" s="2">
        <f t="shared" si="7159"/>
        <v>0.4546178886</v>
      </c>
      <c r="BZ551" s="1">
        <f t="shared" si="7159"/>
        <v>1.708063923</v>
      </c>
    </row>
    <row r="552" ht="12.75" customHeight="1">
      <c r="A552" s="1">
        <v>551.0</v>
      </c>
      <c r="B552" s="2">
        <f t="shared" si="14"/>
        <v>0.6847296336</v>
      </c>
      <c r="C552" s="2">
        <f t="shared" si="15"/>
        <v>0.3016473664</v>
      </c>
      <c r="D552" s="2">
        <f t="shared" si="16"/>
        <v>0.4500207249</v>
      </c>
      <c r="E552" s="1">
        <f t="shared" si="17"/>
        <v>1.581880406</v>
      </c>
      <c r="G552" s="1"/>
      <c r="H552" s="1"/>
      <c r="I552" s="3">
        <f t="shared" si="18"/>
        <v>0.551</v>
      </c>
      <c r="J552" s="2">
        <f t="shared" ref="J552:M552" si="7160">IF($H$14=0,AB552,IF($H$14=1,AQ552,IF($H$14=2,BG552,IF($H$14=3,BW552,"BIG EFFIN ERROR"))))</f>
        <v>0.6038049822</v>
      </c>
      <c r="K552" s="2">
        <f t="shared" si="7160"/>
        <v>0.3723725913</v>
      </c>
      <c r="L552" s="2">
        <f t="shared" si="7160"/>
        <v>0.4641453826</v>
      </c>
      <c r="M552" s="2">
        <f t="shared" si="7160"/>
        <v>1.521797448</v>
      </c>
      <c r="N552" s="1"/>
      <c r="O552" s="1"/>
      <c r="P552" s="1"/>
      <c r="Q552" s="1"/>
      <c r="R552" s="1"/>
      <c r="S552" s="1">
        <f t="shared" si="20"/>
        <v>742</v>
      </c>
      <c r="T552" s="10">
        <f t="shared" ref="T552:W552" si="7161">1000*$S552+B552</f>
        <v>742000.6847</v>
      </c>
      <c r="U552" s="10">
        <f t="shared" si="7161"/>
        <v>742000.3016</v>
      </c>
      <c r="V552" s="10">
        <f t="shared" si="7161"/>
        <v>742000.45</v>
      </c>
      <c r="W552" s="10">
        <f t="shared" si="7161"/>
        <v>742001.5819</v>
      </c>
      <c r="X552" s="1">
        <f t="shared" ref="X552:AA552" si="7162">SMALL(T$2:T$1001,$A552)</f>
        <v>551000.6038</v>
      </c>
      <c r="Y552" s="1">
        <f t="shared" si="7162"/>
        <v>551000.3724</v>
      </c>
      <c r="Z552" s="1">
        <f t="shared" si="7162"/>
        <v>551000.4641</v>
      </c>
      <c r="AA552" s="1">
        <f t="shared" si="7162"/>
        <v>551001.5218</v>
      </c>
      <c r="AB552" s="2">
        <f t="shared" ref="AB552:AE552" si="7163">X552-1000*$A552</f>
        <v>0.6038049822</v>
      </c>
      <c r="AC552" s="2">
        <f t="shared" si="7163"/>
        <v>0.3723725913</v>
      </c>
      <c r="AD552" s="2">
        <f t="shared" si="7163"/>
        <v>0.4641453826</v>
      </c>
      <c r="AE552" s="1">
        <f t="shared" si="7163"/>
        <v>1.521797448</v>
      </c>
      <c r="AF552" s="1"/>
      <c r="AG552" s="1"/>
      <c r="AH552" s="1">
        <f t="shared" si="24"/>
        <v>130</v>
      </c>
      <c r="AI552" s="10">
        <f t="shared" ref="AI552:AL552" si="7164">1000*$AH552+B552</f>
        <v>130000.6847</v>
      </c>
      <c r="AJ552" s="10">
        <f t="shared" si="7164"/>
        <v>130000.3016</v>
      </c>
      <c r="AK552" s="10">
        <f t="shared" si="7164"/>
        <v>130000.45</v>
      </c>
      <c r="AL552" s="10">
        <f t="shared" si="7164"/>
        <v>130001.5819</v>
      </c>
      <c r="AM552" s="1">
        <f t="shared" ref="AM552:AP552" si="7165">SMALL(AI$2:AI$1001,$A552)</f>
        <v>551000.5437</v>
      </c>
      <c r="AN552" s="1">
        <f t="shared" si="7165"/>
        <v>551000.4114</v>
      </c>
      <c r="AO552" s="1">
        <f t="shared" si="7165"/>
        <v>551000.4616</v>
      </c>
      <c r="AP552" s="1">
        <f t="shared" si="7165"/>
        <v>551001.6369</v>
      </c>
      <c r="AQ552" s="2">
        <f t="shared" ref="AQ552:AT552" si="7166">AM552-1000*$A552</f>
        <v>0.5437091481</v>
      </c>
      <c r="AR552" s="2">
        <f t="shared" si="7166"/>
        <v>0.4114035969</v>
      </c>
      <c r="AS552" s="2">
        <f t="shared" si="7166"/>
        <v>0.4615785215</v>
      </c>
      <c r="AT552" s="1">
        <f t="shared" si="7166"/>
        <v>1.636885895</v>
      </c>
      <c r="AU552" s="1"/>
      <c r="AV552" s="1"/>
      <c r="AW552" s="1"/>
      <c r="AX552" s="1">
        <f t="shared" si="28"/>
        <v>22</v>
      </c>
      <c r="AY552" s="10">
        <f t="shared" ref="AY552:BB552" si="7167">1000*$AX552+B552</f>
        <v>22000.68473</v>
      </c>
      <c r="AZ552" s="10">
        <f t="shared" si="7167"/>
        <v>22000.30165</v>
      </c>
      <c r="BA552" s="10">
        <f t="shared" si="7167"/>
        <v>22000.45002</v>
      </c>
      <c r="BB552" s="10">
        <f t="shared" si="7167"/>
        <v>22001.58188</v>
      </c>
      <c r="BC552" s="1">
        <f t="shared" ref="BC552:BF552" si="7168">SMALL(AY$2:AY$1001,$A552)</f>
        <v>551000.532</v>
      </c>
      <c r="BD552" s="1">
        <f t="shared" si="7168"/>
        <v>551000.4343</v>
      </c>
      <c r="BE552" s="1">
        <f t="shared" si="7168"/>
        <v>551000.4713</v>
      </c>
      <c r="BF552" s="1">
        <f t="shared" si="7168"/>
        <v>551001.6405</v>
      </c>
      <c r="BG552" s="2">
        <f t="shared" ref="BG552:BJ552" si="7169">BC552-1000*$A552</f>
        <v>0.5319907173</v>
      </c>
      <c r="BH552" s="2">
        <f t="shared" si="7169"/>
        <v>0.4343413466</v>
      </c>
      <c r="BI552" s="2">
        <f t="shared" si="7169"/>
        <v>0.4713226889</v>
      </c>
      <c r="BJ552" s="1">
        <f t="shared" si="7169"/>
        <v>1.640503686</v>
      </c>
      <c r="BK552" s="1"/>
      <c r="BL552" s="1"/>
      <c r="BM552" s="1"/>
      <c r="BN552" s="1">
        <f t="shared" si="32"/>
        <v>300</v>
      </c>
      <c r="BO552" s="10">
        <f t="shared" ref="BO552:BR552" si="7170">1000*$BN552+B552</f>
        <v>300000.6847</v>
      </c>
      <c r="BP552" s="10">
        <f t="shared" si="7170"/>
        <v>300000.3016</v>
      </c>
      <c r="BQ552" s="10">
        <f t="shared" si="7170"/>
        <v>300000.45</v>
      </c>
      <c r="BR552" s="10">
        <f t="shared" si="7170"/>
        <v>300001.5819</v>
      </c>
      <c r="BS552" s="1">
        <f t="shared" ref="BS552:BV552" si="7171">SMALL(BO$2:BO$1001,$A552)</f>
        <v>551000.7978</v>
      </c>
      <c r="BT552" s="1">
        <f t="shared" si="7171"/>
        <v>551000.2779</v>
      </c>
      <c r="BU552" s="1">
        <f t="shared" si="7171"/>
        <v>551000.4699</v>
      </c>
      <c r="BV552" s="1">
        <f t="shared" si="7171"/>
        <v>551001.7082</v>
      </c>
      <c r="BW552" s="2">
        <f t="shared" ref="BW552:BZ552" si="7172">BS552-1000*$A552</f>
        <v>0.7978310538</v>
      </c>
      <c r="BX552" s="2">
        <f t="shared" si="7172"/>
        <v>0.2778549487</v>
      </c>
      <c r="BY552" s="2">
        <f t="shared" si="7172"/>
        <v>0.4698533007</v>
      </c>
      <c r="BZ552" s="1">
        <f t="shared" si="7172"/>
        <v>1.708232126</v>
      </c>
    </row>
    <row r="553" ht="12.75" customHeight="1">
      <c r="A553" s="1">
        <v>552.0</v>
      </c>
      <c r="B553" s="2">
        <f t="shared" si="14"/>
        <v>0.5951145928</v>
      </c>
      <c r="C553" s="2">
        <f t="shared" si="15"/>
        <v>0.3727216147</v>
      </c>
      <c r="D553" s="2">
        <f t="shared" si="16"/>
        <v>0.4599189396</v>
      </c>
      <c r="E553" s="1">
        <f t="shared" si="17"/>
        <v>1.550456432</v>
      </c>
      <c r="G553" s="1"/>
      <c r="H553" s="1"/>
      <c r="I553" s="3">
        <f t="shared" si="18"/>
        <v>0.552</v>
      </c>
      <c r="J553" s="2">
        <f t="shared" ref="J553:M553" si="7173">IF($H$14=0,AB553,IF($H$14=1,AQ553,IF($H$14=2,BG553,IF($H$14=3,BW553,"BIG EFFIN ERROR"))))</f>
        <v>0.6048966679</v>
      </c>
      <c r="K553" s="2">
        <f t="shared" si="7173"/>
        <v>0.3692449958</v>
      </c>
      <c r="L553" s="2">
        <f t="shared" si="7173"/>
        <v>0.4609573394</v>
      </c>
      <c r="M553" s="2">
        <f t="shared" si="7173"/>
        <v>1.569465165</v>
      </c>
      <c r="N553" s="1"/>
      <c r="O553" s="1"/>
      <c r="P553" s="1"/>
      <c r="Q553" s="1"/>
      <c r="R553" s="1"/>
      <c r="S553" s="1">
        <f t="shared" si="20"/>
        <v>518</v>
      </c>
      <c r="T553" s="10">
        <f t="shared" ref="T553:W553" si="7174">1000*$S553+B553</f>
        <v>518000.5951</v>
      </c>
      <c r="U553" s="10">
        <f t="shared" si="7174"/>
        <v>518000.3727</v>
      </c>
      <c r="V553" s="10">
        <f t="shared" si="7174"/>
        <v>518000.4599</v>
      </c>
      <c r="W553" s="10">
        <f t="shared" si="7174"/>
        <v>518001.5505</v>
      </c>
      <c r="X553" s="1">
        <f t="shared" ref="X553:AA553" si="7175">SMALL(T$2:T$1001,$A553)</f>
        <v>552000.6049</v>
      </c>
      <c r="Y553" s="1">
        <f t="shared" si="7175"/>
        <v>552000.3692</v>
      </c>
      <c r="Z553" s="1">
        <f t="shared" si="7175"/>
        <v>552000.461</v>
      </c>
      <c r="AA553" s="1">
        <f t="shared" si="7175"/>
        <v>552001.5695</v>
      </c>
      <c r="AB553" s="2">
        <f t="shared" ref="AB553:AE553" si="7176">X553-1000*$A553</f>
        <v>0.6048966679</v>
      </c>
      <c r="AC553" s="2">
        <f t="shared" si="7176"/>
        <v>0.3692449958</v>
      </c>
      <c r="AD553" s="2">
        <f t="shared" si="7176"/>
        <v>0.4609573394</v>
      </c>
      <c r="AE553" s="1">
        <f t="shared" si="7176"/>
        <v>1.569465165</v>
      </c>
      <c r="AF553" s="1"/>
      <c r="AG553" s="1"/>
      <c r="AH553" s="1">
        <f t="shared" si="24"/>
        <v>381</v>
      </c>
      <c r="AI553" s="10">
        <f t="shared" ref="AI553:AL553" si="7177">1000*$AH553+B553</f>
        <v>381000.5951</v>
      </c>
      <c r="AJ553" s="10">
        <f t="shared" si="7177"/>
        <v>381000.3727</v>
      </c>
      <c r="AK553" s="10">
        <f t="shared" si="7177"/>
        <v>381000.4599</v>
      </c>
      <c r="AL553" s="10">
        <f t="shared" si="7177"/>
        <v>381001.5505</v>
      </c>
      <c r="AM553" s="1">
        <f t="shared" ref="AM553:AP553" si="7178">SMALL(AI$2:AI$1001,$A553)</f>
        <v>552000.5411</v>
      </c>
      <c r="AN553" s="1">
        <f t="shared" si="7178"/>
        <v>552000.4114</v>
      </c>
      <c r="AO553" s="1">
        <f t="shared" si="7178"/>
        <v>552000.4524</v>
      </c>
      <c r="AP553" s="1">
        <f t="shared" si="7178"/>
        <v>552002.1646</v>
      </c>
      <c r="AQ553" s="2">
        <f t="shared" ref="AQ553:AT553" si="7179">AM553-1000*$A553</f>
        <v>0.5410915354</v>
      </c>
      <c r="AR553" s="2">
        <f t="shared" si="7179"/>
        <v>0.4114219403</v>
      </c>
      <c r="AS553" s="2">
        <f t="shared" si="7179"/>
        <v>0.4523966915</v>
      </c>
      <c r="AT553" s="1">
        <f t="shared" si="7179"/>
        <v>2.164621899</v>
      </c>
      <c r="AU553" s="1"/>
      <c r="AV553" s="1"/>
      <c r="AW553" s="1"/>
      <c r="AX553" s="1">
        <f t="shared" si="28"/>
        <v>145</v>
      </c>
      <c r="AY553" s="10">
        <f t="shared" ref="AY553:BB553" si="7180">1000*$AX553+B553</f>
        <v>145000.5951</v>
      </c>
      <c r="AZ553" s="10">
        <f t="shared" si="7180"/>
        <v>145000.3727</v>
      </c>
      <c r="BA553" s="10">
        <f t="shared" si="7180"/>
        <v>145000.4599</v>
      </c>
      <c r="BB553" s="10">
        <f t="shared" si="7180"/>
        <v>145001.5505</v>
      </c>
      <c r="BC553" s="1">
        <f t="shared" ref="BC553:BF553" si="7181">SMALL(AY$2:AY$1001,$A553)</f>
        <v>552000.5648</v>
      </c>
      <c r="BD553" s="1">
        <f t="shared" si="7181"/>
        <v>552000.423</v>
      </c>
      <c r="BE553" s="1">
        <f t="shared" si="7181"/>
        <v>552000.4714</v>
      </c>
      <c r="BF553" s="1">
        <f t="shared" si="7181"/>
        <v>552001.9324</v>
      </c>
      <c r="BG553" s="2">
        <f t="shared" ref="BG553:BJ553" si="7182">BC553-1000*$A553</f>
        <v>0.5647577295</v>
      </c>
      <c r="BH553" s="2">
        <f t="shared" si="7182"/>
        <v>0.4230155144</v>
      </c>
      <c r="BI553" s="2">
        <f t="shared" si="7182"/>
        <v>0.4713526479</v>
      </c>
      <c r="BJ553" s="1">
        <f t="shared" si="7182"/>
        <v>1.932367</v>
      </c>
      <c r="BK553" s="1"/>
      <c r="BL553" s="1"/>
      <c r="BM553" s="1"/>
      <c r="BN553" s="1">
        <f t="shared" si="32"/>
        <v>244</v>
      </c>
      <c r="BO553" s="10">
        <f t="shared" ref="BO553:BR553" si="7183">1000*$BN553+B553</f>
        <v>244000.5951</v>
      </c>
      <c r="BP553" s="10">
        <f t="shared" si="7183"/>
        <v>244000.3727</v>
      </c>
      <c r="BQ553" s="10">
        <f t="shared" si="7183"/>
        <v>244000.4599</v>
      </c>
      <c r="BR553" s="10">
        <f t="shared" si="7183"/>
        <v>244001.5505</v>
      </c>
      <c r="BS553" s="1">
        <f t="shared" ref="BS553:BV553" si="7184">SMALL(BO$2:BO$1001,$A553)</f>
        <v>552000.6013</v>
      </c>
      <c r="BT553" s="1">
        <f t="shared" si="7184"/>
        <v>552000.3695</v>
      </c>
      <c r="BU553" s="1">
        <f t="shared" si="7184"/>
        <v>552000.4551</v>
      </c>
      <c r="BV553" s="1">
        <f t="shared" si="7184"/>
        <v>552001.7088</v>
      </c>
      <c r="BW553" s="2">
        <f t="shared" ref="BW553:BZ553" si="7185">BS553-1000*$A553</f>
        <v>0.6013016541</v>
      </c>
      <c r="BX553" s="2">
        <f t="shared" si="7185"/>
        <v>0.3695439277</v>
      </c>
      <c r="BY553" s="2">
        <f t="shared" si="7185"/>
        <v>0.455100351</v>
      </c>
      <c r="BZ553" s="1">
        <f t="shared" si="7185"/>
        <v>1.708829068</v>
      </c>
    </row>
    <row r="554" ht="12.75" customHeight="1">
      <c r="A554" s="1">
        <v>553.0</v>
      </c>
      <c r="B554" s="2">
        <f t="shared" si="14"/>
        <v>0.2907689818</v>
      </c>
      <c r="C554" s="2">
        <f t="shared" si="15"/>
        <v>0.6037792239</v>
      </c>
      <c r="D554" s="2">
        <f t="shared" si="16"/>
        <v>0.4727066186</v>
      </c>
      <c r="E554" s="1">
        <f t="shared" si="17"/>
        <v>1.3880676</v>
      </c>
      <c r="G554" s="1"/>
      <c r="H554" s="1"/>
      <c r="I554" s="3">
        <f t="shared" si="18"/>
        <v>0.553</v>
      </c>
      <c r="J554" s="2">
        <f t="shared" ref="J554:M554" si="7186">IF($H$14=0,AB554,IF($H$14=1,AQ554,IF($H$14=2,BG554,IF($H$14=3,BW554,"BIG EFFIN ERROR"))))</f>
        <v>0.6051418399</v>
      </c>
      <c r="K554" s="2">
        <f t="shared" si="7186"/>
        <v>0.38603891</v>
      </c>
      <c r="L554" s="2">
        <f t="shared" si="7186"/>
        <v>0.4673348914</v>
      </c>
      <c r="M554" s="2">
        <f t="shared" si="7186"/>
        <v>1.695126207</v>
      </c>
      <c r="N554" s="1"/>
      <c r="O554" s="1"/>
      <c r="P554" s="1"/>
      <c r="Q554" s="1"/>
      <c r="R554" s="1"/>
      <c r="S554" s="1">
        <f t="shared" si="20"/>
        <v>27</v>
      </c>
      <c r="T554" s="10">
        <f t="shared" ref="T554:W554" si="7187">1000*$S554+B554</f>
        <v>27000.29077</v>
      </c>
      <c r="U554" s="10">
        <f t="shared" si="7187"/>
        <v>27000.60378</v>
      </c>
      <c r="V554" s="10">
        <f t="shared" si="7187"/>
        <v>27000.47271</v>
      </c>
      <c r="W554" s="10">
        <f t="shared" si="7187"/>
        <v>27001.38807</v>
      </c>
      <c r="X554" s="1">
        <f t="shared" ref="X554:AA554" si="7188">SMALL(T$2:T$1001,$A554)</f>
        <v>553000.6051</v>
      </c>
      <c r="Y554" s="1">
        <f t="shared" si="7188"/>
        <v>553000.386</v>
      </c>
      <c r="Z554" s="1">
        <f t="shared" si="7188"/>
        <v>553000.4673</v>
      </c>
      <c r="AA554" s="1">
        <f t="shared" si="7188"/>
        <v>553001.6951</v>
      </c>
      <c r="AB554" s="2">
        <f t="shared" ref="AB554:AE554" si="7189">X554-1000*$A554</f>
        <v>0.6051418399</v>
      </c>
      <c r="AC554" s="2">
        <f t="shared" si="7189"/>
        <v>0.38603891</v>
      </c>
      <c r="AD554" s="2">
        <f t="shared" si="7189"/>
        <v>0.4673348914</v>
      </c>
      <c r="AE554" s="1">
        <f t="shared" si="7189"/>
        <v>1.695126207</v>
      </c>
      <c r="AF554" s="1"/>
      <c r="AG554" s="1"/>
      <c r="AH554" s="1">
        <f t="shared" si="24"/>
        <v>985</v>
      </c>
      <c r="AI554" s="10">
        <f t="shared" ref="AI554:AL554" si="7190">1000*$AH554+B554</f>
        <v>985000.2908</v>
      </c>
      <c r="AJ554" s="10">
        <f t="shared" si="7190"/>
        <v>985000.6038</v>
      </c>
      <c r="AK554" s="10">
        <f t="shared" si="7190"/>
        <v>985000.4727</v>
      </c>
      <c r="AL554" s="10">
        <f t="shared" si="7190"/>
        <v>985001.3881</v>
      </c>
      <c r="AM554" s="1">
        <f t="shared" ref="AM554:AP554" si="7191">SMALL(AI$2:AI$1001,$A554)</f>
        <v>553000.6013</v>
      </c>
      <c r="AN554" s="1">
        <f t="shared" si="7191"/>
        <v>553000.4115</v>
      </c>
      <c r="AO554" s="1">
        <f t="shared" si="7191"/>
        <v>553000.4815</v>
      </c>
      <c r="AP554" s="1">
        <f t="shared" si="7191"/>
        <v>553001.7122</v>
      </c>
      <c r="AQ554" s="2">
        <f t="shared" ref="AQ554:AT554" si="7192">AM554-1000*$A554</f>
        <v>0.6013391913</v>
      </c>
      <c r="AR554" s="2">
        <f t="shared" si="7192"/>
        <v>0.4115144738</v>
      </c>
      <c r="AS554" s="2">
        <f t="shared" si="7192"/>
        <v>0.4815046812</v>
      </c>
      <c r="AT554" s="1">
        <f t="shared" si="7192"/>
        <v>1.712161097</v>
      </c>
      <c r="AU554" s="1"/>
      <c r="AV554" s="1"/>
      <c r="AW554" s="1"/>
      <c r="AX554" s="1">
        <f t="shared" si="28"/>
        <v>602</v>
      </c>
      <c r="AY554" s="10">
        <f t="shared" ref="AY554:BB554" si="7193">1000*$AX554+B554</f>
        <v>602000.2908</v>
      </c>
      <c r="AZ554" s="10">
        <f t="shared" si="7193"/>
        <v>602000.6038</v>
      </c>
      <c r="BA554" s="10">
        <f t="shared" si="7193"/>
        <v>602000.4727</v>
      </c>
      <c r="BB554" s="10">
        <f t="shared" si="7193"/>
        <v>602001.3881</v>
      </c>
      <c r="BC554" s="1">
        <f t="shared" ref="BC554:BF554" si="7194">SMALL(AY$2:AY$1001,$A554)</f>
        <v>553000.7457</v>
      </c>
      <c r="BD554" s="1">
        <f t="shared" si="7194"/>
        <v>553000.2654</v>
      </c>
      <c r="BE554" s="1">
        <f t="shared" si="7194"/>
        <v>553000.4714</v>
      </c>
      <c r="BF554" s="1">
        <f t="shared" si="7194"/>
        <v>553001.332</v>
      </c>
      <c r="BG554" s="2">
        <f t="shared" ref="BG554:BJ554" si="7195">BC554-1000*$A554</f>
        <v>0.7456921861</v>
      </c>
      <c r="BH554" s="2">
        <f t="shared" si="7195"/>
        <v>0.2654477839</v>
      </c>
      <c r="BI554" s="2">
        <f t="shared" si="7195"/>
        <v>0.471385285</v>
      </c>
      <c r="BJ554" s="1">
        <f t="shared" si="7195"/>
        <v>1.331991014</v>
      </c>
      <c r="BK554" s="1"/>
      <c r="BL554" s="1"/>
      <c r="BM554" s="1"/>
      <c r="BN554" s="1">
        <f t="shared" si="32"/>
        <v>62</v>
      </c>
      <c r="BO554" s="10">
        <f t="shared" ref="BO554:BR554" si="7196">1000*$BN554+B554</f>
        <v>62000.29077</v>
      </c>
      <c r="BP554" s="10">
        <f t="shared" si="7196"/>
        <v>62000.60378</v>
      </c>
      <c r="BQ554" s="10">
        <f t="shared" si="7196"/>
        <v>62000.47271</v>
      </c>
      <c r="BR554" s="10">
        <f t="shared" si="7196"/>
        <v>62001.38807</v>
      </c>
      <c r="BS554" s="1">
        <f t="shared" ref="BS554:BV554" si="7197">SMALL(BO$2:BO$1001,$A554)</f>
        <v>553000.4604</v>
      </c>
      <c r="BT554" s="1">
        <f t="shared" si="7197"/>
        <v>553000.4834</v>
      </c>
      <c r="BU554" s="1">
        <f t="shared" si="7197"/>
        <v>553000.4749</v>
      </c>
      <c r="BV554" s="1">
        <f t="shared" si="7197"/>
        <v>553001.71</v>
      </c>
      <c r="BW554" s="2">
        <f t="shared" ref="BW554:BZ554" si="7198">BS554-1000*$A554</f>
        <v>0.4604326393</v>
      </c>
      <c r="BX554" s="2">
        <f t="shared" si="7198"/>
        <v>0.4833507816</v>
      </c>
      <c r="BY554" s="2">
        <f t="shared" si="7198"/>
        <v>0.4748939301</v>
      </c>
      <c r="BZ554" s="1">
        <f t="shared" si="7198"/>
        <v>1.710008845</v>
      </c>
    </row>
    <row r="555" ht="12.75" customHeight="1">
      <c r="A555" s="1">
        <v>554.0</v>
      </c>
      <c r="B555" s="2">
        <f t="shared" si="14"/>
        <v>0.4476046376</v>
      </c>
      <c r="C555" s="2">
        <f t="shared" si="15"/>
        <v>0.4880346029</v>
      </c>
      <c r="D555" s="2">
        <f t="shared" si="16"/>
        <v>0.4738564477</v>
      </c>
      <c r="E555" s="1">
        <f t="shared" si="17"/>
        <v>1.851567413</v>
      </c>
      <c r="G555" s="1"/>
      <c r="H555" s="1"/>
      <c r="I555" s="3">
        <f t="shared" si="18"/>
        <v>0.554</v>
      </c>
      <c r="J555" s="2">
        <f t="shared" ref="J555:M555" si="7199">IF($H$14=0,AB555,IF($H$14=1,AQ555,IF($H$14=2,BG555,IF($H$14=3,BW555,"BIG EFFIN ERROR"))))</f>
        <v>0.6058234579</v>
      </c>
      <c r="K555" s="2">
        <f t="shared" si="7199"/>
        <v>0.4064887573</v>
      </c>
      <c r="L555" s="2">
        <f t="shared" si="7199"/>
        <v>0.4763431133</v>
      </c>
      <c r="M555" s="2">
        <f t="shared" si="7199"/>
        <v>1.853575811</v>
      </c>
      <c r="N555" s="1"/>
      <c r="O555" s="1"/>
      <c r="P555" s="1"/>
      <c r="Q555" s="1"/>
      <c r="R555" s="1"/>
      <c r="S555" s="1">
        <f t="shared" si="20"/>
        <v>187</v>
      </c>
      <c r="T555" s="10">
        <f t="shared" ref="T555:W555" si="7200">1000*$S555+B555</f>
        <v>187000.4476</v>
      </c>
      <c r="U555" s="10">
        <f t="shared" si="7200"/>
        <v>187000.488</v>
      </c>
      <c r="V555" s="10">
        <f t="shared" si="7200"/>
        <v>187000.4739</v>
      </c>
      <c r="W555" s="10">
        <f t="shared" si="7200"/>
        <v>187001.8516</v>
      </c>
      <c r="X555" s="1">
        <f t="shared" ref="X555:AA555" si="7201">SMALL(T$2:T$1001,$A555)</f>
        <v>554000.6058</v>
      </c>
      <c r="Y555" s="1">
        <f t="shared" si="7201"/>
        <v>554000.4065</v>
      </c>
      <c r="Z555" s="1">
        <f t="shared" si="7201"/>
        <v>554000.4763</v>
      </c>
      <c r="AA555" s="1">
        <f t="shared" si="7201"/>
        <v>554001.8536</v>
      </c>
      <c r="AB555" s="2">
        <f t="shared" ref="AB555:AE555" si="7202">X555-1000*$A555</f>
        <v>0.6058234579</v>
      </c>
      <c r="AC555" s="2">
        <f t="shared" si="7202"/>
        <v>0.4064887573</v>
      </c>
      <c r="AD555" s="2">
        <f t="shared" si="7202"/>
        <v>0.4763431133</v>
      </c>
      <c r="AE555" s="1">
        <f t="shared" si="7202"/>
        <v>1.853575811</v>
      </c>
      <c r="AF555" s="1"/>
      <c r="AG555" s="1"/>
      <c r="AH555" s="1">
        <f t="shared" si="24"/>
        <v>817</v>
      </c>
      <c r="AI555" s="10">
        <f t="shared" ref="AI555:AL555" si="7203">1000*$AH555+B555</f>
        <v>817000.4476</v>
      </c>
      <c r="AJ555" s="10">
        <f t="shared" si="7203"/>
        <v>817000.488</v>
      </c>
      <c r="AK555" s="10">
        <f t="shared" si="7203"/>
        <v>817000.4739</v>
      </c>
      <c r="AL555" s="10">
        <f t="shared" si="7203"/>
        <v>817001.8516</v>
      </c>
      <c r="AM555" s="1">
        <f t="shared" ref="AM555:AP555" si="7204">SMALL(AI$2:AI$1001,$A555)</f>
        <v>554000.561</v>
      </c>
      <c r="AN555" s="1">
        <f t="shared" si="7204"/>
        <v>554000.4116</v>
      </c>
      <c r="AO555" s="1">
        <f t="shared" si="7204"/>
        <v>554000.4685</v>
      </c>
      <c r="AP555" s="1">
        <f t="shared" si="7204"/>
        <v>554001.6264</v>
      </c>
      <c r="AQ555" s="2">
        <f t="shared" ref="AQ555:AT555" si="7205">AM555-1000*$A555</f>
        <v>0.5610052128</v>
      </c>
      <c r="AR555" s="2">
        <f t="shared" si="7205"/>
        <v>0.4116137422</v>
      </c>
      <c r="AS555" s="2">
        <f t="shared" si="7205"/>
        <v>0.4684934702</v>
      </c>
      <c r="AT555" s="1">
        <f t="shared" si="7205"/>
        <v>1.626444885</v>
      </c>
      <c r="AU555" s="1"/>
      <c r="AV555" s="1"/>
      <c r="AW555" s="1"/>
      <c r="AX555" s="1">
        <f t="shared" si="28"/>
        <v>660</v>
      </c>
      <c r="AY555" s="10">
        <f t="shared" ref="AY555:BB555" si="7206">1000*$AX555+B555</f>
        <v>660000.4476</v>
      </c>
      <c r="AZ555" s="10">
        <f t="shared" si="7206"/>
        <v>660000.488</v>
      </c>
      <c r="BA555" s="10">
        <f t="shared" si="7206"/>
        <v>660000.4739</v>
      </c>
      <c r="BB555" s="10">
        <f t="shared" si="7206"/>
        <v>660001.8516</v>
      </c>
      <c r="BC555" s="1">
        <f t="shared" ref="BC555:BF555" si="7207">SMALL(AY$2:AY$1001,$A555)</f>
        <v>554000.6388</v>
      </c>
      <c r="BD555" s="1">
        <f t="shared" si="7207"/>
        <v>554000.369</v>
      </c>
      <c r="BE555" s="1">
        <f t="shared" si="7207"/>
        <v>554000.4714</v>
      </c>
      <c r="BF555" s="1">
        <f t="shared" si="7207"/>
        <v>554001.6355</v>
      </c>
      <c r="BG555" s="2">
        <f t="shared" ref="BG555:BJ555" si="7208">BC555-1000*$A555</f>
        <v>0.6388472037</v>
      </c>
      <c r="BH555" s="2">
        <f t="shared" si="7208"/>
        <v>0.3690087594</v>
      </c>
      <c r="BI555" s="2">
        <f t="shared" si="7208"/>
        <v>0.4713934201</v>
      </c>
      <c r="BJ555" s="1">
        <f t="shared" si="7208"/>
        <v>1.635535852</v>
      </c>
      <c r="BK555" s="1"/>
      <c r="BL555" s="1"/>
      <c r="BM555" s="1"/>
      <c r="BN555" s="1">
        <f t="shared" si="32"/>
        <v>797</v>
      </c>
      <c r="BO555" s="10">
        <f t="shared" ref="BO555:BR555" si="7209">1000*$BN555+B555</f>
        <v>797000.4476</v>
      </c>
      <c r="BP555" s="10">
        <f t="shared" si="7209"/>
        <v>797000.488</v>
      </c>
      <c r="BQ555" s="10">
        <f t="shared" si="7209"/>
        <v>797000.4739</v>
      </c>
      <c r="BR555" s="10">
        <f t="shared" si="7209"/>
        <v>797001.8516</v>
      </c>
      <c r="BS555" s="1">
        <f t="shared" ref="BS555:BV555" si="7210">SMALL(BO$2:BO$1001,$A555)</f>
        <v>554000.5106</v>
      </c>
      <c r="BT555" s="1">
        <f t="shared" si="7210"/>
        <v>554000.4581</v>
      </c>
      <c r="BU555" s="1">
        <f t="shared" si="7210"/>
        <v>554000.4775</v>
      </c>
      <c r="BV555" s="1">
        <f t="shared" si="7210"/>
        <v>554001.7113</v>
      </c>
      <c r="BW555" s="2">
        <f t="shared" ref="BW555:BZ555" si="7211">BS555-1000*$A555</f>
        <v>0.5106055867</v>
      </c>
      <c r="BX555" s="2">
        <f t="shared" si="7211"/>
        <v>0.4580841962</v>
      </c>
      <c r="BY555" s="2">
        <f t="shared" si="7211"/>
        <v>0.477455322</v>
      </c>
      <c r="BZ555" s="1">
        <f t="shared" si="7211"/>
        <v>1.711323589</v>
      </c>
    </row>
    <row r="556" ht="12.75" customHeight="1">
      <c r="A556" s="1">
        <v>555.0</v>
      </c>
      <c r="B556" s="2">
        <f t="shared" si="14"/>
        <v>0.7390031464</v>
      </c>
      <c r="C556" s="2">
        <f t="shared" si="15"/>
        <v>0.2654006226</v>
      </c>
      <c r="D556" s="2">
        <f t="shared" si="16"/>
        <v>0.467206573</v>
      </c>
      <c r="E556" s="1">
        <f t="shared" si="17"/>
        <v>1.346821404</v>
      </c>
      <c r="G556" s="1"/>
      <c r="H556" s="1"/>
      <c r="I556" s="3">
        <f t="shared" si="18"/>
        <v>0.555</v>
      </c>
      <c r="J556" s="2">
        <f t="shared" ref="J556:M556" si="7212">IF($H$14=0,AB556,IF($H$14=1,AQ556,IF($H$14=2,BG556,IF($H$14=3,BW556,"BIG EFFIN ERROR"))))</f>
        <v>0.606117527</v>
      </c>
      <c r="K556" s="2">
        <f t="shared" si="7212"/>
        <v>0.3817081677</v>
      </c>
      <c r="L556" s="2">
        <f t="shared" si="7212"/>
        <v>0.4639293485</v>
      </c>
      <c r="M556" s="2">
        <f t="shared" si="7212"/>
        <v>1.729337588</v>
      </c>
      <c r="N556" s="1"/>
      <c r="O556" s="1"/>
      <c r="P556" s="1"/>
      <c r="Q556" s="1"/>
      <c r="R556" s="1"/>
      <c r="S556" s="1">
        <f t="shared" si="20"/>
        <v>857</v>
      </c>
      <c r="T556" s="10">
        <f t="shared" ref="T556:W556" si="7213">1000*$S556+B556</f>
        <v>857000.739</v>
      </c>
      <c r="U556" s="10">
        <f t="shared" si="7213"/>
        <v>857000.2654</v>
      </c>
      <c r="V556" s="10">
        <f t="shared" si="7213"/>
        <v>857000.4672</v>
      </c>
      <c r="W556" s="10">
        <f t="shared" si="7213"/>
        <v>857001.3468</v>
      </c>
      <c r="X556" s="1">
        <f t="shared" ref="X556:AA556" si="7214">SMALL(T$2:T$1001,$A556)</f>
        <v>555000.6061</v>
      </c>
      <c r="Y556" s="1">
        <f t="shared" si="7214"/>
        <v>555000.3817</v>
      </c>
      <c r="Z556" s="1">
        <f t="shared" si="7214"/>
        <v>555000.4639</v>
      </c>
      <c r="AA556" s="1">
        <f t="shared" si="7214"/>
        <v>555001.7293</v>
      </c>
      <c r="AB556" s="2">
        <f t="shared" ref="AB556:AE556" si="7215">X556-1000*$A556</f>
        <v>0.606117527</v>
      </c>
      <c r="AC556" s="2">
        <f t="shared" si="7215"/>
        <v>0.3817081677</v>
      </c>
      <c r="AD556" s="2">
        <f t="shared" si="7215"/>
        <v>0.4639293485</v>
      </c>
      <c r="AE556" s="1">
        <f t="shared" si="7215"/>
        <v>1.729337588</v>
      </c>
      <c r="AF556" s="1"/>
      <c r="AG556" s="1"/>
      <c r="AH556" s="1">
        <f t="shared" si="24"/>
        <v>64</v>
      </c>
      <c r="AI556" s="10">
        <f t="shared" ref="AI556:AL556" si="7216">1000*$AH556+B556</f>
        <v>64000.739</v>
      </c>
      <c r="AJ556" s="10">
        <f t="shared" si="7216"/>
        <v>64000.2654</v>
      </c>
      <c r="AK556" s="10">
        <f t="shared" si="7216"/>
        <v>64000.46721</v>
      </c>
      <c r="AL556" s="10">
        <f t="shared" si="7216"/>
        <v>64001.34682</v>
      </c>
      <c r="AM556" s="1">
        <f t="shared" ref="AM556:AP556" si="7217">SMALL(AI$2:AI$1001,$A556)</f>
        <v>555000.5697</v>
      </c>
      <c r="AN556" s="1">
        <f t="shared" si="7217"/>
        <v>555000.4118</v>
      </c>
      <c r="AO556" s="1">
        <f t="shared" si="7217"/>
        <v>555000.473</v>
      </c>
      <c r="AP556" s="1">
        <f t="shared" si="7217"/>
        <v>555001.5803</v>
      </c>
      <c r="AQ556" s="2">
        <f t="shared" ref="AQ556:AT556" si="7218">AM556-1000*$A556</f>
        <v>0.5696731653</v>
      </c>
      <c r="AR556" s="2">
        <f t="shared" si="7218"/>
        <v>0.4117944771</v>
      </c>
      <c r="AS556" s="2">
        <f t="shared" si="7218"/>
        <v>0.4729799601</v>
      </c>
      <c r="AT556" s="1">
        <f t="shared" si="7218"/>
        <v>1.580329197</v>
      </c>
      <c r="AU556" s="1"/>
      <c r="AV556" s="1"/>
      <c r="AW556" s="1"/>
      <c r="AX556" s="1">
        <f t="shared" si="28"/>
        <v>383</v>
      </c>
      <c r="AY556" s="10">
        <f t="shared" ref="AY556:BB556" si="7219">1000*$AX556+B556</f>
        <v>383000.739</v>
      </c>
      <c r="AZ556" s="10">
        <f t="shared" si="7219"/>
        <v>383000.2654</v>
      </c>
      <c r="BA556" s="10">
        <f t="shared" si="7219"/>
        <v>383000.4672</v>
      </c>
      <c r="BB556" s="10">
        <f t="shared" si="7219"/>
        <v>383001.3468</v>
      </c>
      <c r="BC556" s="1">
        <f t="shared" ref="BC556:BF556" si="7220">SMALL(AY$2:AY$1001,$A556)</f>
        <v>555000.5162</v>
      </c>
      <c r="BD556" s="1">
        <f t="shared" si="7220"/>
        <v>555000.4466</v>
      </c>
      <c r="BE556" s="1">
        <f t="shared" si="7220"/>
        <v>555000.4714</v>
      </c>
      <c r="BF556" s="1">
        <f t="shared" si="7220"/>
        <v>555001.8057</v>
      </c>
      <c r="BG556" s="2">
        <f t="shared" ref="BG556:BJ556" si="7221">BC556-1000*$A556</f>
        <v>0.5161729781</v>
      </c>
      <c r="BH556" s="2">
        <f t="shared" si="7221"/>
        <v>0.446596164</v>
      </c>
      <c r="BI556" s="2">
        <f t="shared" si="7221"/>
        <v>0.4713943998</v>
      </c>
      <c r="BJ556" s="1">
        <f t="shared" si="7221"/>
        <v>1.805716289</v>
      </c>
      <c r="BK556" s="1"/>
      <c r="BL556" s="1"/>
      <c r="BM556" s="1"/>
      <c r="BN556" s="1">
        <f t="shared" si="32"/>
        <v>41</v>
      </c>
      <c r="BO556" s="10">
        <f t="shared" ref="BO556:BR556" si="7222">1000*$BN556+B556</f>
        <v>41000.739</v>
      </c>
      <c r="BP556" s="10">
        <f t="shared" si="7222"/>
        <v>41000.2654</v>
      </c>
      <c r="BQ556" s="10">
        <f t="shared" si="7222"/>
        <v>41000.46721</v>
      </c>
      <c r="BR556" s="10">
        <f t="shared" si="7222"/>
        <v>41001.34682</v>
      </c>
      <c r="BS556" s="1">
        <f t="shared" ref="BS556:BV556" si="7223">SMALL(BO$2:BO$1001,$A556)</f>
        <v>555000.6133</v>
      </c>
      <c r="BT556" s="1">
        <f t="shared" si="7223"/>
        <v>555000.381</v>
      </c>
      <c r="BU556" s="1">
        <f t="shared" si="7223"/>
        <v>555000.4667</v>
      </c>
      <c r="BV556" s="1">
        <f t="shared" si="7223"/>
        <v>555001.7117</v>
      </c>
      <c r="BW556" s="2">
        <f t="shared" ref="BW556:BZ556" si="7224">BS556-1000*$A556</f>
        <v>0.6132914869</v>
      </c>
      <c r="BX556" s="2">
        <f t="shared" si="7224"/>
        <v>0.3809941378</v>
      </c>
      <c r="BY556" s="2">
        <f t="shared" si="7224"/>
        <v>0.4666595818</v>
      </c>
      <c r="BZ556" s="1">
        <f t="shared" si="7224"/>
        <v>1.711680912</v>
      </c>
    </row>
    <row r="557" ht="12.75" customHeight="1">
      <c r="A557" s="1">
        <v>556.0</v>
      </c>
      <c r="B557" s="2">
        <f t="shared" si="14"/>
        <v>0.569557159</v>
      </c>
      <c r="C557" s="2">
        <f t="shared" si="15"/>
        <v>0.4028382763</v>
      </c>
      <c r="D557" s="2">
        <f t="shared" si="16"/>
        <v>0.4710985385</v>
      </c>
      <c r="E557" s="1">
        <f t="shared" si="17"/>
        <v>1.442400269</v>
      </c>
      <c r="G557" s="1"/>
      <c r="H557" s="1"/>
      <c r="I557" s="3">
        <f t="shared" si="18"/>
        <v>0.556</v>
      </c>
      <c r="J557" s="2">
        <f t="shared" ref="J557:M557" si="7225">IF($H$14=0,AB557,IF($H$14=1,AQ557,IF($H$14=2,BG557,IF($H$14=3,BW557,"BIG EFFIN ERROR"))))</f>
        <v>0.6061219035</v>
      </c>
      <c r="K557" s="2">
        <f t="shared" si="7225"/>
        <v>0.3833545805</v>
      </c>
      <c r="L557" s="2">
        <f t="shared" si="7225"/>
        <v>0.4657346105</v>
      </c>
      <c r="M557" s="2">
        <f t="shared" si="7225"/>
        <v>1.704142295</v>
      </c>
      <c r="N557" s="1"/>
      <c r="O557" s="1"/>
      <c r="P557" s="1"/>
      <c r="Q557" s="1"/>
      <c r="R557" s="1"/>
      <c r="S557" s="1">
        <f t="shared" si="20"/>
        <v>456</v>
      </c>
      <c r="T557" s="10">
        <f t="shared" ref="T557:W557" si="7226">1000*$S557+B557</f>
        <v>456000.5696</v>
      </c>
      <c r="U557" s="10">
        <f t="shared" si="7226"/>
        <v>456000.4028</v>
      </c>
      <c r="V557" s="10">
        <f t="shared" si="7226"/>
        <v>456000.4711</v>
      </c>
      <c r="W557" s="10">
        <f t="shared" si="7226"/>
        <v>456001.4424</v>
      </c>
      <c r="X557" s="1">
        <f t="shared" ref="X557:AA557" si="7227">SMALL(T$2:T$1001,$A557)</f>
        <v>556000.6061</v>
      </c>
      <c r="Y557" s="1">
        <f t="shared" si="7227"/>
        <v>556000.3834</v>
      </c>
      <c r="Z557" s="1">
        <f t="shared" si="7227"/>
        <v>556000.4657</v>
      </c>
      <c r="AA557" s="1">
        <f t="shared" si="7227"/>
        <v>556001.7041</v>
      </c>
      <c r="AB557" s="2">
        <f t="shared" ref="AB557:AE557" si="7228">X557-1000*$A557</f>
        <v>0.6061219035</v>
      </c>
      <c r="AC557" s="2">
        <f t="shared" si="7228"/>
        <v>0.3833545805</v>
      </c>
      <c r="AD557" s="2">
        <f t="shared" si="7228"/>
        <v>0.4657346105</v>
      </c>
      <c r="AE557" s="1">
        <f t="shared" si="7228"/>
        <v>1.704142295</v>
      </c>
      <c r="AF557" s="1"/>
      <c r="AG557" s="1"/>
      <c r="AH557" s="1">
        <f t="shared" si="24"/>
        <v>511</v>
      </c>
      <c r="AI557" s="10">
        <f t="shared" ref="AI557:AL557" si="7229">1000*$AH557+B557</f>
        <v>511000.5696</v>
      </c>
      <c r="AJ557" s="10">
        <f t="shared" si="7229"/>
        <v>511000.4028</v>
      </c>
      <c r="AK557" s="10">
        <f t="shared" si="7229"/>
        <v>511000.4711</v>
      </c>
      <c r="AL557" s="10">
        <f t="shared" si="7229"/>
        <v>511001.4424</v>
      </c>
      <c r="AM557" s="1">
        <f t="shared" ref="AM557:AP557" si="7230">SMALL(AI$2:AI$1001,$A557)</f>
        <v>556000.5742</v>
      </c>
      <c r="AN557" s="1">
        <f t="shared" si="7230"/>
        <v>556000.4121</v>
      </c>
      <c r="AO557" s="1">
        <f t="shared" si="7230"/>
        <v>556000.4706</v>
      </c>
      <c r="AP557" s="1">
        <f t="shared" si="7230"/>
        <v>556001.7706</v>
      </c>
      <c r="AQ557" s="2">
        <f t="shared" ref="AQ557:AT557" si="7231">AM557-1000*$A557</f>
        <v>0.5741917858</v>
      </c>
      <c r="AR557" s="2">
        <f t="shared" si="7231"/>
        <v>0.4120896341</v>
      </c>
      <c r="AS557" s="2">
        <f t="shared" si="7231"/>
        <v>0.470598419</v>
      </c>
      <c r="AT557" s="1">
        <f t="shared" si="7231"/>
        <v>1.770560899</v>
      </c>
      <c r="AU557" s="1"/>
      <c r="AV557" s="1"/>
      <c r="AW557" s="1"/>
      <c r="AX557" s="1">
        <f t="shared" si="28"/>
        <v>540</v>
      </c>
      <c r="AY557" s="10">
        <f t="shared" ref="AY557:BB557" si="7232">1000*$AX557+B557</f>
        <v>540000.5696</v>
      </c>
      <c r="AZ557" s="10">
        <f t="shared" si="7232"/>
        <v>540000.4028</v>
      </c>
      <c r="BA557" s="10">
        <f t="shared" si="7232"/>
        <v>540000.4711</v>
      </c>
      <c r="BB557" s="10">
        <f t="shared" si="7232"/>
        <v>540001.4424</v>
      </c>
      <c r="BC557" s="1">
        <f t="shared" ref="BC557:BF557" si="7233">SMALL(AY$2:AY$1001,$A557)</f>
        <v>556000.447</v>
      </c>
      <c r="BD557" s="1">
        <f t="shared" si="7233"/>
        <v>556000.4835</v>
      </c>
      <c r="BE557" s="1">
        <f t="shared" si="7233"/>
        <v>556000.4714</v>
      </c>
      <c r="BF557" s="1">
        <f t="shared" si="7233"/>
        <v>556002.0175</v>
      </c>
      <c r="BG557" s="2">
        <f t="shared" ref="BG557:BJ557" si="7234">BC557-1000*$A557</f>
        <v>0.4470265927</v>
      </c>
      <c r="BH557" s="2">
        <f t="shared" si="7234"/>
        <v>0.4835489322</v>
      </c>
      <c r="BI557" s="2">
        <f t="shared" si="7234"/>
        <v>0.4714453038</v>
      </c>
      <c r="BJ557" s="1">
        <f t="shared" si="7234"/>
        <v>2.017470297</v>
      </c>
      <c r="BK557" s="1"/>
      <c r="BL557" s="1"/>
      <c r="BM557" s="1"/>
      <c r="BN557" s="1">
        <f t="shared" si="32"/>
        <v>103</v>
      </c>
      <c r="BO557" s="10">
        <f t="shared" ref="BO557:BR557" si="7235">1000*$BN557+B557</f>
        <v>103000.5696</v>
      </c>
      <c r="BP557" s="10">
        <f t="shared" si="7235"/>
        <v>103000.4028</v>
      </c>
      <c r="BQ557" s="10">
        <f t="shared" si="7235"/>
        <v>103000.4711</v>
      </c>
      <c r="BR557" s="10">
        <f t="shared" si="7235"/>
        <v>103001.4424</v>
      </c>
      <c r="BS557" s="1">
        <f t="shared" ref="BS557:BV557" si="7236">SMALL(BO$2:BO$1001,$A557)</f>
        <v>556000.5437</v>
      </c>
      <c r="BT557" s="1">
        <f t="shared" si="7236"/>
        <v>556000.4127</v>
      </c>
      <c r="BU557" s="1">
        <f t="shared" si="7236"/>
        <v>556000.461</v>
      </c>
      <c r="BV557" s="1">
        <f t="shared" si="7236"/>
        <v>556001.712</v>
      </c>
      <c r="BW557" s="2">
        <f t="shared" ref="BW557:BZ557" si="7237">BS557-1000*$A557</f>
        <v>0.5436748859</v>
      </c>
      <c r="BX557" s="2">
        <f t="shared" si="7237"/>
        <v>0.412720715</v>
      </c>
      <c r="BY557" s="2">
        <f t="shared" si="7237"/>
        <v>0.461007922</v>
      </c>
      <c r="BZ557" s="1">
        <f t="shared" si="7237"/>
        <v>1.711984791</v>
      </c>
    </row>
    <row r="558" ht="12.75" customHeight="1">
      <c r="A558" s="1">
        <v>557.0</v>
      </c>
      <c r="B558" s="2">
        <f t="shared" si="14"/>
        <v>0.5605397758</v>
      </c>
      <c r="C558" s="2">
        <f t="shared" si="15"/>
        <v>0.4159603801</v>
      </c>
      <c r="D558" s="2">
        <f t="shared" si="16"/>
        <v>0.4780325286</v>
      </c>
      <c r="E558" s="1">
        <f t="shared" si="17"/>
        <v>1.329215263</v>
      </c>
      <c r="G558" s="1"/>
      <c r="H558" s="1"/>
      <c r="I558" s="3">
        <f t="shared" si="18"/>
        <v>0.557</v>
      </c>
      <c r="J558" s="2">
        <f t="shared" ref="J558:M558" si="7238">IF($H$14=0,AB558,IF($H$14=1,AQ558,IF($H$14=2,BG558,IF($H$14=3,BW558,"BIG EFFIN ERROR"))))</f>
        <v>0.606156196</v>
      </c>
      <c r="K558" s="2">
        <f t="shared" si="7238"/>
        <v>0.3623467168</v>
      </c>
      <c r="L558" s="2">
        <f t="shared" si="7238"/>
        <v>0.4624088277</v>
      </c>
      <c r="M558" s="2">
        <f t="shared" si="7238"/>
        <v>1.436581408</v>
      </c>
      <c r="N558" s="1"/>
      <c r="O558" s="1"/>
      <c r="P558" s="1"/>
      <c r="Q558" s="1"/>
      <c r="R558" s="1"/>
      <c r="S558" s="1">
        <f t="shared" si="20"/>
        <v>427</v>
      </c>
      <c r="T558" s="10">
        <f t="shared" ref="T558:W558" si="7239">1000*$S558+B558</f>
        <v>427000.5605</v>
      </c>
      <c r="U558" s="10">
        <f t="shared" si="7239"/>
        <v>427000.416</v>
      </c>
      <c r="V558" s="10">
        <f t="shared" si="7239"/>
        <v>427000.478</v>
      </c>
      <c r="W558" s="10">
        <f t="shared" si="7239"/>
        <v>427001.3292</v>
      </c>
      <c r="X558" s="1">
        <f t="shared" ref="X558:AA558" si="7240">SMALL(T$2:T$1001,$A558)</f>
        <v>557000.6062</v>
      </c>
      <c r="Y558" s="1">
        <f t="shared" si="7240"/>
        <v>557000.3623</v>
      </c>
      <c r="Z558" s="1">
        <f t="shared" si="7240"/>
        <v>557000.4624</v>
      </c>
      <c r="AA558" s="1">
        <f t="shared" si="7240"/>
        <v>557001.4366</v>
      </c>
      <c r="AB558" s="2">
        <f t="shared" ref="AB558:AE558" si="7241">X558-1000*$A558</f>
        <v>0.606156196</v>
      </c>
      <c r="AC558" s="2">
        <f t="shared" si="7241"/>
        <v>0.3623467168</v>
      </c>
      <c r="AD558" s="2">
        <f t="shared" si="7241"/>
        <v>0.4624088277</v>
      </c>
      <c r="AE558" s="1">
        <f t="shared" si="7241"/>
        <v>1.436581408</v>
      </c>
      <c r="AF558" s="1"/>
      <c r="AG558" s="1"/>
      <c r="AH558" s="1">
        <f t="shared" si="24"/>
        <v>572</v>
      </c>
      <c r="AI558" s="10">
        <f t="shared" ref="AI558:AL558" si="7242">1000*$AH558+B558</f>
        <v>572000.5605</v>
      </c>
      <c r="AJ558" s="10">
        <f t="shared" si="7242"/>
        <v>572000.416</v>
      </c>
      <c r="AK558" s="10">
        <f t="shared" si="7242"/>
        <v>572000.478</v>
      </c>
      <c r="AL558" s="10">
        <f t="shared" si="7242"/>
        <v>572001.3292</v>
      </c>
      <c r="AM558" s="1">
        <f t="shared" ref="AM558:AP558" si="7243">SMALL(AI$2:AI$1001,$A558)</f>
        <v>557000.5719</v>
      </c>
      <c r="AN558" s="1">
        <f t="shared" si="7243"/>
        <v>557000.4124</v>
      </c>
      <c r="AO558" s="1">
        <f t="shared" si="7243"/>
        <v>557000.482</v>
      </c>
      <c r="AP558" s="1">
        <f t="shared" si="7243"/>
        <v>557001.2896</v>
      </c>
      <c r="AQ558" s="2">
        <f t="shared" ref="AQ558:AT558" si="7244">AM558-1000*$A558</f>
        <v>0.5718798301</v>
      </c>
      <c r="AR558" s="2">
        <f t="shared" si="7244"/>
        <v>0.4123759412</v>
      </c>
      <c r="AS558" s="2">
        <f t="shared" si="7244"/>
        <v>0.4820410825</v>
      </c>
      <c r="AT558" s="1">
        <f t="shared" si="7244"/>
        <v>1.289579638</v>
      </c>
      <c r="AU558" s="1"/>
      <c r="AV558" s="1"/>
      <c r="AW558" s="1"/>
      <c r="AX558" s="1">
        <f t="shared" si="28"/>
        <v>806</v>
      </c>
      <c r="AY558" s="10">
        <f t="shared" ref="AY558:BB558" si="7245">1000*$AX558+B558</f>
        <v>806000.5605</v>
      </c>
      <c r="AZ558" s="10">
        <f t="shared" si="7245"/>
        <v>806000.416</v>
      </c>
      <c r="BA558" s="10">
        <f t="shared" si="7245"/>
        <v>806000.478</v>
      </c>
      <c r="BB558" s="10">
        <f t="shared" si="7245"/>
        <v>806001.3292</v>
      </c>
      <c r="BC558" s="1">
        <f t="shared" ref="BC558:BF558" si="7246">SMALL(AY$2:AY$1001,$A558)</f>
        <v>557000.6405</v>
      </c>
      <c r="BD558" s="1">
        <f t="shared" si="7246"/>
        <v>557000.3387</v>
      </c>
      <c r="BE558" s="1">
        <f t="shared" si="7246"/>
        <v>557000.4715</v>
      </c>
      <c r="BF558" s="1">
        <f t="shared" si="7246"/>
        <v>557001.2724</v>
      </c>
      <c r="BG558" s="2">
        <f t="shared" ref="BG558:BJ558" si="7247">BC558-1000*$A558</f>
        <v>0.6404692171</v>
      </c>
      <c r="BH558" s="2">
        <f t="shared" si="7247"/>
        <v>0.3386984915</v>
      </c>
      <c r="BI558" s="2">
        <f t="shared" si="7247"/>
        <v>0.4714960234</v>
      </c>
      <c r="BJ558" s="1">
        <f t="shared" si="7247"/>
        <v>1.272412155</v>
      </c>
      <c r="BK558" s="1"/>
      <c r="BL558" s="1"/>
      <c r="BM558" s="1"/>
      <c r="BN558" s="1">
        <f t="shared" si="32"/>
        <v>31</v>
      </c>
      <c r="BO558" s="10">
        <f t="shared" ref="BO558:BR558" si="7248">1000*$BN558+B558</f>
        <v>31000.56054</v>
      </c>
      <c r="BP558" s="10">
        <f t="shared" si="7248"/>
        <v>31000.41596</v>
      </c>
      <c r="BQ558" s="10">
        <f t="shared" si="7248"/>
        <v>31000.47803</v>
      </c>
      <c r="BR558" s="10">
        <f t="shared" si="7248"/>
        <v>31001.32922</v>
      </c>
      <c r="BS558" s="1">
        <f t="shared" ref="BS558:BV558" si="7249">SMALL(BO$2:BO$1001,$A558)</f>
        <v>557000.6413</v>
      </c>
      <c r="BT558" s="1">
        <f t="shared" si="7249"/>
        <v>557000.3521</v>
      </c>
      <c r="BU558" s="1">
        <f t="shared" si="7249"/>
        <v>557000.4588</v>
      </c>
      <c r="BV558" s="1">
        <f t="shared" si="7249"/>
        <v>557001.712</v>
      </c>
      <c r="BW558" s="2">
        <f t="shared" ref="BW558:BZ558" si="7250">BS558-1000*$A558</f>
        <v>0.6413183793</v>
      </c>
      <c r="BX558" s="2">
        <f t="shared" si="7250"/>
        <v>0.3521349325</v>
      </c>
      <c r="BY558" s="2">
        <f t="shared" si="7250"/>
        <v>0.4587653978</v>
      </c>
      <c r="BZ558" s="1">
        <f t="shared" si="7250"/>
        <v>1.71201524</v>
      </c>
    </row>
    <row r="559" ht="12.75" customHeight="1">
      <c r="A559" s="1">
        <v>558.0</v>
      </c>
      <c r="B559" s="2">
        <f t="shared" si="14"/>
        <v>0.4360458987</v>
      </c>
      <c r="C559" s="2">
        <f t="shared" si="15"/>
        <v>0.5031888008</v>
      </c>
      <c r="D559" s="2">
        <f t="shared" si="16"/>
        <v>0.476947078</v>
      </c>
      <c r="E559" s="1">
        <f t="shared" si="17"/>
        <v>1.558631632</v>
      </c>
      <c r="G559" s="1"/>
      <c r="H559" s="1"/>
      <c r="I559" s="3">
        <f t="shared" si="18"/>
        <v>0.558</v>
      </c>
      <c r="J559" s="2">
        <f t="shared" ref="J559:M559" si="7251">IF($H$14=0,AB559,IF($H$14=1,AQ559,IF($H$14=2,BG559,IF($H$14=3,BW559,"BIG EFFIN ERROR"))))</f>
        <v>0.6063593813</v>
      </c>
      <c r="K559" s="2">
        <f t="shared" si="7251"/>
        <v>0.3964375443</v>
      </c>
      <c r="L559" s="2">
        <f t="shared" si="7251"/>
        <v>0.4711677325</v>
      </c>
      <c r="M559" s="2">
        <f t="shared" si="7251"/>
        <v>1.809063407</v>
      </c>
      <c r="N559" s="1"/>
      <c r="O559" s="1"/>
      <c r="P559" s="1"/>
      <c r="Q559" s="1"/>
      <c r="R559" s="1"/>
      <c r="S559" s="1">
        <f t="shared" si="20"/>
        <v>162</v>
      </c>
      <c r="T559" s="10">
        <f t="shared" ref="T559:W559" si="7252">1000*$S559+B559</f>
        <v>162000.436</v>
      </c>
      <c r="U559" s="10">
        <f t="shared" si="7252"/>
        <v>162000.5032</v>
      </c>
      <c r="V559" s="10">
        <f t="shared" si="7252"/>
        <v>162000.4769</v>
      </c>
      <c r="W559" s="10">
        <f t="shared" si="7252"/>
        <v>162001.5586</v>
      </c>
      <c r="X559" s="1">
        <f t="shared" ref="X559:AA559" si="7253">SMALL(T$2:T$1001,$A559)</f>
        <v>558000.6064</v>
      </c>
      <c r="Y559" s="1">
        <f t="shared" si="7253"/>
        <v>558000.3964</v>
      </c>
      <c r="Z559" s="1">
        <f t="shared" si="7253"/>
        <v>558000.4712</v>
      </c>
      <c r="AA559" s="1">
        <f t="shared" si="7253"/>
        <v>558001.8091</v>
      </c>
      <c r="AB559" s="2">
        <f t="shared" ref="AB559:AE559" si="7254">X559-1000*$A559</f>
        <v>0.6063593813</v>
      </c>
      <c r="AC559" s="2">
        <f t="shared" si="7254"/>
        <v>0.3964375443</v>
      </c>
      <c r="AD559" s="2">
        <f t="shared" si="7254"/>
        <v>0.4711677325</v>
      </c>
      <c r="AE559" s="1">
        <f t="shared" si="7254"/>
        <v>1.809063407</v>
      </c>
      <c r="AF559" s="1"/>
      <c r="AG559" s="1"/>
      <c r="AH559" s="1">
        <f t="shared" si="24"/>
        <v>870</v>
      </c>
      <c r="AI559" s="10">
        <f t="shared" ref="AI559:AL559" si="7255">1000*$AH559+B559</f>
        <v>870000.436</v>
      </c>
      <c r="AJ559" s="10">
        <f t="shared" si="7255"/>
        <v>870000.5032</v>
      </c>
      <c r="AK559" s="10">
        <f t="shared" si="7255"/>
        <v>870000.4769</v>
      </c>
      <c r="AL559" s="10">
        <f t="shared" si="7255"/>
        <v>870001.5586</v>
      </c>
      <c r="AM559" s="1">
        <f t="shared" ref="AM559:AP559" si="7256">SMALL(AI$2:AI$1001,$A559)</f>
        <v>558000.603</v>
      </c>
      <c r="AN559" s="1">
        <f t="shared" si="7256"/>
        <v>558000.4124</v>
      </c>
      <c r="AO559" s="1">
        <f t="shared" si="7256"/>
        <v>558000.4829</v>
      </c>
      <c r="AP559" s="1">
        <f t="shared" si="7256"/>
        <v>558001.7044</v>
      </c>
      <c r="AQ559" s="2">
        <f t="shared" ref="AQ559:AT559" si="7257">AM559-1000*$A559</f>
        <v>0.6030187235</v>
      </c>
      <c r="AR559" s="2">
        <f t="shared" si="7257"/>
        <v>0.4124390443</v>
      </c>
      <c r="AS559" s="2">
        <f t="shared" si="7257"/>
        <v>0.4829102623</v>
      </c>
      <c r="AT559" s="1">
        <f t="shared" si="7257"/>
        <v>1.704361936</v>
      </c>
      <c r="AU559" s="1"/>
      <c r="AV559" s="1"/>
      <c r="AW559" s="1"/>
      <c r="AX559" s="1">
        <f t="shared" si="28"/>
        <v>766</v>
      </c>
      <c r="AY559" s="10">
        <f t="shared" ref="AY559:BB559" si="7258">1000*$AX559+B559</f>
        <v>766000.436</v>
      </c>
      <c r="AZ559" s="10">
        <f t="shared" si="7258"/>
        <v>766000.5032</v>
      </c>
      <c r="BA559" s="10">
        <f t="shared" si="7258"/>
        <v>766000.4769</v>
      </c>
      <c r="BB559" s="10">
        <f t="shared" si="7258"/>
        <v>766001.5586</v>
      </c>
      <c r="BC559" s="1">
        <f t="shared" ref="BC559:BF559" si="7259">SMALL(AY$2:AY$1001,$A559)</f>
        <v>558000.5916</v>
      </c>
      <c r="BD559" s="1">
        <f t="shared" si="7259"/>
        <v>558000.3895</v>
      </c>
      <c r="BE559" s="1">
        <f t="shared" si="7259"/>
        <v>558000.4716</v>
      </c>
      <c r="BF559" s="1">
        <f t="shared" si="7259"/>
        <v>558001.4621</v>
      </c>
      <c r="BG559" s="2">
        <f t="shared" ref="BG559:BJ559" si="7260">BC559-1000*$A559</f>
        <v>0.5915796151</v>
      </c>
      <c r="BH559" s="2">
        <f t="shared" si="7260"/>
        <v>0.3895201182</v>
      </c>
      <c r="BI559" s="2">
        <f t="shared" si="7260"/>
        <v>0.4715864816</v>
      </c>
      <c r="BJ559" s="1">
        <f t="shared" si="7260"/>
        <v>1.46214757</v>
      </c>
      <c r="BK559" s="1"/>
      <c r="BL559" s="1"/>
      <c r="BM559" s="1"/>
      <c r="BN559" s="1">
        <f t="shared" si="32"/>
        <v>260</v>
      </c>
      <c r="BO559" s="10">
        <f t="shared" ref="BO559:BR559" si="7261">1000*$BN559+B559</f>
        <v>260000.436</v>
      </c>
      <c r="BP559" s="10">
        <f t="shared" si="7261"/>
        <v>260000.5032</v>
      </c>
      <c r="BQ559" s="10">
        <f t="shared" si="7261"/>
        <v>260000.4769</v>
      </c>
      <c r="BR559" s="10">
        <f t="shared" si="7261"/>
        <v>260001.5586</v>
      </c>
      <c r="BS559" s="1">
        <f t="shared" ref="BS559:BV559" si="7262">SMALL(BO$2:BO$1001,$A559)</f>
        <v>558000.6013</v>
      </c>
      <c r="BT559" s="1">
        <f t="shared" si="7262"/>
        <v>558000.4115</v>
      </c>
      <c r="BU559" s="1">
        <f t="shared" si="7262"/>
        <v>558000.4815</v>
      </c>
      <c r="BV559" s="1">
        <f t="shared" si="7262"/>
        <v>558001.7122</v>
      </c>
      <c r="BW559" s="2">
        <f t="shared" ref="BW559:BZ559" si="7263">BS559-1000*$A559</f>
        <v>0.6013391913</v>
      </c>
      <c r="BX559" s="2">
        <f t="shared" si="7263"/>
        <v>0.4115144738</v>
      </c>
      <c r="BY559" s="2">
        <f t="shared" si="7263"/>
        <v>0.4815046812</v>
      </c>
      <c r="BZ559" s="1">
        <f t="shared" si="7263"/>
        <v>1.712161097</v>
      </c>
    </row>
    <row r="560" ht="12.75" customHeight="1">
      <c r="A560" s="1">
        <v>559.0</v>
      </c>
      <c r="B560" s="2">
        <f t="shared" si="14"/>
        <v>0.7374101159</v>
      </c>
      <c r="C560" s="2">
        <f t="shared" si="15"/>
        <v>0.2981104336</v>
      </c>
      <c r="D560" s="2">
        <f t="shared" si="16"/>
        <v>0.4724611147</v>
      </c>
      <c r="E560" s="1">
        <f t="shared" si="17"/>
        <v>1.519632728</v>
      </c>
      <c r="G560" s="1"/>
      <c r="H560" s="1"/>
      <c r="I560" s="3">
        <f t="shared" si="18"/>
        <v>0.559</v>
      </c>
      <c r="J560" s="2">
        <f t="shared" ref="J560:M560" si="7264">IF($H$14=0,AB560,IF($H$14=1,AQ560,IF($H$14=2,BG560,IF($H$14=3,BW560,"BIG EFFIN ERROR"))))</f>
        <v>0.6064375356</v>
      </c>
      <c r="K560" s="2">
        <f t="shared" si="7264"/>
        <v>0.3625132455</v>
      </c>
      <c r="L560" s="2">
        <f t="shared" si="7264"/>
        <v>0.4500017539</v>
      </c>
      <c r="M560" s="2">
        <f t="shared" si="7264"/>
        <v>1.788072341</v>
      </c>
      <c r="N560" s="1"/>
      <c r="O560" s="1"/>
      <c r="P560" s="1"/>
      <c r="Q560" s="1"/>
      <c r="R560" s="1"/>
      <c r="S560" s="1">
        <f t="shared" si="20"/>
        <v>855</v>
      </c>
      <c r="T560" s="10">
        <f t="shared" ref="T560:W560" si="7265">1000*$S560+B560</f>
        <v>855000.7374</v>
      </c>
      <c r="U560" s="10">
        <f t="shared" si="7265"/>
        <v>855000.2981</v>
      </c>
      <c r="V560" s="10">
        <f t="shared" si="7265"/>
        <v>855000.4725</v>
      </c>
      <c r="W560" s="10">
        <f t="shared" si="7265"/>
        <v>855001.5196</v>
      </c>
      <c r="X560" s="1">
        <f t="shared" ref="X560:AA560" si="7266">SMALL(T$2:T$1001,$A560)</f>
        <v>559000.6064</v>
      </c>
      <c r="Y560" s="1">
        <f t="shared" si="7266"/>
        <v>559000.3625</v>
      </c>
      <c r="Z560" s="1">
        <f t="shared" si="7266"/>
        <v>559000.45</v>
      </c>
      <c r="AA560" s="1">
        <f t="shared" si="7266"/>
        <v>559001.7881</v>
      </c>
      <c r="AB560" s="2">
        <f t="shared" ref="AB560:AE560" si="7267">X560-1000*$A560</f>
        <v>0.6064375356</v>
      </c>
      <c r="AC560" s="2">
        <f t="shared" si="7267"/>
        <v>0.3625132455</v>
      </c>
      <c r="AD560" s="2">
        <f t="shared" si="7267"/>
        <v>0.4500017539</v>
      </c>
      <c r="AE560" s="1">
        <f t="shared" si="7267"/>
        <v>1.788072341</v>
      </c>
      <c r="AF560" s="1"/>
      <c r="AG560" s="1"/>
      <c r="AH560" s="1">
        <f t="shared" si="24"/>
        <v>121</v>
      </c>
      <c r="AI560" s="10">
        <f t="shared" ref="AI560:AL560" si="7268">1000*$AH560+B560</f>
        <v>121000.7374</v>
      </c>
      <c r="AJ560" s="10">
        <f t="shared" si="7268"/>
        <v>121000.2981</v>
      </c>
      <c r="AK560" s="10">
        <f t="shared" si="7268"/>
        <v>121000.4725</v>
      </c>
      <c r="AL560" s="10">
        <f t="shared" si="7268"/>
        <v>121001.5196</v>
      </c>
      <c r="AM560" s="1">
        <f t="shared" ref="AM560:AP560" si="7269">SMALL(AI$2:AI$1001,$A560)</f>
        <v>559000.6124</v>
      </c>
      <c r="AN560" s="1">
        <f t="shared" si="7269"/>
        <v>559000.4126</v>
      </c>
      <c r="AO560" s="1">
        <f t="shared" si="7269"/>
        <v>559000.4748</v>
      </c>
      <c r="AP560" s="1">
        <f t="shared" si="7269"/>
        <v>559002.2149</v>
      </c>
      <c r="AQ560" s="2">
        <f t="shared" ref="AQ560:AT560" si="7270">AM560-1000*$A560</f>
        <v>0.6123931415</v>
      </c>
      <c r="AR560" s="2">
        <f t="shared" si="7270"/>
        <v>0.4126494962</v>
      </c>
      <c r="AS560" s="2">
        <f t="shared" si="7270"/>
        <v>0.4747808942</v>
      </c>
      <c r="AT560" s="1">
        <f t="shared" si="7270"/>
        <v>2.214858374</v>
      </c>
      <c r="AU560" s="1"/>
      <c r="AV560" s="1"/>
      <c r="AW560" s="1"/>
      <c r="AX560" s="1">
        <f t="shared" si="28"/>
        <v>592</v>
      </c>
      <c r="AY560" s="10">
        <f t="shared" ref="AY560:BB560" si="7271">1000*$AX560+B560</f>
        <v>592000.7374</v>
      </c>
      <c r="AZ560" s="10">
        <f t="shared" si="7271"/>
        <v>592000.2981</v>
      </c>
      <c r="BA560" s="10">
        <f t="shared" si="7271"/>
        <v>592000.4725</v>
      </c>
      <c r="BB560" s="10">
        <f t="shared" si="7271"/>
        <v>592001.5196</v>
      </c>
      <c r="BC560" s="1">
        <f t="shared" ref="BC560:BF560" si="7272">SMALL(AY$2:AY$1001,$A560)</f>
        <v>559000.5682</v>
      </c>
      <c r="BD560" s="1">
        <f t="shared" si="7272"/>
        <v>559000.4156</v>
      </c>
      <c r="BE560" s="1">
        <f t="shared" si="7272"/>
        <v>559000.4716</v>
      </c>
      <c r="BF560" s="1">
        <f t="shared" si="7272"/>
        <v>559001.726</v>
      </c>
      <c r="BG560" s="2">
        <f t="shared" ref="BG560:BJ560" si="7273">BC560-1000*$A560</f>
        <v>0.5682090373</v>
      </c>
      <c r="BH560" s="2">
        <f t="shared" si="7273"/>
        <v>0.415621193</v>
      </c>
      <c r="BI560" s="2">
        <f t="shared" si="7273"/>
        <v>0.471595741</v>
      </c>
      <c r="BJ560" s="1">
        <f t="shared" si="7273"/>
        <v>1.726021912</v>
      </c>
      <c r="BK560" s="1"/>
      <c r="BL560" s="1"/>
      <c r="BM560" s="1"/>
      <c r="BN560" s="1">
        <f t="shared" si="32"/>
        <v>204</v>
      </c>
      <c r="BO560" s="10">
        <f t="shared" ref="BO560:BR560" si="7274">1000*$BN560+B560</f>
        <v>204000.7374</v>
      </c>
      <c r="BP560" s="10">
        <f t="shared" si="7274"/>
        <v>204000.2981</v>
      </c>
      <c r="BQ560" s="10">
        <f t="shared" si="7274"/>
        <v>204000.4725</v>
      </c>
      <c r="BR560" s="10">
        <f t="shared" si="7274"/>
        <v>204001.5196</v>
      </c>
      <c r="BS560" s="1">
        <f t="shared" ref="BS560:BV560" si="7275">SMALL(BO$2:BO$1001,$A560)</f>
        <v>559000.6141</v>
      </c>
      <c r="BT560" s="1">
        <f t="shared" si="7275"/>
        <v>559000.4058</v>
      </c>
      <c r="BU560" s="1">
        <f t="shared" si="7275"/>
        <v>559000.4826</v>
      </c>
      <c r="BV560" s="1">
        <f t="shared" si="7275"/>
        <v>559001.7128</v>
      </c>
      <c r="BW560" s="2">
        <f t="shared" ref="BW560:BZ560" si="7276">BS560-1000*$A560</f>
        <v>0.6141307298</v>
      </c>
      <c r="BX560" s="2">
        <f t="shared" si="7276"/>
        <v>0.4057786542</v>
      </c>
      <c r="BY560" s="2">
        <f t="shared" si="7276"/>
        <v>0.482582017</v>
      </c>
      <c r="BZ560" s="1">
        <f t="shared" si="7276"/>
        <v>1.712798867</v>
      </c>
    </row>
    <row r="561" ht="12.75" customHeight="1">
      <c r="A561" s="1">
        <v>560.0</v>
      </c>
      <c r="B561" s="2">
        <f t="shared" si="14"/>
        <v>0.5287967148</v>
      </c>
      <c r="C561" s="2">
        <f t="shared" si="15"/>
        <v>0.4407973955</v>
      </c>
      <c r="D561" s="2">
        <f t="shared" si="16"/>
        <v>0.4692345871</v>
      </c>
      <c r="E561" s="1">
        <f t="shared" si="17"/>
        <v>2.094515118</v>
      </c>
      <c r="G561" s="1"/>
      <c r="H561" s="1"/>
      <c r="I561" s="3">
        <f t="shared" si="18"/>
        <v>0.56</v>
      </c>
      <c r="J561" s="2">
        <f t="shared" ref="J561:M561" si="7277">IF($H$14=0,AB561,IF($H$14=1,AQ561,IF($H$14=2,BG561,IF($H$14=3,BW561,"BIG EFFIN ERROR"))))</f>
        <v>0.6065274853</v>
      </c>
      <c r="K561" s="2">
        <f t="shared" si="7277"/>
        <v>0.3981717502</v>
      </c>
      <c r="L561" s="2">
        <f t="shared" si="7277"/>
        <v>0.4741133355</v>
      </c>
      <c r="M561" s="2">
        <f t="shared" si="7277"/>
        <v>1.743631628</v>
      </c>
      <c r="N561" s="1"/>
      <c r="O561" s="1"/>
      <c r="P561" s="1"/>
      <c r="Q561" s="1"/>
      <c r="R561" s="1"/>
      <c r="S561" s="1">
        <f t="shared" si="20"/>
        <v>358</v>
      </c>
      <c r="T561" s="10">
        <f t="shared" ref="T561:W561" si="7278">1000*$S561+B561</f>
        <v>358000.5288</v>
      </c>
      <c r="U561" s="10">
        <f t="shared" si="7278"/>
        <v>358000.4408</v>
      </c>
      <c r="V561" s="10">
        <f t="shared" si="7278"/>
        <v>358000.4692</v>
      </c>
      <c r="W561" s="10">
        <f t="shared" si="7278"/>
        <v>358002.0945</v>
      </c>
      <c r="X561" s="1">
        <f t="shared" ref="X561:AA561" si="7279">SMALL(T$2:T$1001,$A561)</f>
        <v>560000.6065</v>
      </c>
      <c r="Y561" s="1">
        <f t="shared" si="7279"/>
        <v>560000.3982</v>
      </c>
      <c r="Z561" s="1">
        <f t="shared" si="7279"/>
        <v>560000.4741</v>
      </c>
      <c r="AA561" s="1">
        <f t="shared" si="7279"/>
        <v>560001.7436</v>
      </c>
      <c r="AB561" s="2">
        <f t="shared" ref="AB561:AE561" si="7280">X561-1000*$A561</f>
        <v>0.6065274853</v>
      </c>
      <c r="AC561" s="2">
        <f t="shared" si="7280"/>
        <v>0.3981717502</v>
      </c>
      <c r="AD561" s="2">
        <f t="shared" si="7280"/>
        <v>0.4741133355</v>
      </c>
      <c r="AE561" s="1">
        <f t="shared" si="7280"/>
        <v>1.743631628</v>
      </c>
      <c r="AF561" s="1"/>
      <c r="AG561" s="1"/>
      <c r="AH561" s="1">
        <f t="shared" si="24"/>
        <v>665</v>
      </c>
      <c r="AI561" s="10">
        <f t="shared" ref="AI561:AL561" si="7281">1000*$AH561+B561</f>
        <v>665000.5288</v>
      </c>
      <c r="AJ561" s="10">
        <f t="shared" si="7281"/>
        <v>665000.4408</v>
      </c>
      <c r="AK561" s="10">
        <f t="shared" si="7281"/>
        <v>665000.4692</v>
      </c>
      <c r="AL561" s="10">
        <f t="shared" si="7281"/>
        <v>665002.0945</v>
      </c>
      <c r="AM561" s="1">
        <f t="shared" ref="AM561:AP561" si="7282">SMALL(AI$2:AI$1001,$A561)</f>
        <v>560000.5512</v>
      </c>
      <c r="AN561" s="1">
        <f t="shared" si="7282"/>
        <v>560000.4127</v>
      </c>
      <c r="AO561" s="1">
        <f t="shared" si="7282"/>
        <v>560000.4665</v>
      </c>
      <c r="AP561" s="1">
        <f t="shared" si="7282"/>
        <v>560001.5746</v>
      </c>
      <c r="AQ561" s="2">
        <f t="shared" ref="AQ561:AT561" si="7283">AM561-1000*$A561</f>
        <v>0.551187531</v>
      </c>
      <c r="AR561" s="2">
        <f t="shared" si="7283"/>
        <v>0.4126930062</v>
      </c>
      <c r="AS561" s="2">
        <f t="shared" si="7283"/>
        <v>0.4664865601</v>
      </c>
      <c r="AT561" s="1">
        <f t="shared" si="7283"/>
        <v>1.574556148</v>
      </c>
      <c r="AU561" s="1"/>
      <c r="AV561" s="1"/>
      <c r="AW561" s="1"/>
      <c r="AX561" s="1">
        <f t="shared" si="28"/>
        <v>468</v>
      </c>
      <c r="AY561" s="10">
        <f t="shared" ref="AY561:BB561" si="7284">1000*$AX561+B561</f>
        <v>468000.5288</v>
      </c>
      <c r="AZ561" s="10">
        <f t="shared" si="7284"/>
        <v>468000.4408</v>
      </c>
      <c r="BA561" s="10">
        <f t="shared" si="7284"/>
        <v>468000.4692</v>
      </c>
      <c r="BB561" s="10">
        <f t="shared" si="7284"/>
        <v>468002.0945</v>
      </c>
      <c r="BC561" s="1">
        <f t="shared" ref="BC561:BF561" si="7285">SMALL(AY$2:AY$1001,$A561)</f>
        <v>560000.3432</v>
      </c>
      <c r="BD561" s="1">
        <f t="shared" si="7285"/>
        <v>560000.5746</v>
      </c>
      <c r="BE561" s="1">
        <f t="shared" si="7285"/>
        <v>560000.4716</v>
      </c>
      <c r="BF561" s="1">
        <f t="shared" si="7285"/>
        <v>560001.247</v>
      </c>
      <c r="BG561" s="2">
        <f t="shared" ref="BG561:BJ561" si="7286">BC561-1000*$A561</f>
        <v>0.3431913657</v>
      </c>
      <c r="BH561" s="2">
        <f t="shared" si="7286"/>
        <v>0.5746004778</v>
      </c>
      <c r="BI561" s="2">
        <f t="shared" si="7286"/>
        <v>0.4716154793</v>
      </c>
      <c r="BJ561" s="1">
        <f t="shared" si="7286"/>
        <v>1.247017678</v>
      </c>
      <c r="BK561" s="1"/>
      <c r="BL561" s="1"/>
      <c r="BM561" s="1"/>
      <c r="BN561" s="1">
        <f t="shared" si="32"/>
        <v>977</v>
      </c>
      <c r="BO561" s="10">
        <f t="shared" ref="BO561:BR561" si="7287">1000*$BN561+B561</f>
        <v>977000.5288</v>
      </c>
      <c r="BP561" s="10">
        <f t="shared" si="7287"/>
        <v>977000.4408</v>
      </c>
      <c r="BQ561" s="10">
        <f t="shared" si="7287"/>
        <v>977000.4692</v>
      </c>
      <c r="BR561" s="10">
        <f t="shared" si="7287"/>
        <v>977002.0945</v>
      </c>
      <c r="BS561" s="1">
        <f t="shared" ref="BS561:BV561" si="7288">SMALL(BO$2:BO$1001,$A561)</f>
        <v>560000.348</v>
      </c>
      <c r="BT561" s="1">
        <f t="shared" si="7288"/>
        <v>560000.5552</v>
      </c>
      <c r="BU561" s="1">
        <f t="shared" si="7288"/>
        <v>560000.4789</v>
      </c>
      <c r="BV561" s="1">
        <f t="shared" si="7288"/>
        <v>560001.7133</v>
      </c>
      <c r="BW561" s="2">
        <f t="shared" ref="BW561:BZ561" si="7289">BS561-1000*$A561</f>
        <v>0.3479639833</v>
      </c>
      <c r="BX561" s="2">
        <f t="shared" si="7289"/>
        <v>0.5552426849</v>
      </c>
      <c r="BY561" s="2">
        <f t="shared" si="7289"/>
        <v>0.4788503767</v>
      </c>
      <c r="BZ561" s="1">
        <f t="shared" si="7289"/>
        <v>1.713345183</v>
      </c>
    </row>
    <row r="562" ht="12.75" customHeight="1">
      <c r="A562" s="1">
        <v>561.0</v>
      </c>
      <c r="B562" s="2">
        <f t="shared" si="14"/>
        <v>0.4085188019</v>
      </c>
      <c r="C562" s="2">
        <f t="shared" si="15"/>
        <v>0.5199520212</v>
      </c>
      <c r="D562" s="2">
        <f t="shared" si="16"/>
        <v>0.4791048966</v>
      </c>
      <c r="E562" s="1">
        <f t="shared" si="17"/>
        <v>1.728055412</v>
      </c>
      <c r="G562" s="1"/>
      <c r="H562" s="1"/>
      <c r="I562" s="3">
        <f t="shared" si="18"/>
        <v>0.561</v>
      </c>
      <c r="J562" s="2">
        <f t="shared" ref="J562:M562" si="7290">IF($H$14=0,AB562,IF($H$14=1,AQ562,IF($H$14=2,BG562,IF($H$14=3,BW562,"BIG EFFIN ERROR"))))</f>
        <v>0.6080371337</v>
      </c>
      <c r="K562" s="2">
        <f t="shared" si="7290"/>
        <v>0.3680706405</v>
      </c>
      <c r="L562" s="2">
        <f t="shared" si="7290"/>
        <v>0.4658851622</v>
      </c>
      <c r="M562" s="2">
        <f t="shared" si="7290"/>
        <v>1.453280852</v>
      </c>
      <c r="N562" s="1"/>
      <c r="O562" s="1"/>
      <c r="P562" s="1"/>
      <c r="Q562" s="1"/>
      <c r="R562" s="1"/>
      <c r="S562" s="1">
        <f t="shared" si="20"/>
        <v>117</v>
      </c>
      <c r="T562" s="10">
        <f t="shared" ref="T562:W562" si="7291">1000*$S562+B562</f>
        <v>117000.4085</v>
      </c>
      <c r="U562" s="10">
        <f t="shared" si="7291"/>
        <v>117000.52</v>
      </c>
      <c r="V562" s="10">
        <f t="shared" si="7291"/>
        <v>117000.4791</v>
      </c>
      <c r="W562" s="10">
        <f t="shared" si="7291"/>
        <v>117001.7281</v>
      </c>
      <c r="X562" s="1">
        <f t="shared" ref="X562:AA562" si="7292">SMALL(T$2:T$1001,$A562)</f>
        <v>561000.608</v>
      </c>
      <c r="Y562" s="1">
        <f t="shared" si="7292"/>
        <v>561000.3681</v>
      </c>
      <c r="Z562" s="1">
        <f t="shared" si="7292"/>
        <v>561000.4659</v>
      </c>
      <c r="AA562" s="1">
        <f t="shared" si="7292"/>
        <v>561001.4533</v>
      </c>
      <c r="AB562" s="2">
        <f t="shared" ref="AB562:AE562" si="7293">X562-1000*$A562</f>
        <v>0.6080371337</v>
      </c>
      <c r="AC562" s="2">
        <f t="shared" si="7293"/>
        <v>0.3680706405</v>
      </c>
      <c r="AD562" s="2">
        <f t="shared" si="7293"/>
        <v>0.4658851622</v>
      </c>
      <c r="AE562" s="1">
        <f t="shared" si="7293"/>
        <v>1.453280852</v>
      </c>
      <c r="AF562" s="1"/>
      <c r="AG562" s="1"/>
      <c r="AH562" s="1">
        <f t="shared" si="24"/>
        <v>902</v>
      </c>
      <c r="AI562" s="10">
        <f t="shared" ref="AI562:AL562" si="7294">1000*$AH562+B562</f>
        <v>902000.4085</v>
      </c>
      <c r="AJ562" s="10">
        <f t="shared" si="7294"/>
        <v>902000.52</v>
      </c>
      <c r="AK562" s="10">
        <f t="shared" si="7294"/>
        <v>902000.4791</v>
      </c>
      <c r="AL562" s="10">
        <f t="shared" si="7294"/>
        <v>902001.7281</v>
      </c>
      <c r="AM562" s="1">
        <f t="shared" ref="AM562:AP562" si="7295">SMALL(AI$2:AI$1001,$A562)</f>
        <v>561000.5437</v>
      </c>
      <c r="AN562" s="1">
        <f t="shared" si="7295"/>
        <v>561000.4127</v>
      </c>
      <c r="AO562" s="1">
        <f t="shared" si="7295"/>
        <v>561000.461</v>
      </c>
      <c r="AP562" s="1">
        <f t="shared" si="7295"/>
        <v>561001.712</v>
      </c>
      <c r="AQ562" s="2">
        <f t="shared" ref="AQ562:AT562" si="7296">AM562-1000*$A562</f>
        <v>0.5436748859</v>
      </c>
      <c r="AR562" s="2">
        <f t="shared" si="7296"/>
        <v>0.412720715</v>
      </c>
      <c r="AS562" s="2">
        <f t="shared" si="7296"/>
        <v>0.461007922</v>
      </c>
      <c r="AT562" s="1">
        <f t="shared" si="7296"/>
        <v>1.711984791</v>
      </c>
      <c r="AU562" s="1"/>
      <c r="AV562" s="1"/>
      <c r="AW562" s="1"/>
      <c r="AX562" s="1">
        <f t="shared" si="28"/>
        <v>835</v>
      </c>
      <c r="AY562" s="10">
        <f t="shared" ref="AY562:BB562" si="7297">1000*$AX562+B562</f>
        <v>835000.4085</v>
      </c>
      <c r="AZ562" s="10">
        <f t="shared" si="7297"/>
        <v>835000.52</v>
      </c>
      <c r="BA562" s="10">
        <f t="shared" si="7297"/>
        <v>835000.4791</v>
      </c>
      <c r="BB562" s="10">
        <f t="shared" si="7297"/>
        <v>835001.7281</v>
      </c>
      <c r="BC562" s="1">
        <f t="shared" ref="BC562:BF562" si="7298">SMALL(AY$2:AY$1001,$A562)</f>
        <v>561000.3338</v>
      </c>
      <c r="BD562" s="1">
        <f t="shared" si="7298"/>
        <v>561000.5707</v>
      </c>
      <c r="BE562" s="1">
        <f t="shared" si="7298"/>
        <v>561000.4716</v>
      </c>
      <c r="BF562" s="1">
        <f t="shared" si="7298"/>
        <v>561001.3912</v>
      </c>
      <c r="BG562" s="2">
        <f t="shared" ref="BG562:BJ562" si="7299">BC562-1000*$A562</f>
        <v>0.3337970865</v>
      </c>
      <c r="BH562" s="2">
        <f t="shared" si="7299"/>
        <v>0.5706983177</v>
      </c>
      <c r="BI562" s="2">
        <f t="shared" si="7299"/>
        <v>0.47162758</v>
      </c>
      <c r="BJ562" s="1">
        <f t="shared" si="7299"/>
        <v>1.391233139</v>
      </c>
      <c r="BK562" s="1"/>
      <c r="BL562" s="1"/>
      <c r="BM562" s="1"/>
      <c r="BN562" s="1">
        <f t="shared" si="32"/>
        <v>594</v>
      </c>
      <c r="BO562" s="10">
        <f t="shared" ref="BO562:BR562" si="7300">1000*$BN562+B562</f>
        <v>594000.4085</v>
      </c>
      <c r="BP562" s="10">
        <f t="shared" si="7300"/>
        <v>594000.52</v>
      </c>
      <c r="BQ562" s="10">
        <f t="shared" si="7300"/>
        <v>594000.4791</v>
      </c>
      <c r="BR562" s="10">
        <f t="shared" si="7300"/>
        <v>594001.7281</v>
      </c>
      <c r="BS562" s="1">
        <f t="shared" ref="BS562:BV562" si="7301">SMALL(BO$2:BO$1001,$A562)</f>
        <v>561000.5925</v>
      </c>
      <c r="BT562" s="1">
        <f t="shared" si="7301"/>
        <v>561000.4076</v>
      </c>
      <c r="BU562" s="1">
        <f t="shared" si="7301"/>
        <v>561000.4758</v>
      </c>
      <c r="BV562" s="1">
        <f t="shared" si="7301"/>
        <v>561001.7135</v>
      </c>
      <c r="BW562" s="2">
        <f t="shared" ref="BW562:BZ562" si="7302">BS562-1000*$A562</f>
        <v>0.5925073185</v>
      </c>
      <c r="BX562" s="2">
        <f t="shared" si="7302"/>
        <v>0.4076477608</v>
      </c>
      <c r="BY562" s="2">
        <f t="shared" si="7302"/>
        <v>0.4757736383</v>
      </c>
      <c r="BZ562" s="1">
        <f t="shared" si="7302"/>
        <v>1.71349984</v>
      </c>
    </row>
    <row r="563" ht="12.75" customHeight="1">
      <c r="A563" s="1">
        <v>562.0</v>
      </c>
      <c r="B563" s="2">
        <f t="shared" si="14"/>
        <v>0.4329971466</v>
      </c>
      <c r="C563" s="2">
        <f t="shared" si="15"/>
        <v>0.502350697</v>
      </c>
      <c r="D563" s="2">
        <f t="shared" si="16"/>
        <v>0.4750044257</v>
      </c>
      <c r="E563" s="1">
        <f t="shared" si="17"/>
        <v>1.536124564</v>
      </c>
      <c r="G563" s="1"/>
      <c r="H563" s="1"/>
      <c r="I563" s="3">
        <f t="shared" si="18"/>
        <v>0.562</v>
      </c>
      <c r="J563" s="2">
        <f t="shared" ref="J563:M563" si="7303">IF($H$14=0,AB563,IF($H$14=1,AQ563,IF($H$14=2,BG563,IF($H$14=3,BW563,"BIG EFFIN ERROR"))))</f>
        <v>0.608737311</v>
      </c>
      <c r="K563" s="2">
        <f t="shared" si="7303"/>
        <v>0.4041693121</v>
      </c>
      <c r="L563" s="2">
        <f t="shared" si="7303"/>
        <v>0.4788285389</v>
      </c>
      <c r="M563" s="2">
        <f t="shared" si="7303"/>
        <v>1.740023005</v>
      </c>
      <c r="N563" s="1"/>
      <c r="O563" s="1"/>
      <c r="P563" s="1"/>
      <c r="Q563" s="1"/>
      <c r="R563" s="1"/>
      <c r="S563" s="1">
        <f t="shared" si="20"/>
        <v>159</v>
      </c>
      <c r="T563" s="10">
        <f t="shared" ref="T563:W563" si="7304">1000*$S563+B563</f>
        <v>159000.433</v>
      </c>
      <c r="U563" s="10">
        <f t="shared" si="7304"/>
        <v>159000.5024</v>
      </c>
      <c r="V563" s="10">
        <f t="shared" si="7304"/>
        <v>159000.475</v>
      </c>
      <c r="W563" s="10">
        <f t="shared" si="7304"/>
        <v>159001.5361</v>
      </c>
      <c r="X563" s="1">
        <f t="shared" ref="X563:AA563" si="7305">SMALL(T$2:T$1001,$A563)</f>
        <v>562000.6087</v>
      </c>
      <c r="Y563" s="1">
        <f t="shared" si="7305"/>
        <v>562000.4042</v>
      </c>
      <c r="Z563" s="1">
        <f t="shared" si="7305"/>
        <v>562000.4788</v>
      </c>
      <c r="AA563" s="1">
        <f t="shared" si="7305"/>
        <v>562001.74</v>
      </c>
      <c r="AB563" s="2">
        <f t="shared" ref="AB563:AE563" si="7306">X563-1000*$A563</f>
        <v>0.608737311</v>
      </c>
      <c r="AC563" s="2">
        <f t="shared" si="7306"/>
        <v>0.4041693121</v>
      </c>
      <c r="AD563" s="2">
        <f t="shared" si="7306"/>
        <v>0.4788285389</v>
      </c>
      <c r="AE563" s="1">
        <f t="shared" si="7306"/>
        <v>1.740023005</v>
      </c>
      <c r="AF563" s="1"/>
      <c r="AG563" s="1"/>
      <c r="AH563" s="1">
        <f t="shared" si="24"/>
        <v>866</v>
      </c>
      <c r="AI563" s="10">
        <f t="shared" ref="AI563:AL563" si="7307">1000*$AH563+B563</f>
        <v>866000.433</v>
      </c>
      <c r="AJ563" s="10">
        <f t="shared" si="7307"/>
        <v>866000.5024</v>
      </c>
      <c r="AK563" s="10">
        <f t="shared" si="7307"/>
        <v>866000.475</v>
      </c>
      <c r="AL563" s="10">
        <f t="shared" si="7307"/>
        <v>866001.5361</v>
      </c>
      <c r="AM563" s="1">
        <f t="shared" ref="AM563:AP563" si="7308">SMALL(AI$2:AI$1001,$A563)</f>
        <v>562000.5784</v>
      </c>
      <c r="AN563" s="1">
        <f t="shared" si="7308"/>
        <v>562000.4131</v>
      </c>
      <c r="AO563" s="1">
        <f t="shared" si="7308"/>
        <v>562000.4766</v>
      </c>
      <c r="AP563" s="1">
        <f t="shared" si="7308"/>
        <v>562001.6032</v>
      </c>
      <c r="AQ563" s="2">
        <f t="shared" ref="AQ563:AT563" si="7309">AM563-1000*$A563</f>
        <v>0.5784219059</v>
      </c>
      <c r="AR563" s="2">
        <f t="shared" si="7309"/>
        <v>0.4131420921</v>
      </c>
      <c r="AS563" s="2">
        <f t="shared" si="7309"/>
        <v>0.4766341088</v>
      </c>
      <c r="AT563" s="1">
        <f t="shared" si="7309"/>
        <v>1.603158986</v>
      </c>
      <c r="AU563" s="1"/>
      <c r="AV563" s="1"/>
      <c r="AW563" s="1"/>
      <c r="AX563" s="1">
        <f t="shared" si="28"/>
        <v>698</v>
      </c>
      <c r="AY563" s="10">
        <f t="shared" ref="AY563:BB563" si="7310">1000*$AX563+B563</f>
        <v>698000.433</v>
      </c>
      <c r="AZ563" s="10">
        <f t="shared" si="7310"/>
        <v>698000.5024</v>
      </c>
      <c r="BA563" s="10">
        <f t="shared" si="7310"/>
        <v>698000.475</v>
      </c>
      <c r="BB563" s="10">
        <f t="shared" si="7310"/>
        <v>698001.5361</v>
      </c>
      <c r="BC563" s="1">
        <f t="shared" ref="BC563:BF563" si="7311">SMALL(AY$2:AY$1001,$A563)</f>
        <v>562000.3944</v>
      </c>
      <c r="BD563" s="1">
        <f t="shared" si="7311"/>
        <v>562000.5124</v>
      </c>
      <c r="BE563" s="1">
        <f t="shared" si="7311"/>
        <v>562000.4716</v>
      </c>
      <c r="BF563" s="1">
        <f t="shared" si="7311"/>
        <v>562001.8951</v>
      </c>
      <c r="BG563" s="2">
        <f t="shared" ref="BG563:BJ563" si="7312">BC563-1000*$A563</f>
        <v>0.3943641591</v>
      </c>
      <c r="BH563" s="2">
        <f t="shared" si="7312"/>
        <v>0.5123997737</v>
      </c>
      <c r="BI563" s="2">
        <f t="shared" si="7312"/>
        <v>0.4716283436</v>
      </c>
      <c r="BJ563" s="1">
        <f t="shared" si="7312"/>
        <v>1.895057013</v>
      </c>
      <c r="BK563" s="1"/>
      <c r="BL563" s="1"/>
      <c r="BM563" s="1"/>
      <c r="BN563" s="1">
        <f t="shared" si="32"/>
        <v>219</v>
      </c>
      <c r="BO563" s="10">
        <f t="shared" ref="BO563:BR563" si="7313">1000*$BN563+B563</f>
        <v>219000.433</v>
      </c>
      <c r="BP563" s="10">
        <f t="shared" si="7313"/>
        <v>219000.5024</v>
      </c>
      <c r="BQ563" s="10">
        <f t="shared" si="7313"/>
        <v>219000.475</v>
      </c>
      <c r="BR563" s="10">
        <f t="shared" si="7313"/>
        <v>219001.5361</v>
      </c>
      <c r="BS563" s="1">
        <f t="shared" ref="BS563:BV563" si="7314">SMALL(BO$2:BO$1001,$A563)</f>
        <v>562000.4394</v>
      </c>
      <c r="BT563" s="1">
        <f t="shared" si="7314"/>
        <v>562000.4948</v>
      </c>
      <c r="BU563" s="1">
        <f t="shared" si="7314"/>
        <v>562000.4744</v>
      </c>
      <c r="BV563" s="1">
        <f t="shared" si="7314"/>
        <v>562001.7138</v>
      </c>
      <c r="BW563" s="2">
        <f t="shared" ref="BW563:BZ563" si="7315">BS563-1000*$A563</f>
        <v>0.439443261</v>
      </c>
      <c r="BX563" s="2">
        <f t="shared" si="7315"/>
        <v>0.4947854769</v>
      </c>
      <c r="BY563" s="2">
        <f t="shared" si="7315"/>
        <v>0.4743926862</v>
      </c>
      <c r="BZ563" s="1">
        <f t="shared" si="7315"/>
        <v>1.713812772</v>
      </c>
    </row>
    <row r="564" ht="12.75" customHeight="1">
      <c r="A564" s="1">
        <v>563.0</v>
      </c>
      <c r="B564" s="2">
        <f t="shared" si="14"/>
        <v>0.5780208165</v>
      </c>
      <c r="C564" s="2">
        <f t="shared" si="15"/>
        <v>0.439535121</v>
      </c>
      <c r="D564" s="2">
        <f t="shared" si="16"/>
        <v>0.4858753041</v>
      </c>
      <c r="E564" s="1">
        <f t="shared" si="17"/>
        <v>1.988458095</v>
      </c>
      <c r="G564" s="1"/>
      <c r="H564" s="1"/>
      <c r="I564" s="3">
        <f t="shared" si="18"/>
        <v>0.563</v>
      </c>
      <c r="J564" s="2">
        <f t="shared" ref="J564:M564" si="7316">IF($H$14=0,AB564,IF($H$14=1,AQ564,IF($H$14=2,BG564,IF($H$14=3,BW564,"BIG EFFIN ERROR"))))</f>
        <v>0.609174601</v>
      </c>
      <c r="K564" s="2">
        <f t="shared" si="7316"/>
        <v>0.4155743135</v>
      </c>
      <c r="L564" s="2">
        <f t="shared" si="7316"/>
        <v>0.4828049972</v>
      </c>
      <c r="M564" s="2">
        <f t="shared" si="7316"/>
        <v>1.879641804</v>
      </c>
      <c r="N564" s="1"/>
      <c r="O564" s="1"/>
      <c r="P564" s="1"/>
      <c r="Q564" s="1"/>
      <c r="R564" s="1"/>
      <c r="S564" s="1">
        <f t="shared" si="20"/>
        <v>475</v>
      </c>
      <c r="T564" s="10">
        <f t="shared" ref="T564:W564" si="7317">1000*$S564+B564</f>
        <v>475000.578</v>
      </c>
      <c r="U564" s="10">
        <f t="shared" si="7317"/>
        <v>475000.4395</v>
      </c>
      <c r="V564" s="10">
        <f t="shared" si="7317"/>
        <v>475000.4859</v>
      </c>
      <c r="W564" s="10">
        <f t="shared" si="7317"/>
        <v>475001.9885</v>
      </c>
      <c r="X564" s="1">
        <f t="shared" ref="X564:AA564" si="7318">SMALL(T$2:T$1001,$A564)</f>
        <v>563000.6092</v>
      </c>
      <c r="Y564" s="1">
        <f t="shared" si="7318"/>
        <v>563000.4156</v>
      </c>
      <c r="Z564" s="1">
        <f t="shared" si="7318"/>
        <v>563000.4828</v>
      </c>
      <c r="AA564" s="1">
        <f t="shared" si="7318"/>
        <v>563001.8796</v>
      </c>
      <c r="AB564" s="2">
        <f t="shared" ref="AB564:AE564" si="7319">X564-1000*$A564</f>
        <v>0.609174601</v>
      </c>
      <c r="AC564" s="2">
        <f t="shared" si="7319"/>
        <v>0.4155743135</v>
      </c>
      <c r="AD564" s="2">
        <f t="shared" si="7319"/>
        <v>0.4828049972</v>
      </c>
      <c r="AE564" s="1">
        <f t="shared" si="7319"/>
        <v>1.879641804</v>
      </c>
      <c r="AF564" s="1"/>
      <c r="AG564" s="1"/>
      <c r="AH564" s="1">
        <f t="shared" si="24"/>
        <v>653</v>
      </c>
      <c r="AI564" s="10">
        <f t="shared" ref="AI564:AL564" si="7320">1000*$AH564+B564</f>
        <v>653000.578</v>
      </c>
      <c r="AJ564" s="10">
        <f t="shared" si="7320"/>
        <v>653000.4395</v>
      </c>
      <c r="AK564" s="10">
        <f t="shared" si="7320"/>
        <v>653000.4859</v>
      </c>
      <c r="AL564" s="10">
        <f t="shared" si="7320"/>
        <v>653001.9885</v>
      </c>
      <c r="AM564" s="1">
        <f t="shared" ref="AM564:AP564" si="7321">SMALL(AI$2:AI$1001,$A564)</f>
        <v>563000.559</v>
      </c>
      <c r="AN564" s="1">
        <f t="shared" si="7321"/>
        <v>563000.4134</v>
      </c>
      <c r="AO564" s="1">
        <f t="shared" si="7321"/>
        <v>563000.4704</v>
      </c>
      <c r="AP564" s="1">
        <f t="shared" si="7321"/>
        <v>563001.5521</v>
      </c>
      <c r="AQ564" s="2">
        <f t="shared" ref="AQ564:AT564" si="7322">AM564-1000*$A564</f>
        <v>0.5589993659</v>
      </c>
      <c r="AR564" s="2">
        <f t="shared" si="7322"/>
        <v>0.4133760384</v>
      </c>
      <c r="AS564" s="2">
        <f t="shared" si="7322"/>
        <v>0.4704370013</v>
      </c>
      <c r="AT564" s="1">
        <f t="shared" si="7322"/>
        <v>1.552065721</v>
      </c>
      <c r="AU564" s="1"/>
      <c r="AV564" s="1"/>
      <c r="AW564" s="1"/>
      <c r="AX564" s="1">
        <f t="shared" si="28"/>
        <v>942</v>
      </c>
      <c r="AY564" s="10">
        <f t="shared" ref="AY564:BB564" si="7323">1000*$AX564+B564</f>
        <v>942000.578</v>
      </c>
      <c r="AZ564" s="10">
        <f t="shared" si="7323"/>
        <v>942000.4395</v>
      </c>
      <c r="BA564" s="10">
        <f t="shared" si="7323"/>
        <v>942000.4859</v>
      </c>
      <c r="BB564" s="10">
        <f t="shared" si="7323"/>
        <v>942001.9885</v>
      </c>
      <c r="BC564" s="1">
        <f t="shared" ref="BC564:BF564" si="7324">SMALL(AY$2:AY$1001,$A564)</f>
        <v>563000.7237</v>
      </c>
      <c r="BD564" s="1">
        <f t="shared" si="7324"/>
        <v>563000.347</v>
      </c>
      <c r="BE564" s="1">
        <f t="shared" si="7324"/>
        <v>563000.4716</v>
      </c>
      <c r="BF564" s="1">
        <f t="shared" si="7324"/>
        <v>563002.0217</v>
      </c>
      <c r="BG564" s="2">
        <f t="shared" ref="BG564:BJ564" si="7325">BC564-1000*$A564</f>
        <v>0.7237042951</v>
      </c>
      <c r="BH564" s="2">
        <f t="shared" si="7325"/>
        <v>0.3469629458</v>
      </c>
      <c r="BI564" s="2">
        <f t="shared" si="7325"/>
        <v>0.4716421369</v>
      </c>
      <c r="BJ564" s="1">
        <f t="shared" si="7325"/>
        <v>2.021685864</v>
      </c>
      <c r="BK564" s="1"/>
      <c r="BL564" s="1"/>
      <c r="BM564" s="1"/>
      <c r="BN564" s="1">
        <f t="shared" si="32"/>
        <v>929</v>
      </c>
      <c r="BO564" s="10">
        <f t="shared" ref="BO564:BR564" si="7326">1000*$BN564+B564</f>
        <v>929000.578</v>
      </c>
      <c r="BP564" s="10">
        <f t="shared" si="7326"/>
        <v>929000.4395</v>
      </c>
      <c r="BQ564" s="10">
        <f t="shared" si="7326"/>
        <v>929000.4859</v>
      </c>
      <c r="BR564" s="10">
        <f t="shared" si="7326"/>
        <v>929001.9885</v>
      </c>
      <c r="BS564" s="1">
        <f t="shared" ref="BS564:BV564" si="7327">SMALL(BO$2:BO$1001,$A564)</f>
        <v>563000.4271</v>
      </c>
      <c r="BT564" s="1">
        <f t="shared" si="7327"/>
        <v>563000.4926</v>
      </c>
      <c r="BU564" s="1">
        <f t="shared" si="7327"/>
        <v>563000.4685</v>
      </c>
      <c r="BV564" s="1">
        <f t="shared" si="7327"/>
        <v>563001.7139</v>
      </c>
      <c r="BW564" s="2">
        <f t="shared" ref="BW564:BZ564" si="7328">BS564-1000*$A564</f>
        <v>0.4270682691</v>
      </c>
      <c r="BX564" s="2">
        <f t="shared" si="7328"/>
        <v>0.4926417461</v>
      </c>
      <c r="BY564" s="2">
        <f t="shared" si="7328"/>
        <v>0.4684795466</v>
      </c>
      <c r="BZ564" s="1">
        <f t="shared" si="7328"/>
        <v>1.713886916</v>
      </c>
    </row>
    <row r="565" ht="12.75" customHeight="1">
      <c r="A565" s="1">
        <v>564.0</v>
      </c>
      <c r="B565" s="2">
        <f t="shared" si="14"/>
        <v>0.2917200051</v>
      </c>
      <c r="C565" s="2">
        <f t="shared" si="15"/>
        <v>0.5914753565</v>
      </c>
      <c r="D565" s="2">
        <f t="shared" si="16"/>
        <v>0.4688534615</v>
      </c>
      <c r="E565" s="1">
        <f t="shared" si="17"/>
        <v>1.444549984</v>
      </c>
      <c r="G565" s="1"/>
      <c r="H565" s="1"/>
      <c r="I565" s="3">
        <f t="shared" si="18"/>
        <v>0.564</v>
      </c>
      <c r="J565" s="2">
        <f t="shared" ref="J565:M565" si="7329">IF($H$14=0,AB565,IF($H$14=1,AQ565,IF($H$14=2,BG565,IF($H$14=3,BW565,"BIG EFFIN ERROR"))))</f>
        <v>0.6102336885</v>
      </c>
      <c r="K565" s="2">
        <f t="shared" si="7329"/>
        <v>0.366841188</v>
      </c>
      <c r="L565" s="2">
        <f t="shared" si="7329"/>
        <v>0.4610143139</v>
      </c>
      <c r="M565" s="2">
        <f t="shared" si="7329"/>
        <v>1.58452184</v>
      </c>
      <c r="N565" s="1"/>
      <c r="O565" s="1"/>
      <c r="P565" s="1"/>
      <c r="Q565" s="1"/>
      <c r="R565" s="1"/>
      <c r="S565" s="1">
        <f t="shared" si="20"/>
        <v>29</v>
      </c>
      <c r="T565" s="10">
        <f t="shared" ref="T565:W565" si="7330">1000*$S565+B565</f>
        <v>29000.29172</v>
      </c>
      <c r="U565" s="10">
        <f t="shared" si="7330"/>
        <v>29000.59148</v>
      </c>
      <c r="V565" s="10">
        <f t="shared" si="7330"/>
        <v>29000.46885</v>
      </c>
      <c r="W565" s="10">
        <f t="shared" si="7330"/>
        <v>29001.44455</v>
      </c>
      <c r="X565" s="1">
        <f t="shared" ref="X565:AA565" si="7331">SMALL(T$2:T$1001,$A565)</f>
        <v>564000.6102</v>
      </c>
      <c r="Y565" s="1">
        <f t="shared" si="7331"/>
        <v>564000.3668</v>
      </c>
      <c r="Z565" s="1">
        <f t="shared" si="7331"/>
        <v>564000.461</v>
      </c>
      <c r="AA565" s="1">
        <f t="shared" si="7331"/>
        <v>564001.5845</v>
      </c>
      <c r="AB565" s="2">
        <f t="shared" ref="AB565:AE565" si="7332">X565-1000*$A565</f>
        <v>0.6102336885</v>
      </c>
      <c r="AC565" s="2">
        <f t="shared" si="7332"/>
        <v>0.366841188</v>
      </c>
      <c r="AD565" s="2">
        <f t="shared" si="7332"/>
        <v>0.4610143139</v>
      </c>
      <c r="AE565" s="1">
        <f t="shared" si="7332"/>
        <v>1.58452184</v>
      </c>
      <c r="AF565" s="1"/>
      <c r="AG565" s="1"/>
      <c r="AH565" s="1">
        <f t="shared" si="24"/>
        <v>980</v>
      </c>
      <c r="AI565" s="10">
        <f t="shared" ref="AI565:AL565" si="7333">1000*$AH565+B565</f>
        <v>980000.2917</v>
      </c>
      <c r="AJ565" s="10">
        <f t="shared" si="7333"/>
        <v>980000.5915</v>
      </c>
      <c r="AK565" s="10">
        <f t="shared" si="7333"/>
        <v>980000.4689</v>
      </c>
      <c r="AL565" s="10">
        <f t="shared" si="7333"/>
        <v>980001.4445</v>
      </c>
      <c r="AM565" s="1">
        <f t="shared" ref="AM565:AP565" si="7334">SMALL(AI$2:AI$1001,$A565)</f>
        <v>564000.5834</v>
      </c>
      <c r="AN565" s="1">
        <f t="shared" si="7334"/>
        <v>564000.4136</v>
      </c>
      <c r="AO565" s="1">
        <f t="shared" si="7334"/>
        <v>564000.4744</v>
      </c>
      <c r="AP565" s="1">
        <f t="shared" si="7334"/>
        <v>564001.7929</v>
      </c>
      <c r="AQ565" s="2">
        <f t="shared" ref="AQ565:AT565" si="7335">AM565-1000*$A565</f>
        <v>0.5833899884</v>
      </c>
      <c r="AR565" s="2">
        <f t="shared" si="7335"/>
        <v>0.4136402768</v>
      </c>
      <c r="AS565" s="2">
        <f t="shared" si="7335"/>
        <v>0.4744197993</v>
      </c>
      <c r="AT565" s="1">
        <f t="shared" si="7335"/>
        <v>1.792876691</v>
      </c>
      <c r="AU565" s="1"/>
      <c r="AV565" s="1"/>
      <c r="AW565" s="1"/>
      <c r="AX565" s="1">
        <f t="shared" si="28"/>
        <v>454</v>
      </c>
      <c r="AY565" s="10">
        <f t="shared" ref="AY565:BB565" si="7336">1000*$AX565+B565</f>
        <v>454000.2917</v>
      </c>
      <c r="AZ565" s="10">
        <f t="shared" si="7336"/>
        <v>454000.5915</v>
      </c>
      <c r="BA565" s="10">
        <f t="shared" si="7336"/>
        <v>454000.4689</v>
      </c>
      <c r="BB565" s="10">
        <f t="shared" si="7336"/>
        <v>454001.4445</v>
      </c>
      <c r="BC565" s="1">
        <f t="shared" ref="BC565:BF565" si="7337">SMALL(AY$2:AY$1001,$A565)</f>
        <v>564000.5342</v>
      </c>
      <c r="BD565" s="1">
        <f t="shared" si="7337"/>
        <v>564000.4347</v>
      </c>
      <c r="BE565" s="1">
        <f t="shared" si="7337"/>
        <v>564000.4717</v>
      </c>
      <c r="BF565" s="1">
        <f t="shared" si="7337"/>
        <v>564001.6924</v>
      </c>
      <c r="BG565" s="2">
        <f t="shared" ref="BG565:BJ565" si="7338">BC565-1000*$A565</f>
        <v>0.5341543828</v>
      </c>
      <c r="BH565" s="2">
        <f t="shared" si="7338"/>
        <v>0.4347342527</v>
      </c>
      <c r="BI565" s="2">
        <f t="shared" si="7338"/>
        <v>0.4716608613</v>
      </c>
      <c r="BJ565" s="1">
        <f t="shared" si="7338"/>
        <v>1.692370998</v>
      </c>
      <c r="BK565" s="1"/>
      <c r="BL565" s="1"/>
      <c r="BM565" s="1"/>
      <c r="BN565" s="1">
        <f t="shared" si="32"/>
        <v>106</v>
      </c>
      <c r="BO565" s="10">
        <f t="shared" ref="BO565:BR565" si="7339">1000*$BN565+B565</f>
        <v>106000.2917</v>
      </c>
      <c r="BP565" s="10">
        <f t="shared" si="7339"/>
        <v>106000.5915</v>
      </c>
      <c r="BQ565" s="10">
        <f t="shared" si="7339"/>
        <v>106000.4689</v>
      </c>
      <c r="BR565" s="10">
        <f t="shared" si="7339"/>
        <v>106001.4445</v>
      </c>
      <c r="BS565" s="1">
        <f t="shared" ref="BS565:BV565" si="7340">SMALL(BO$2:BO$1001,$A565)</f>
        <v>564000.7199</v>
      </c>
      <c r="BT565" s="1">
        <f t="shared" si="7340"/>
        <v>564000.3093</v>
      </c>
      <c r="BU565" s="1">
        <f t="shared" si="7340"/>
        <v>564000.4606</v>
      </c>
      <c r="BV565" s="1">
        <f t="shared" si="7340"/>
        <v>564001.714</v>
      </c>
      <c r="BW565" s="2">
        <f t="shared" ref="BW565:BZ565" si="7341">BS565-1000*$A565</f>
        <v>0.7198594364</v>
      </c>
      <c r="BX565" s="2">
        <f t="shared" si="7341"/>
        <v>0.3093025051</v>
      </c>
      <c r="BY565" s="2">
        <f t="shared" si="7341"/>
        <v>0.4605758609</v>
      </c>
      <c r="BZ565" s="1">
        <f t="shared" si="7341"/>
        <v>1.714006899</v>
      </c>
    </row>
    <row r="566" ht="12.75" customHeight="1">
      <c r="A566" s="1">
        <v>565.0</v>
      </c>
      <c r="B566" s="2">
        <f t="shared" si="14"/>
        <v>0.4645940482</v>
      </c>
      <c r="C566" s="2">
        <f t="shared" si="15"/>
        <v>0.4784853196</v>
      </c>
      <c r="D566" s="2">
        <f t="shared" si="16"/>
        <v>0.4728511802</v>
      </c>
      <c r="E566" s="1">
        <f t="shared" si="17"/>
        <v>1.465553354</v>
      </c>
      <c r="G566" s="1"/>
      <c r="H566" s="1"/>
      <c r="I566" s="3">
        <f t="shared" si="18"/>
        <v>0.565</v>
      </c>
      <c r="J566" s="2">
        <f t="shared" ref="J566:M566" si="7342">IF($H$14=0,AB566,IF($H$14=1,AQ566,IF($H$14=2,BG566,IF($H$14=3,BW566,"BIG EFFIN ERROR"))))</f>
        <v>0.6104693494</v>
      </c>
      <c r="K566" s="2">
        <f t="shared" si="7342"/>
        <v>0.3802491156</v>
      </c>
      <c r="L566" s="2">
        <f t="shared" si="7342"/>
        <v>0.471041358</v>
      </c>
      <c r="M566" s="2">
        <f t="shared" si="7342"/>
        <v>1.53568177</v>
      </c>
      <c r="N566" s="1"/>
      <c r="O566" s="1"/>
      <c r="P566" s="1"/>
      <c r="Q566" s="1"/>
      <c r="R566" s="1"/>
      <c r="S566" s="1">
        <f t="shared" si="20"/>
        <v>218</v>
      </c>
      <c r="T566" s="10">
        <f t="shared" ref="T566:W566" si="7343">1000*$S566+B566</f>
        <v>218000.4646</v>
      </c>
      <c r="U566" s="10">
        <f t="shared" si="7343"/>
        <v>218000.4785</v>
      </c>
      <c r="V566" s="10">
        <f t="shared" si="7343"/>
        <v>218000.4729</v>
      </c>
      <c r="W566" s="10">
        <f t="shared" si="7343"/>
        <v>218001.4656</v>
      </c>
      <c r="X566" s="1">
        <f t="shared" ref="X566:AA566" si="7344">SMALL(T$2:T$1001,$A566)</f>
        <v>565000.6105</v>
      </c>
      <c r="Y566" s="1">
        <f t="shared" si="7344"/>
        <v>565000.3802</v>
      </c>
      <c r="Z566" s="1">
        <f t="shared" si="7344"/>
        <v>565000.471</v>
      </c>
      <c r="AA566" s="1">
        <f t="shared" si="7344"/>
        <v>565001.5357</v>
      </c>
      <c r="AB566" s="2">
        <f t="shared" ref="AB566:AE566" si="7345">X566-1000*$A566</f>
        <v>0.6104693494</v>
      </c>
      <c r="AC566" s="2">
        <f t="shared" si="7345"/>
        <v>0.3802491156</v>
      </c>
      <c r="AD566" s="2">
        <f t="shared" si="7345"/>
        <v>0.471041358</v>
      </c>
      <c r="AE566" s="1">
        <f t="shared" si="7345"/>
        <v>1.53568177</v>
      </c>
      <c r="AF566" s="1"/>
      <c r="AG566" s="1"/>
      <c r="AH566" s="1">
        <f t="shared" si="24"/>
        <v>793</v>
      </c>
      <c r="AI566" s="10">
        <f t="shared" ref="AI566:AL566" si="7346">1000*$AH566+B566</f>
        <v>793000.4646</v>
      </c>
      <c r="AJ566" s="10">
        <f t="shared" si="7346"/>
        <v>793000.4785</v>
      </c>
      <c r="AK566" s="10">
        <f t="shared" si="7346"/>
        <v>793000.4729</v>
      </c>
      <c r="AL566" s="10">
        <f t="shared" si="7346"/>
        <v>793001.4656</v>
      </c>
      <c r="AM566" s="1">
        <f t="shared" ref="AM566:AP566" si="7347">SMALL(AI$2:AI$1001,$A566)</f>
        <v>565000.5831</v>
      </c>
      <c r="AN566" s="1">
        <f t="shared" si="7347"/>
        <v>565000.4138</v>
      </c>
      <c r="AO566" s="1">
        <f t="shared" si="7347"/>
        <v>565000.4723</v>
      </c>
      <c r="AP566" s="1">
        <f t="shared" si="7347"/>
        <v>565001.8951</v>
      </c>
      <c r="AQ566" s="2">
        <f t="shared" ref="AQ566:AT566" si="7348">AM566-1000*$A566</f>
        <v>0.5830781016</v>
      </c>
      <c r="AR566" s="2">
        <f t="shared" si="7348"/>
        <v>0.4138079224</v>
      </c>
      <c r="AS566" s="2">
        <f t="shared" si="7348"/>
        <v>0.4722766904</v>
      </c>
      <c r="AT566" s="1">
        <f t="shared" si="7348"/>
        <v>1.895052945</v>
      </c>
      <c r="AU566" s="1"/>
      <c r="AV566" s="1"/>
      <c r="AW566" s="1"/>
      <c r="AX566" s="1">
        <f t="shared" si="28"/>
        <v>614</v>
      </c>
      <c r="AY566" s="10">
        <f t="shared" ref="AY566:BB566" si="7349">1000*$AX566+B566</f>
        <v>614000.4646</v>
      </c>
      <c r="AZ566" s="10">
        <f t="shared" si="7349"/>
        <v>614000.4785</v>
      </c>
      <c r="BA566" s="10">
        <f t="shared" si="7349"/>
        <v>614000.4729</v>
      </c>
      <c r="BB566" s="10">
        <f t="shared" si="7349"/>
        <v>614001.4656</v>
      </c>
      <c r="BC566" s="1">
        <f t="shared" ref="BC566:BF566" si="7350">SMALL(AY$2:AY$1001,$A566)</f>
        <v>565000.3776</v>
      </c>
      <c r="BD566" s="1">
        <f t="shared" si="7350"/>
        <v>565000.529</v>
      </c>
      <c r="BE566" s="1">
        <f t="shared" si="7350"/>
        <v>565000.4717</v>
      </c>
      <c r="BF566" s="1">
        <f t="shared" si="7350"/>
        <v>565001.6425</v>
      </c>
      <c r="BG566" s="2">
        <f t="shared" ref="BG566:BJ566" si="7351">BC566-1000*$A566</f>
        <v>0.3775614711</v>
      </c>
      <c r="BH566" s="2">
        <f t="shared" si="7351"/>
        <v>0.5289751062</v>
      </c>
      <c r="BI566" s="2">
        <f t="shared" si="7351"/>
        <v>0.471676181</v>
      </c>
      <c r="BJ566" s="1">
        <f t="shared" si="7351"/>
        <v>1.642521382</v>
      </c>
      <c r="BK566" s="1"/>
      <c r="BL566" s="1"/>
      <c r="BM566" s="1"/>
      <c r="BN566" s="1">
        <f t="shared" si="32"/>
        <v>131</v>
      </c>
      <c r="BO566" s="10">
        <f t="shared" ref="BO566:BR566" si="7352">1000*$BN566+B566</f>
        <v>131000.4646</v>
      </c>
      <c r="BP566" s="10">
        <f t="shared" si="7352"/>
        <v>131000.4785</v>
      </c>
      <c r="BQ566" s="10">
        <f t="shared" si="7352"/>
        <v>131000.4729</v>
      </c>
      <c r="BR566" s="10">
        <f t="shared" si="7352"/>
        <v>131001.4656</v>
      </c>
      <c r="BS566" s="1">
        <f t="shared" ref="BS566:BV566" si="7353">SMALL(BO$2:BO$1001,$A566)</f>
        <v>565000.6569</v>
      </c>
      <c r="BT566" s="1">
        <f t="shared" si="7353"/>
        <v>565000.3957</v>
      </c>
      <c r="BU566" s="1">
        <f t="shared" si="7353"/>
        <v>565000.4919</v>
      </c>
      <c r="BV566" s="1">
        <f t="shared" si="7353"/>
        <v>565001.7141</v>
      </c>
      <c r="BW566" s="2">
        <f t="shared" ref="BW566:BZ566" si="7354">BS566-1000*$A566</f>
        <v>0.6568721022</v>
      </c>
      <c r="BX566" s="2">
        <f t="shared" si="7354"/>
        <v>0.3956966201</v>
      </c>
      <c r="BY566" s="2">
        <f t="shared" si="7354"/>
        <v>0.4919269353</v>
      </c>
      <c r="BZ566" s="1">
        <f t="shared" si="7354"/>
        <v>1.714066577</v>
      </c>
    </row>
    <row r="567" ht="12.75" customHeight="1">
      <c r="A567" s="1">
        <v>566.0</v>
      </c>
      <c r="B567" s="2">
        <f t="shared" si="14"/>
        <v>0.40639398</v>
      </c>
      <c r="C567" s="2">
        <f t="shared" si="15"/>
        <v>0.5010874639</v>
      </c>
      <c r="D567" s="2">
        <f t="shared" si="16"/>
        <v>0.4644998684</v>
      </c>
      <c r="E567" s="1">
        <f t="shared" si="17"/>
        <v>1.588130825</v>
      </c>
      <c r="G567" s="1"/>
      <c r="H567" s="1"/>
      <c r="I567" s="3">
        <f t="shared" si="18"/>
        <v>0.566</v>
      </c>
      <c r="J567" s="2">
        <f t="shared" ref="J567:M567" si="7355">IF($H$14=0,AB567,IF($H$14=1,AQ567,IF($H$14=2,BG567,IF($H$14=3,BW567,"BIG EFFIN ERROR"))))</f>
        <v>0.6118246072</v>
      </c>
      <c r="K567" s="2">
        <f t="shared" si="7355"/>
        <v>0.3912262566</v>
      </c>
      <c r="L567" s="2">
        <f t="shared" si="7355"/>
        <v>0.4733390567</v>
      </c>
      <c r="M567" s="2">
        <f t="shared" si="7355"/>
        <v>1.68652817</v>
      </c>
      <c r="N567" s="1"/>
      <c r="O567" s="1"/>
      <c r="P567" s="1"/>
      <c r="Q567" s="1"/>
      <c r="R567" s="1"/>
      <c r="S567" s="1">
        <f t="shared" si="20"/>
        <v>114</v>
      </c>
      <c r="T567" s="10">
        <f t="shared" ref="T567:W567" si="7356">1000*$S567+B567</f>
        <v>114000.4064</v>
      </c>
      <c r="U567" s="10">
        <f t="shared" si="7356"/>
        <v>114000.5011</v>
      </c>
      <c r="V567" s="10">
        <f t="shared" si="7356"/>
        <v>114000.4645</v>
      </c>
      <c r="W567" s="10">
        <f t="shared" si="7356"/>
        <v>114001.5881</v>
      </c>
      <c r="X567" s="1">
        <f t="shared" ref="X567:AA567" si="7357">SMALL(T$2:T$1001,$A567)</f>
        <v>566000.6118</v>
      </c>
      <c r="Y567" s="1">
        <f t="shared" si="7357"/>
        <v>566000.3912</v>
      </c>
      <c r="Z567" s="1">
        <f t="shared" si="7357"/>
        <v>566000.4733</v>
      </c>
      <c r="AA567" s="1">
        <f t="shared" si="7357"/>
        <v>566001.6865</v>
      </c>
      <c r="AB567" s="2">
        <f t="shared" ref="AB567:AE567" si="7358">X567-1000*$A567</f>
        <v>0.6118246072</v>
      </c>
      <c r="AC567" s="2">
        <f t="shared" si="7358"/>
        <v>0.3912262566</v>
      </c>
      <c r="AD567" s="2">
        <f t="shared" si="7358"/>
        <v>0.4733390567</v>
      </c>
      <c r="AE567" s="1">
        <f t="shared" si="7358"/>
        <v>1.68652817</v>
      </c>
      <c r="AF567" s="1"/>
      <c r="AG567" s="1"/>
      <c r="AH567" s="1">
        <f t="shared" si="24"/>
        <v>862</v>
      </c>
      <c r="AI567" s="10">
        <f t="shared" ref="AI567:AL567" si="7359">1000*$AH567+B567</f>
        <v>862000.4064</v>
      </c>
      <c r="AJ567" s="10">
        <f t="shared" si="7359"/>
        <v>862000.5011</v>
      </c>
      <c r="AK567" s="10">
        <f t="shared" si="7359"/>
        <v>862000.4645</v>
      </c>
      <c r="AL567" s="10">
        <f t="shared" si="7359"/>
        <v>862001.5881</v>
      </c>
      <c r="AM567" s="1">
        <f t="shared" ref="AM567:AP567" si="7360">SMALL(AI$2:AI$1001,$A567)</f>
        <v>566000.5436</v>
      </c>
      <c r="AN567" s="1">
        <f t="shared" si="7360"/>
        <v>566000.4143</v>
      </c>
      <c r="AO567" s="1">
        <f t="shared" si="7360"/>
        <v>566000.4658</v>
      </c>
      <c r="AP567" s="1">
        <f t="shared" si="7360"/>
        <v>566001.511</v>
      </c>
      <c r="AQ567" s="2">
        <f t="shared" ref="AQ567:AT567" si="7361">AM567-1000*$A567</f>
        <v>0.5435986005</v>
      </c>
      <c r="AR567" s="2">
        <f t="shared" si="7361"/>
        <v>0.4142730854</v>
      </c>
      <c r="AS567" s="2">
        <f t="shared" si="7361"/>
        <v>0.4657761927</v>
      </c>
      <c r="AT567" s="1">
        <f t="shared" si="7361"/>
        <v>1.511023545</v>
      </c>
      <c r="AU567" s="1"/>
      <c r="AV567" s="1"/>
      <c r="AW567" s="1"/>
      <c r="AX567" s="1">
        <f t="shared" si="28"/>
        <v>284</v>
      </c>
      <c r="AY567" s="10">
        <f t="shared" ref="AY567:BB567" si="7362">1000*$AX567+B567</f>
        <v>284000.4064</v>
      </c>
      <c r="AZ567" s="10">
        <f t="shared" si="7362"/>
        <v>284000.5011</v>
      </c>
      <c r="BA567" s="10">
        <f t="shared" si="7362"/>
        <v>284000.4645</v>
      </c>
      <c r="BB567" s="10">
        <f t="shared" si="7362"/>
        <v>284001.5881</v>
      </c>
      <c r="BC567" s="1">
        <f t="shared" ref="BC567:BF567" si="7363">SMALL(AY$2:AY$1001,$A567)</f>
        <v>566000.4956</v>
      </c>
      <c r="BD567" s="1">
        <f t="shared" si="7363"/>
        <v>566000.457</v>
      </c>
      <c r="BE567" s="1">
        <f t="shared" si="7363"/>
        <v>566000.4717</v>
      </c>
      <c r="BF567" s="1">
        <f t="shared" si="7363"/>
        <v>566001.6322</v>
      </c>
      <c r="BG567" s="2">
        <f t="shared" ref="BG567:BJ567" si="7364">BC567-1000*$A567</f>
        <v>0.4956196436</v>
      </c>
      <c r="BH567" s="2">
        <f t="shared" si="7364"/>
        <v>0.4570328053</v>
      </c>
      <c r="BI567" s="2">
        <f t="shared" si="7364"/>
        <v>0.4716922556</v>
      </c>
      <c r="BJ567" s="1">
        <f t="shared" si="7364"/>
        <v>1.632215908</v>
      </c>
      <c r="BK567" s="1"/>
      <c r="BL567" s="1"/>
      <c r="BM567" s="1"/>
      <c r="BN567" s="1">
        <f t="shared" si="32"/>
        <v>317</v>
      </c>
      <c r="BO567" s="10">
        <f t="shared" ref="BO567:BR567" si="7365">1000*$BN567+B567</f>
        <v>317000.4064</v>
      </c>
      <c r="BP567" s="10">
        <f t="shared" si="7365"/>
        <v>317000.5011</v>
      </c>
      <c r="BQ567" s="10">
        <f t="shared" si="7365"/>
        <v>317000.4645</v>
      </c>
      <c r="BR567" s="10">
        <f t="shared" si="7365"/>
        <v>317001.5881</v>
      </c>
      <c r="BS567" s="1">
        <f t="shared" ref="BS567:BV567" si="7366">SMALL(BO$2:BO$1001,$A567)</f>
        <v>566000.563</v>
      </c>
      <c r="BT567" s="1">
        <f t="shared" si="7366"/>
        <v>566000.3957</v>
      </c>
      <c r="BU567" s="1">
        <f t="shared" si="7366"/>
        <v>566000.4574</v>
      </c>
      <c r="BV567" s="1">
        <f t="shared" si="7366"/>
        <v>566001.7142</v>
      </c>
      <c r="BW567" s="2">
        <f t="shared" ref="BW567:BZ567" si="7367">BS567-1000*$A567</f>
        <v>0.5630197641</v>
      </c>
      <c r="BX567" s="2">
        <f t="shared" si="7367"/>
        <v>0.3957424843</v>
      </c>
      <c r="BY567" s="2">
        <f t="shared" si="7367"/>
        <v>0.4573731686</v>
      </c>
      <c r="BZ567" s="1">
        <f t="shared" si="7367"/>
        <v>1.714188265</v>
      </c>
    </row>
    <row r="568" ht="12.75" customHeight="1">
      <c r="A568" s="1">
        <v>567.0</v>
      </c>
      <c r="B568" s="2">
        <f t="shared" si="14"/>
        <v>0.6562918712</v>
      </c>
      <c r="C568" s="2">
        <f t="shared" si="15"/>
        <v>0.3702743827</v>
      </c>
      <c r="D568" s="2">
        <f t="shared" si="16"/>
        <v>0.4822749487</v>
      </c>
      <c r="E568" s="1">
        <f t="shared" si="17"/>
        <v>1.55371467</v>
      </c>
      <c r="G568" s="1"/>
      <c r="H568" s="1"/>
      <c r="I568" s="3">
        <f t="shared" si="18"/>
        <v>0.567</v>
      </c>
      <c r="J568" s="2">
        <f t="shared" ref="J568:M568" si="7368">IF($H$14=0,AB568,IF($H$14=1,AQ568,IF($H$14=2,BG568,IF($H$14=3,BW568,"BIG EFFIN ERROR"))))</f>
        <v>0.6120141373</v>
      </c>
      <c r="K568" s="2">
        <f t="shared" si="7368"/>
        <v>0.3693711212</v>
      </c>
      <c r="L568" s="2">
        <f t="shared" si="7368"/>
        <v>0.4700084794</v>
      </c>
      <c r="M568" s="2">
        <f t="shared" si="7368"/>
        <v>1.411063051</v>
      </c>
      <c r="N568" s="1"/>
      <c r="O568" s="1"/>
      <c r="P568" s="1"/>
      <c r="Q568" s="1"/>
      <c r="R568" s="1"/>
      <c r="S568" s="1">
        <f t="shared" si="20"/>
        <v>686</v>
      </c>
      <c r="T568" s="10">
        <f t="shared" ref="T568:W568" si="7369">1000*$S568+B568</f>
        <v>686000.6563</v>
      </c>
      <c r="U568" s="10">
        <f t="shared" si="7369"/>
        <v>686000.3703</v>
      </c>
      <c r="V568" s="10">
        <f t="shared" si="7369"/>
        <v>686000.4823</v>
      </c>
      <c r="W568" s="10">
        <f t="shared" si="7369"/>
        <v>686001.5537</v>
      </c>
      <c r="X568" s="1">
        <f t="shared" ref="X568:AA568" si="7370">SMALL(T$2:T$1001,$A568)</f>
        <v>567000.612</v>
      </c>
      <c r="Y568" s="1">
        <f t="shared" si="7370"/>
        <v>567000.3694</v>
      </c>
      <c r="Z568" s="1">
        <f t="shared" si="7370"/>
        <v>567000.47</v>
      </c>
      <c r="AA568" s="1">
        <f t="shared" si="7370"/>
        <v>567001.4111</v>
      </c>
      <c r="AB568" s="2">
        <f t="shared" ref="AB568:AE568" si="7371">X568-1000*$A568</f>
        <v>0.6120141373</v>
      </c>
      <c r="AC568" s="2">
        <f t="shared" si="7371"/>
        <v>0.3693711212</v>
      </c>
      <c r="AD568" s="2">
        <f t="shared" si="7371"/>
        <v>0.4700084794</v>
      </c>
      <c r="AE568" s="1">
        <f t="shared" si="7371"/>
        <v>1.411063051</v>
      </c>
      <c r="AF568" s="1"/>
      <c r="AG568" s="1"/>
      <c r="AH568" s="1">
        <f t="shared" si="24"/>
        <v>371</v>
      </c>
      <c r="AI568" s="10">
        <f t="shared" ref="AI568:AL568" si="7372">1000*$AH568+B568</f>
        <v>371000.6563</v>
      </c>
      <c r="AJ568" s="10">
        <f t="shared" si="7372"/>
        <v>371000.3703</v>
      </c>
      <c r="AK568" s="10">
        <f t="shared" si="7372"/>
        <v>371000.4823</v>
      </c>
      <c r="AL568" s="10">
        <f t="shared" si="7372"/>
        <v>371001.5537</v>
      </c>
      <c r="AM568" s="1">
        <f t="shared" ref="AM568:AP568" si="7373">SMALL(AI$2:AI$1001,$A568)</f>
        <v>567000.5744</v>
      </c>
      <c r="AN568" s="1">
        <f t="shared" si="7373"/>
        <v>567000.4144</v>
      </c>
      <c r="AO568" s="1">
        <f t="shared" si="7373"/>
        <v>567000.473</v>
      </c>
      <c r="AP568" s="1">
        <f t="shared" si="7373"/>
        <v>567001.7288</v>
      </c>
      <c r="AQ568" s="2">
        <f t="shared" ref="AQ568:AT568" si="7374">AM568-1000*$A568</f>
        <v>0.574386619</v>
      </c>
      <c r="AR568" s="2">
        <f t="shared" si="7374"/>
        <v>0.4143820088</v>
      </c>
      <c r="AS568" s="2">
        <f t="shared" si="7374"/>
        <v>0.4730167025</v>
      </c>
      <c r="AT568" s="1">
        <f t="shared" si="7374"/>
        <v>1.728838513</v>
      </c>
      <c r="AU568" s="1"/>
      <c r="AV568" s="1"/>
      <c r="AW568" s="1"/>
      <c r="AX568" s="1">
        <f t="shared" si="28"/>
        <v>895</v>
      </c>
      <c r="AY568" s="10">
        <f t="shared" ref="AY568:BB568" si="7375">1000*$AX568+B568</f>
        <v>895000.6563</v>
      </c>
      <c r="AZ568" s="10">
        <f t="shared" si="7375"/>
        <v>895000.3703</v>
      </c>
      <c r="BA568" s="10">
        <f t="shared" si="7375"/>
        <v>895000.4823</v>
      </c>
      <c r="BB568" s="10">
        <f t="shared" si="7375"/>
        <v>895001.5537</v>
      </c>
      <c r="BC568" s="1">
        <f t="shared" ref="BC568:BF568" si="7376">SMALL(AY$2:AY$1001,$A568)</f>
        <v>567000.4675</v>
      </c>
      <c r="BD568" s="1">
        <f t="shared" si="7376"/>
        <v>567000.4743</v>
      </c>
      <c r="BE568" s="1">
        <f t="shared" si="7376"/>
        <v>567000.4717</v>
      </c>
      <c r="BF568" s="1">
        <f t="shared" si="7376"/>
        <v>567001.5917</v>
      </c>
      <c r="BG568" s="2">
        <f t="shared" ref="BG568:BJ568" si="7377">BC568-1000*$A568</f>
        <v>0.4675150997</v>
      </c>
      <c r="BH568" s="2">
        <f t="shared" si="7377"/>
        <v>0.4743176486</v>
      </c>
      <c r="BI568" s="2">
        <f t="shared" si="7377"/>
        <v>0.4716929372</v>
      </c>
      <c r="BJ568" s="1">
        <f t="shared" si="7377"/>
        <v>1.591732132</v>
      </c>
      <c r="BK568" s="1"/>
      <c r="BL568" s="1"/>
      <c r="BM568" s="1"/>
      <c r="BN568" s="1">
        <f t="shared" si="32"/>
        <v>254</v>
      </c>
      <c r="BO568" s="10">
        <f t="shared" ref="BO568:BR568" si="7378">1000*$BN568+B568</f>
        <v>254000.6563</v>
      </c>
      <c r="BP568" s="10">
        <f t="shared" si="7378"/>
        <v>254000.3703</v>
      </c>
      <c r="BQ568" s="10">
        <f t="shared" si="7378"/>
        <v>254000.4823</v>
      </c>
      <c r="BR568" s="10">
        <f t="shared" si="7378"/>
        <v>254001.5537</v>
      </c>
      <c r="BS568" s="1">
        <f t="shared" ref="BS568:BV568" si="7379">SMALL(BO$2:BO$1001,$A568)</f>
        <v>567000.4944</v>
      </c>
      <c r="BT568" s="1">
        <f t="shared" si="7379"/>
        <v>567000.4647</v>
      </c>
      <c r="BU568" s="1">
        <f t="shared" si="7379"/>
        <v>567000.4756</v>
      </c>
      <c r="BV568" s="1">
        <f t="shared" si="7379"/>
        <v>567001.7143</v>
      </c>
      <c r="BW568" s="2">
        <f t="shared" ref="BW568:BZ568" si="7380">BS568-1000*$A568</f>
        <v>0.4944005593</v>
      </c>
      <c r="BX568" s="2">
        <f t="shared" si="7380"/>
        <v>0.4646984333</v>
      </c>
      <c r="BY568" s="2">
        <f t="shared" si="7380"/>
        <v>0.4756414155</v>
      </c>
      <c r="BZ568" s="1">
        <f t="shared" si="7380"/>
        <v>1.714262501</v>
      </c>
    </row>
    <row r="569" ht="12.75" customHeight="1">
      <c r="A569" s="1">
        <v>568.0</v>
      </c>
      <c r="B569" s="2">
        <f t="shared" si="14"/>
        <v>0.6817815131</v>
      </c>
      <c r="C569" s="2">
        <f t="shared" si="15"/>
        <v>0.3233332783</v>
      </c>
      <c r="D569" s="2">
        <f t="shared" si="16"/>
        <v>0.4619472451</v>
      </c>
      <c r="E569" s="1">
        <f t="shared" si="17"/>
        <v>1.585946013</v>
      </c>
      <c r="G569" s="1"/>
      <c r="H569" s="1"/>
      <c r="I569" s="3">
        <f t="shared" si="18"/>
        <v>0.568</v>
      </c>
      <c r="J569" s="2">
        <f t="shared" ref="J569:M569" si="7381">IF($H$14=0,AB569,IF($H$14=1,AQ569,IF($H$14=2,BG569,IF($H$14=3,BW569,"BIG EFFIN ERROR"))))</f>
        <v>0.6123931415</v>
      </c>
      <c r="K569" s="2">
        <f t="shared" si="7381"/>
        <v>0.4126494962</v>
      </c>
      <c r="L569" s="2">
        <f t="shared" si="7381"/>
        <v>0.4747808942</v>
      </c>
      <c r="M569" s="2">
        <f t="shared" si="7381"/>
        <v>2.214858374</v>
      </c>
      <c r="N569" s="1"/>
      <c r="O569" s="1"/>
      <c r="P569" s="1"/>
      <c r="Q569" s="1"/>
      <c r="R569" s="1"/>
      <c r="S569" s="1">
        <f t="shared" si="20"/>
        <v>735</v>
      </c>
      <c r="T569" s="10">
        <f t="shared" ref="T569:W569" si="7382">1000*$S569+B569</f>
        <v>735000.6818</v>
      </c>
      <c r="U569" s="10">
        <f t="shared" si="7382"/>
        <v>735000.3233</v>
      </c>
      <c r="V569" s="10">
        <f t="shared" si="7382"/>
        <v>735000.4619</v>
      </c>
      <c r="W569" s="10">
        <f t="shared" si="7382"/>
        <v>735001.5859</v>
      </c>
      <c r="X569" s="1">
        <f t="shared" ref="X569:AA569" si="7383">SMALL(T$2:T$1001,$A569)</f>
        <v>568000.6124</v>
      </c>
      <c r="Y569" s="1">
        <f t="shared" si="7383"/>
        <v>568000.4126</v>
      </c>
      <c r="Z569" s="1">
        <f t="shared" si="7383"/>
        <v>568000.4748</v>
      </c>
      <c r="AA569" s="1">
        <f t="shared" si="7383"/>
        <v>568002.2149</v>
      </c>
      <c r="AB569" s="2">
        <f t="shared" ref="AB569:AE569" si="7384">X569-1000*$A569</f>
        <v>0.6123931415</v>
      </c>
      <c r="AC569" s="2">
        <f t="shared" si="7384"/>
        <v>0.4126494962</v>
      </c>
      <c r="AD569" s="2">
        <f t="shared" si="7384"/>
        <v>0.4747808942</v>
      </c>
      <c r="AE569" s="1">
        <f t="shared" si="7384"/>
        <v>2.214858374</v>
      </c>
      <c r="AF569" s="1"/>
      <c r="AG569" s="1"/>
      <c r="AH569" s="1">
        <f t="shared" si="24"/>
        <v>195</v>
      </c>
      <c r="AI569" s="10">
        <f t="shared" ref="AI569:AL569" si="7385">1000*$AH569+B569</f>
        <v>195000.6818</v>
      </c>
      <c r="AJ569" s="10">
        <f t="shared" si="7385"/>
        <v>195000.3233</v>
      </c>
      <c r="AK569" s="10">
        <f t="shared" si="7385"/>
        <v>195000.4619</v>
      </c>
      <c r="AL569" s="10">
        <f t="shared" si="7385"/>
        <v>195001.5859</v>
      </c>
      <c r="AM569" s="1">
        <f t="shared" ref="AM569:AP569" si="7386">SMALL(AI$2:AI$1001,$A569)</f>
        <v>568000.553</v>
      </c>
      <c r="AN569" s="1">
        <f t="shared" si="7386"/>
        <v>568000.4145</v>
      </c>
      <c r="AO569" s="1">
        <f t="shared" si="7386"/>
        <v>568000.466</v>
      </c>
      <c r="AP569" s="1">
        <f t="shared" si="7386"/>
        <v>568001.6874</v>
      </c>
      <c r="AQ569" s="2">
        <f t="shared" ref="AQ569:AT569" si="7387">AM569-1000*$A569</f>
        <v>0.5529526157</v>
      </c>
      <c r="AR569" s="2">
        <f t="shared" si="7387"/>
        <v>0.4145146012</v>
      </c>
      <c r="AS569" s="2">
        <f t="shared" si="7387"/>
        <v>0.4660291241</v>
      </c>
      <c r="AT569" s="1">
        <f t="shared" si="7387"/>
        <v>1.687358956</v>
      </c>
      <c r="AU569" s="1"/>
      <c r="AV569" s="1"/>
      <c r="AW569" s="1"/>
      <c r="AX569" s="1">
        <f t="shared" si="28"/>
        <v>199</v>
      </c>
      <c r="AY569" s="10">
        <f t="shared" ref="AY569:BB569" si="7388">1000*$AX569+B569</f>
        <v>199000.6818</v>
      </c>
      <c r="AZ569" s="10">
        <f t="shared" si="7388"/>
        <v>199000.3233</v>
      </c>
      <c r="BA569" s="10">
        <f t="shared" si="7388"/>
        <v>199000.4619</v>
      </c>
      <c r="BB569" s="10">
        <f t="shared" si="7388"/>
        <v>199001.5859</v>
      </c>
      <c r="BC569" s="1">
        <f t="shared" ref="BC569:BF569" si="7389">SMALL(AY$2:AY$1001,$A569)</f>
        <v>568000.4486</v>
      </c>
      <c r="BD569" s="1">
        <f t="shared" si="7389"/>
        <v>568000.4846</v>
      </c>
      <c r="BE569" s="1">
        <f t="shared" si="7389"/>
        <v>568000.4718</v>
      </c>
      <c r="BF569" s="1">
        <f t="shared" si="7389"/>
        <v>568001.8076</v>
      </c>
      <c r="BG569" s="2">
        <f t="shared" ref="BG569:BJ569" si="7390">BC569-1000*$A569</f>
        <v>0.4485685605</v>
      </c>
      <c r="BH569" s="2">
        <f t="shared" si="7390"/>
        <v>0.4845942258</v>
      </c>
      <c r="BI569" s="2">
        <f t="shared" si="7390"/>
        <v>0.4717627263</v>
      </c>
      <c r="BJ569" s="1">
        <f t="shared" si="7390"/>
        <v>1.807595914</v>
      </c>
      <c r="BK569" s="1"/>
      <c r="BL569" s="1"/>
      <c r="BM569" s="1"/>
      <c r="BN569" s="1">
        <f t="shared" si="32"/>
        <v>309</v>
      </c>
      <c r="BO569" s="10">
        <f t="shared" ref="BO569:BR569" si="7391">1000*$BN569+B569</f>
        <v>309000.6818</v>
      </c>
      <c r="BP569" s="10">
        <f t="shared" si="7391"/>
        <v>309000.3233</v>
      </c>
      <c r="BQ569" s="10">
        <f t="shared" si="7391"/>
        <v>309000.4619</v>
      </c>
      <c r="BR569" s="10">
        <f t="shared" si="7391"/>
        <v>309001.5859</v>
      </c>
      <c r="BS569" s="1">
        <f t="shared" ref="BS569:BV569" si="7392">SMALL(BO$2:BO$1001,$A569)</f>
        <v>568000.6319</v>
      </c>
      <c r="BT569" s="1">
        <f t="shared" si="7392"/>
        <v>568000.373</v>
      </c>
      <c r="BU569" s="1">
        <f t="shared" si="7392"/>
        <v>568000.4684</v>
      </c>
      <c r="BV569" s="1">
        <f t="shared" si="7392"/>
        <v>568001.7154</v>
      </c>
      <c r="BW569" s="2">
        <f t="shared" ref="BW569:BZ569" si="7393">BS569-1000*$A569</f>
        <v>0.6319137121</v>
      </c>
      <c r="BX569" s="2">
        <f t="shared" si="7393"/>
        <v>0.3730415831</v>
      </c>
      <c r="BY569" s="2">
        <f t="shared" si="7393"/>
        <v>0.4683756381</v>
      </c>
      <c r="BZ569" s="1">
        <f t="shared" si="7393"/>
        <v>1.715421356</v>
      </c>
    </row>
    <row r="570" ht="12.75" customHeight="1">
      <c r="A570" s="1">
        <v>569.0</v>
      </c>
      <c r="B570" s="2">
        <f t="shared" si="14"/>
        <v>0.5328177113</v>
      </c>
      <c r="C570" s="2">
        <f t="shared" si="15"/>
        <v>0.4232851323</v>
      </c>
      <c r="D570" s="2">
        <f t="shared" si="16"/>
        <v>0.465223018</v>
      </c>
      <c r="E570" s="1">
        <f t="shared" si="17"/>
        <v>1.611781142</v>
      </c>
      <c r="G570" s="1"/>
      <c r="H570" s="1"/>
      <c r="I570" s="3">
        <f t="shared" si="18"/>
        <v>0.569</v>
      </c>
      <c r="J570" s="2">
        <f t="shared" ref="J570:M570" si="7394">IF($H$14=0,AB570,IF($H$14=1,AQ570,IF($H$14=2,BG570,IF($H$14=3,BW570,"BIG EFFIN ERROR"))))</f>
        <v>0.6125926622</v>
      </c>
      <c r="K570" s="2">
        <f t="shared" si="7394"/>
        <v>0.3958333805</v>
      </c>
      <c r="L570" s="2">
        <f t="shared" si="7394"/>
        <v>0.4703972455</v>
      </c>
      <c r="M570" s="2">
        <f t="shared" si="7394"/>
        <v>1.907028516</v>
      </c>
      <c r="N570" s="1"/>
      <c r="O570" s="1"/>
      <c r="P570" s="1"/>
      <c r="Q570" s="1"/>
      <c r="R570" s="1"/>
      <c r="S570" s="1">
        <f t="shared" si="20"/>
        <v>367</v>
      </c>
      <c r="T570" s="10">
        <f t="shared" ref="T570:W570" si="7395">1000*$S570+B570</f>
        <v>367000.5328</v>
      </c>
      <c r="U570" s="10">
        <f t="shared" si="7395"/>
        <v>367000.4233</v>
      </c>
      <c r="V570" s="10">
        <f t="shared" si="7395"/>
        <v>367000.4652</v>
      </c>
      <c r="W570" s="10">
        <f t="shared" si="7395"/>
        <v>367001.6118</v>
      </c>
      <c r="X570" s="1">
        <f t="shared" ref="X570:AA570" si="7396">SMALL(T$2:T$1001,$A570)</f>
        <v>569000.6126</v>
      </c>
      <c r="Y570" s="1">
        <f t="shared" si="7396"/>
        <v>569000.3958</v>
      </c>
      <c r="Z570" s="1">
        <f t="shared" si="7396"/>
        <v>569000.4704</v>
      </c>
      <c r="AA570" s="1">
        <f t="shared" si="7396"/>
        <v>569001.907</v>
      </c>
      <c r="AB570" s="2">
        <f t="shared" ref="AB570:AE570" si="7397">X570-1000*$A570</f>
        <v>0.6125926622</v>
      </c>
      <c r="AC570" s="2">
        <f t="shared" si="7397"/>
        <v>0.3958333805</v>
      </c>
      <c r="AD570" s="2">
        <f t="shared" si="7397"/>
        <v>0.4703972455</v>
      </c>
      <c r="AE570" s="1">
        <f t="shared" si="7397"/>
        <v>1.907028516</v>
      </c>
      <c r="AF570" s="1"/>
      <c r="AG570" s="1"/>
      <c r="AH570" s="1">
        <f t="shared" si="24"/>
        <v>597</v>
      </c>
      <c r="AI570" s="10">
        <f t="shared" ref="AI570:AL570" si="7398">1000*$AH570+B570</f>
        <v>597000.5328</v>
      </c>
      <c r="AJ570" s="10">
        <f t="shared" si="7398"/>
        <v>597000.4233</v>
      </c>
      <c r="AK570" s="10">
        <f t="shared" si="7398"/>
        <v>597000.4652</v>
      </c>
      <c r="AL570" s="10">
        <f t="shared" si="7398"/>
        <v>597001.6118</v>
      </c>
      <c r="AM570" s="1">
        <f t="shared" ref="AM570:AP570" si="7399">SMALL(AI$2:AI$1001,$A570)</f>
        <v>569000.5287</v>
      </c>
      <c r="AN570" s="1">
        <f t="shared" si="7399"/>
        <v>569000.4151</v>
      </c>
      <c r="AO570" s="1">
        <f t="shared" si="7399"/>
        <v>569000.4589</v>
      </c>
      <c r="AP570" s="1">
        <f t="shared" si="7399"/>
        <v>569001.5941</v>
      </c>
      <c r="AQ570" s="2">
        <f t="shared" ref="AQ570:AT570" si="7400">AM570-1000*$A570</f>
        <v>0.5287140686</v>
      </c>
      <c r="AR570" s="2">
        <f t="shared" si="7400"/>
        <v>0.4151038836</v>
      </c>
      <c r="AS570" s="2">
        <f t="shared" si="7400"/>
        <v>0.4588987194</v>
      </c>
      <c r="AT570" s="1">
        <f t="shared" si="7400"/>
        <v>1.594145704</v>
      </c>
      <c r="AU570" s="1"/>
      <c r="AV570" s="1"/>
      <c r="AW570" s="1"/>
      <c r="AX570" s="1">
        <f t="shared" si="28"/>
        <v>300</v>
      </c>
      <c r="AY570" s="10">
        <f t="shared" ref="AY570:BB570" si="7401">1000*$AX570+B570</f>
        <v>300000.5328</v>
      </c>
      <c r="AZ570" s="10">
        <f t="shared" si="7401"/>
        <v>300000.4233</v>
      </c>
      <c r="BA570" s="10">
        <f t="shared" si="7401"/>
        <v>300000.4652</v>
      </c>
      <c r="BB570" s="10">
        <f t="shared" si="7401"/>
        <v>300001.6118</v>
      </c>
      <c r="BC570" s="1">
        <f t="shared" ref="BC570:BF570" si="7402">SMALL(AY$2:AY$1001,$A570)</f>
        <v>569000.7955</v>
      </c>
      <c r="BD570" s="1">
        <f t="shared" si="7402"/>
        <v>569000.2666</v>
      </c>
      <c r="BE570" s="1">
        <f t="shared" si="7402"/>
        <v>569000.4718</v>
      </c>
      <c r="BF570" s="1">
        <f t="shared" si="7402"/>
        <v>569001.5776</v>
      </c>
      <c r="BG570" s="2">
        <f t="shared" ref="BG570:BJ570" si="7403">BC570-1000*$A570</f>
        <v>0.7955210693</v>
      </c>
      <c r="BH570" s="2">
        <f t="shared" si="7403"/>
        <v>0.2665507182</v>
      </c>
      <c r="BI570" s="2">
        <f t="shared" si="7403"/>
        <v>0.4717699703</v>
      </c>
      <c r="BJ570" s="1">
        <f t="shared" si="7403"/>
        <v>1.57758639</v>
      </c>
      <c r="BK570" s="1"/>
      <c r="BL570" s="1"/>
      <c r="BM570" s="1"/>
      <c r="BN570" s="1">
        <f t="shared" si="32"/>
        <v>371</v>
      </c>
      <c r="BO570" s="10">
        <f t="shared" ref="BO570:BR570" si="7404">1000*$BN570+B570</f>
        <v>371000.5328</v>
      </c>
      <c r="BP570" s="10">
        <f t="shared" si="7404"/>
        <v>371000.4233</v>
      </c>
      <c r="BQ570" s="10">
        <f t="shared" si="7404"/>
        <v>371000.4652</v>
      </c>
      <c r="BR570" s="10">
        <f t="shared" si="7404"/>
        <v>371001.6118</v>
      </c>
      <c r="BS570" s="1">
        <f t="shared" ref="BS570:BV570" si="7405">SMALL(BO$2:BO$1001,$A570)</f>
        <v>569000.89</v>
      </c>
      <c r="BT570" s="1">
        <f t="shared" si="7405"/>
        <v>569000.2255</v>
      </c>
      <c r="BU570" s="1">
        <f t="shared" si="7405"/>
        <v>569000.4702</v>
      </c>
      <c r="BV570" s="1">
        <f t="shared" si="7405"/>
        <v>569001.7161</v>
      </c>
      <c r="BW570" s="2">
        <f t="shared" ref="BW570:BZ570" si="7406">BS570-1000*$A570</f>
        <v>0.8900217356</v>
      </c>
      <c r="BX570" s="2">
        <f t="shared" si="7406"/>
        <v>0.2255100928</v>
      </c>
      <c r="BY570" s="2">
        <f t="shared" si="7406"/>
        <v>0.4701683649</v>
      </c>
      <c r="BZ570" s="1">
        <f t="shared" si="7406"/>
        <v>1.71608083</v>
      </c>
    </row>
    <row r="571" ht="12.75" customHeight="1">
      <c r="A571" s="1">
        <v>570.0</v>
      </c>
      <c r="B571" s="2">
        <f t="shared" si="14"/>
        <v>0.7034531626</v>
      </c>
      <c r="C571" s="2">
        <f t="shared" si="15"/>
        <v>0.3521890536</v>
      </c>
      <c r="D571" s="2">
        <f t="shared" si="16"/>
        <v>0.4869511133</v>
      </c>
      <c r="E571" s="1">
        <f t="shared" si="17"/>
        <v>1.606550462</v>
      </c>
      <c r="G571" s="1"/>
      <c r="H571" s="1"/>
      <c r="I571" s="3">
        <f t="shared" si="18"/>
        <v>0.57</v>
      </c>
      <c r="J571" s="2">
        <f t="shared" ref="J571:M571" si="7407">IF($H$14=0,AB571,IF($H$14=1,AQ571,IF($H$14=2,BG571,IF($H$14=3,BW571,"BIG EFFIN ERROR"))))</f>
        <v>0.6127014913</v>
      </c>
      <c r="K571" s="2">
        <f t="shared" si="7407"/>
        <v>0.3954124674</v>
      </c>
      <c r="L571" s="2">
        <f t="shared" si="7407"/>
        <v>0.4794418006</v>
      </c>
      <c r="M571" s="2">
        <f t="shared" si="7407"/>
        <v>1.585871096</v>
      </c>
      <c r="N571" s="1"/>
      <c r="O571" s="1"/>
      <c r="P571" s="1"/>
      <c r="Q571" s="1"/>
      <c r="R571" s="1"/>
      <c r="S571" s="1">
        <f t="shared" si="20"/>
        <v>795</v>
      </c>
      <c r="T571" s="10">
        <f t="shared" ref="T571:W571" si="7408">1000*$S571+B571</f>
        <v>795000.7035</v>
      </c>
      <c r="U571" s="10">
        <f t="shared" si="7408"/>
        <v>795000.3522</v>
      </c>
      <c r="V571" s="10">
        <f t="shared" si="7408"/>
        <v>795000.487</v>
      </c>
      <c r="W571" s="10">
        <f t="shared" si="7408"/>
        <v>795001.6066</v>
      </c>
      <c r="X571" s="1">
        <f t="shared" ref="X571:AA571" si="7409">SMALL(T$2:T$1001,$A571)</f>
        <v>570000.6127</v>
      </c>
      <c r="Y571" s="1">
        <f t="shared" si="7409"/>
        <v>570000.3954</v>
      </c>
      <c r="Z571" s="1">
        <f t="shared" si="7409"/>
        <v>570000.4794</v>
      </c>
      <c r="AA571" s="1">
        <f t="shared" si="7409"/>
        <v>570001.5859</v>
      </c>
      <c r="AB571" s="2">
        <f t="shared" ref="AB571:AE571" si="7410">X571-1000*$A571</f>
        <v>0.6127014913</v>
      </c>
      <c r="AC571" s="2">
        <f t="shared" si="7410"/>
        <v>0.3954124674</v>
      </c>
      <c r="AD571" s="2">
        <f t="shared" si="7410"/>
        <v>0.4794418006</v>
      </c>
      <c r="AE571" s="1">
        <f t="shared" si="7410"/>
        <v>1.585871096</v>
      </c>
      <c r="AF571" s="1"/>
      <c r="AG571" s="1"/>
      <c r="AH571" s="1">
        <f t="shared" si="24"/>
        <v>301</v>
      </c>
      <c r="AI571" s="10">
        <f t="shared" ref="AI571:AL571" si="7411">1000*$AH571+B571</f>
        <v>301000.7035</v>
      </c>
      <c r="AJ571" s="10">
        <f t="shared" si="7411"/>
        <v>301000.3522</v>
      </c>
      <c r="AK571" s="10">
        <f t="shared" si="7411"/>
        <v>301000.487</v>
      </c>
      <c r="AL571" s="10">
        <f t="shared" si="7411"/>
        <v>301001.6066</v>
      </c>
      <c r="AM571" s="1">
        <f t="shared" ref="AM571:AP571" si="7412">SMALL(AI$2:AI$1001,$A571)</f>
        <v>570000.6092</v>
      </c>
      <c r="AN571" s="1">
        <f t="shared" si="7412"/>
        <v>570000.4156</v>
      </c>
      <c r="AO571" s="1">
        <f t="shared" si="7412"/>
        <v>570000.4828</v>
      </c>
      <c r="AP571" s="1">
        <f t="shared" si="7412"/>
        <v>570001.8796</v>
      </c>
      <c r="AQ571" s="2">
        <f t="shared" ref="AQ571:AT571" si="7413">AM571-1000*$A571</f>
        <v>0.609174601</v>
      </c>
      <c r="AR571" s="2">
        <f t="shared" si="7413"/>
        <v>0.4155743135</v>
      </c>
      <c r="AS571" s="2">
        <f t="shared" si="7413"/>
        <v>0.4828049972</v>
      </c>
      <c r="AT571" s="1">
        <f t="shared" si="7413"/>
        <v>1.879641804</v>
      </c>
      <c r="AU571" s="1"/>
      <c r="AV571" s="1"/>
      <c r="AW571" s="1"/>
      <c r="AX571" s="1">
        <f t="shared" si="28"/>
        <v>955</v>
      </c>
      <c r="AY571" s="10">
        <f t="shared" ref="AY571:BB571" si="7414">1000*$AX571+B571</f>
        <v>955000.7035</v>
      </c>
      <c r="AZ571" s="10">
        <f t="shared" si="7414"/>
        <v>955000.3522</v>
      </c>
      <c r="BA571" s="10">
        <f t="shared" si="7414"/>
        <v>955000.487</v>
      </c>
      <c r="BB571" s="10">
        <f t="shared" si="7414"/>
        <v>955001.6066</v>
      </c>
      <c r="BC571" s="1">
        <f t="shared" ref="BC571:BF571" si="7415">SMALL(AY$2:AY$1001,$A571)</f>
        <v>570000.5032</v>
      </c>
      <c r="BD571" s="1">
        <f t="shared" si="7415"/>
        <v>570000.4521</v>
      </c>
      <c r="BE571" s="1">
        <f t="shared" si="7415"/>
        <v>570000.4718</v>
      </c>
      <c r="BF571" s="1">
        <f t="shared" si="7415"/>
        <v>570001.5951</v>
      </c>
      <c r="BG571" s="2">
        <f t="shared" ref="BG571:BJ571" si="7416">BC571-1000*$A571</f>
        <v>0.5031824411</v>
      </c>
      <c r="BH571" s="2">
        <f t="shared" si="7416"/>
        <v>0.4520792007</v>
      </c>
      <c r="BI571" s="2">
        <f t="shared" si="7416"/>
        <v>0.4717711776</v>
      </c>
      <c r="BJ571" s="1">
        <f t="shared" si="7416"/>
        <v>1.595130016</v>
      </c>
      <c r="BK571" s="1"/>
      <c r="BL571" s="1"/>
      <c r="BM571" s="1"/>
      <c r="BN571" s="1">
        <f t="shared" si="32"/>
        <v>354</v>
      </c>
      <c r="BO571" s="10">
        <f t="shared" ref="BO571:BR571" si="7417">1000*$BN571+B571</f>
        <v>354000.7035</v>
      </c>
      <c r="BP571" s="10">
        <f t="shared" si="7417"/>
        <v>354000.3522</v>
      </c>
      <c r="BQ571" s="10">
        <f t="shared" si="7417"/>
        <v>354000.487</v>
      </c>
      <c r="BR571" s="10">
        <f t="shared" si="7417"/>
        <v>354001.6066</v>
      </c>
      <c r="BS571" s="1">
        <f t="shared" ref="BS571:BV571" si="7418">SMALL(BO$2:BO$1001,$A571)</f>
        <v>570000.689</v>
      </c>
      <c r="BT571" s="1">
        <f t="shared" si="7418"/>
        <v>570000.3324</v>
      </c>
      <c r="BU571" s="1">
        <f t="shared" si="7418"/>
        <v>570000.4637</v>
      </c>
      <c r="BV571" s="1">
        <f t="shared" si="7418"/>
        <v>570001.7167</v>
      </c>
      <c r="BW571" s="2">
        <f t="shared" ref="BW571:BZ571" si="7419">BS571-1000*$A571</f>
        <v>0.6890439541</v>
      </c>
      <c r="BX571" s="2">
        <f t="shared" si="7419"/>
        <v>0.3324008862</v>
      </c>
      <c r="BY571" s="2">
        <f t="shared" si="7419"/>
        <v>0.4636787615</v>
      </c>
      <c r="BZ571" s="1">
        <f t="shared" si="7419"/>
        <v>1.716703537</v>
      </c>
    </row>
    <row r="572" ht="12.75" customHeight="1">
      <c r="A572" s="1">
        <v>571.0</v>
      </c>
      <c r="B572" s="2">
        <f t="shared" si="14"/>
        <v>0.6003157365</v>
      </c>
      <c r="C572" s="2">
        <f t="shared" si="15"/>
        <v>0.3898142315</v>
      </c>
      <c r="D572" s="2">
        <f t="shared" si="16"/>
        <v>0.4639551284</v>
      </c>
      <c r="E572" s="1">
        <f t="shared" si="17"/>
        <v>1.839209044</v>
      </c>
      <c r="G572" s="1"/>
      <c r="H572" s="1"/>
      <c r="I572" s="3">
        <f t="shared" si="18"/>
        <v>0.571</v>
      </c>
      <c r="J572" s="2">
        <f t="shared" ref="J572:M572" si="7420">IF($H$14=0,AB572,IF($H$14=1,AQ572,IF($H$14=2,BG572,IF($H$14=3,BW572,"BIG EFFIN ERROR"))))</f>
        <v>0.6132914869</v>
      </c>
      <c r="K572" s="2">
        <f t="shared" si="7420"/>
        <v>0.3809941378</v>
      </c>
      <c r="L572" s="2">
        <f t="shared" si="7420"/>
        <v>0.4666595818</v>
      </c>
      <c r="M572" s="2">
        <f t="shared" si="7420"/>
        <v>1.711680912</v>
      </c>
      <c r="N572" s="1"/>
      <c r="O572" s="1"/>
      <c r="P572" s="1"/>
      <c r="Q572" s="1"/>
      <c r="R572" s="1"/>
      <c r="S572" s="1">
        <f t="shared" si="20"/>
        <v>535</v>
      </c>
      <c r="T572" s="10">
        <f t="shared" ref="T572:W572" si="7421">1000*$S572+B572</f>
        <v>535000.6003</v>
      </c>
      <c r="U572" s="10">
        <f t="shared" si="7421"/>
        <v>535000.3898</v>
      </c>
      <c r="V572" s="10">
        <f t="shared" si="7421"/>
        <v>535000.464</v>
      </c>
      <c r="W572" s="10">
        <f t="shared" si="7421"/>
        <v>535001.8392</v>
      </c>
      <c r="X572" s="1">
        <f t="shared" ref="X572:AA572" si="7422">SMALL(T$2:T$1001,$A572)</f>
        <v>571000.6133</v>
      </c>
      <c r="Y572" s="1">
        <f t="shared" si="7422"/>
        <v>571000.381</v>
      </c>
      <c r="Z572" s="1">
        <f t="shared" si="7422"/>
        <v>571000.4667</v>
      </c>
      <c r="AA572" s="1">
        <f t="shared" si="7422"/>
        <v>571001.7117</v>
      </c>
      <c r="AB572" s="2">
        <f t="shared" ref="AB572:AE572" si="7423">X572-1000*$A572</f>
        <v>0.6132914869</v>
      </c>
      <c r="AC572" s="2">
        <f t="shared" si="7423"/>
        <v>0.3809941378</v>
      </c>
      <c r="AD572" s="2">
        <f t="shared" si="7423"/>
        <v>0.4666595818</v>
      </c>
      <c r="AE572" s="1">
        <f t="shared" si="7423"/>
        <v>1.711680912</v>
      </c>
      <c r="AF572" s="1"/>
      <c r="AG572" s="1"/>
      <c r="AH572" s="1">
        <f t="shared" si="24"/>
        <v>455</v>
      </c>
      <c r="AI572" s="10">
        <f t="shared" ref="AI572:AL572" si="7424">1000*$AH572+B572</f>
        <v>455000.6003</v>
      </c>
      <c r="AJ572" s="10">
        <f t="shared" si="7424"/>
        <v>455000.3898</v>
      </c>
      <c r="AK572" s="10">
        <f t="shared" si="7424"/>
        <v>455000.464</v>
      </c>
      <c r="AL572" s="10">
        <f t="shared" si="7424"/>
        <v>455001.8392</v>
      </c>
      <c r="AM572" s="1">
        <f t="shared" ref="AM572:AP572" si="7425">SMALL(AI$2:AI$1001,$A572)</f>
        <v>571000.5682</v>
      </c>
      <c r="AN572" s="1">
        <f t="shared" si="7425"/>
        <v>571000.4156</v>
      </c>
      <c r="AO572" s="1">
        <f t="shared" si="7425"/>
        <v>571000.4716</v>
      </c>
      <c r="AP572" s="1">
        <f t="shared" si="7425"/>
        <v>571001.726</v>
      </c>
      <c r="AQ572" s="2">
        <f t="shared" ref="AQ572:AT572" si="7426">AM572-1000*$A572</f>
        <v>0.5682090373</v>
      </c>
      <c r="AR572" s="2">
        <f t="shared" si="7426"/>
        <v>0.415621193</v>
      </c>
      <c r="AS572" s="2">
        <f t="shared" si="7426"/>
        <v>0.471595741</v>
      </c>
      <c r="AT572" s="1">
        <f t="shared" si="7426"/>
        <v>1.726021912</v>
      </c>
      <c r="AU572" s="1"/>
      <c r="AV572" s="1"/>
      <c r="AW572" s="1"/>
      <c r="AX572" s="1">
        <f t="shared" si="28"/>
        <v>262</v>
      </c>
      <c r="AY572" s="10">
        <f t="shared" ref="AY572:BB572" si="7427">1000*$AX572+B572</f>
        <v>262000.6003</v>
      </c>
      <c r="AZ572" s="10">
        <f t="shared" si="7427"/>
        <v>262000.3898</v>
      </c>
      <c r="BA572" s="10">
        <f t="shared" si="7427"/>
        <v>262000.464</v>
      </c>
      <c r="BB572" s="10">
        <f t="shared" si="7427"/>
        <v>262001.8392</v>
      </c>
      <c r="BC572" s="1">
        <f t="shared" ref="BC572:BF572" si="7428">SMALL(AY$2:AY$1001,$A572)</f>
        <v>571000.8015</v>
      </c>
      <c r="BD572" s="1">
        <f t="shared" si="7428"/>
        <v>571000.2736</v>
      </c>
      <c r="BE572" s="1">
        <f t="shared" si="7428"/>
        <v>571000.4718</v>
      </c>
      <c r="BF572" s="1">
        <f t="shared" si="7428"/>
        <v>571001.663</v>
      </c>
      <c r="BG572" s="2">
        <f t="shared" ref="BG572:BJ572" si="7429">BC572-1000*$A572</f>
        <v>0.8015227086</v>
      </c>
      <c r="BH572" s="2">
        <f t="shared" si="7429"/>
        <v>0.2735579753</v>
      </c>
      <c r="BI572" s="2">
        <f t="shared" si="7429"/>
        <v>0.4718188698</v>
      </c>
      <c r="BJ572" s="1">
        <f t="shared" si="7429"/>
        <v>1.66297968</v>
      </c>
      <c r="BK572" s="1"/>
      <c r="BL572" s="1"/>
      <c r="BM572" s="1"/>
      <c r="BN572" s="1">
        <f t="shared" si="32"/>
        <v>787</v>
      </c>
      <c r="BO572" s="10">
        <f t="shared" ref="BO572:BR572" si="7430">1000*$BN572+B572</f>
        <v>787000.6003</v>
      </c>
      <c r="BP572" s="10">
        <f t="shared" si="7430"/>
        <v>787000.3898</v>
      </c>
      <c r="BQ572" s="10">
        <f t="shared" si="7430"/>
        <v>787000.464</v>
      </c>
      <c r="BR572" s="10">
        <f t="shared" si="7430"/>
        <v>787001.8392</v>
      </c>
      <c r="BS572" s="1">
        <f t="shared" ref="BS572:BV572" si="7431">SMALL(BO$2:BO$1001,$A572)</f>
        <v>571000.4275</v>
      </c>
      <c r="BT572" s="1">
        <f t="shared" si="7431"/>
        <v>571000.5066</v>
      </c>
      <c r="BU572" s="1">
        <f t="shared" si="7431"/>
        <v>571000.4775</v>
      </c>
      <c r="BV572" s="1">
        <f t="shared" si="7431"/>
        <v>571001.7172</v>
      </c>
      <c r="BW572" s="2">
        <f t="shared" ref="BW572:BZ572" si="7432">BS572-1000*$A572</f>
        <v>0.4274963753</v>
      </c>
      <c r="BX572" s="2">
        <f t="shared" si="7432"/>
        <v>0.5065955641</v>
      </c>
      <c r="BY572" s="2">
        <f t="shared" si="7432"/>
        <v>0.4774849679</v>
      </c>
      <c r="BZ572" s="1">
        <f t="shared" si="7432"/>
        <v>1.717195775</v>
      </c>
    </row>
    <row r="573" ht="12.75" customHeight="1">
      <c r="A573" s="1">
        <v>572.0</v>
      </c>
      <c r="B573" s="2">
        <f t="shared" si="14"/>
        <v>0.4226088326</v>
      </c>
      <c r="C573" s="2">
        <f t="shared" si="15"/>
        <v>0.4932369447</v>
      </c>
      <c r="D573" s="2">
        <f t="shared" si="16"/>
        <v>0.4687141108</v>
      </c>
      <c r="E573" s="1">
        <f t="shared" si="17"/>
        <v>1.880095849</v>
      </c>
      <c r="G573" s="1"/>
      <c r="H573" s="1"/>
      <c r="I573" s="3">
        <f t="shared" si="18"/>
        <v>0.572</v>
      </c>
      <c r="J573" s="2">
        <f t="shared" ref="J573:M573" si="7433">IF($H$14=0,AB573,IF($H$14=1,AQ573,IF($H$14=2,BG573,IF($H$14=3,BW573,"BIG EFFIN ERROR"))))</f>
        <v>0.6136390647</v>
      </c>
      <c r="K573" s="2">
        <f t="shared" si="7433"/>
        <v>0.370301017</v>
      </c>
      <c r="L573" s="2">
        <f t="shared" si="7433"/>
        <v>0.4596393915</v>
      </c>
      <c r="M573" s="2">
        <f t="shared" si="7433"/>
        <v>1.723779663</v>
      </c>
      <c r="N573" s="1"/>
      <c r="O573" s="1"/>
      <c r="P573" s="1"/>
      <c r="Q573" s="1"/>
      <c r="R573" s="1"/>
      <c r="S573" s="1">
        <f t="shared" si="20"/>
        <v>143</v>
      </c>
      <c r="T573" s="10">
        <f t="shared" ref="T573:W573" si="7434">1000*$S573+B573</f>
        <v>143000.4226</v>
      </c>
      <c r="U573" s="10">
        <f t="shared" si="7434"/>
        <v>143000.4932</v>
      </c>
      <c r="V573" s="10">
        <f t="shared" si="7434"/>
        <v>143000.4687</v>
      </c>
      <c r="W573" s="10">
        <f t="shared" si="7434"/>
        <v>143001.8801</v>
      </c>
      <c r="X573" s="1">
        <f t="shared" ref="X573:AA573" si="7435">SMALL(T$2:T$1001,$A573)</f>
        <v>572000.6136</v>
      </c>
      <c r="Y573" s="1">
        <f t="shared" si="7435"/>
        <v>572000.3703</v>
      </c>
      <c r="Z573" s="1">
        <f t="shared" si="7435"/>
        <v>572000.4596</v>
      </c>
      <c r="AA573" s="1">
        <f t="shared" si="7435"/>
        <v>572001.7238</v>
      </c>
      <c r="AB573" s="2">
        <f t="shared" ref="AB573:AE573" si="7436">X573-1000*$A573</f>
        <v>0.6136390647</v>
      </c>
      <c r="AC573" s="2">
        <f t="shared" si="7436"/>
        <v>0.370301017</v>
      </c>
      <c r="AD573" s="2">
        <f t="shared" si="7436"/>
        <v>0.4596393915</v>
      </c>
      <c r="AE573" s="1">
        <f t="shared" si="7436"/>
        <v>1.723779663</v>
      </c>
      <c r="AF573" s="1"/>
      <c r="AG573" s="1"/>
      <c r="AH573" s="1">
        <f t="shared" si="24"/>
        <v>839</v>
      </c>
      <c r="AI573" s="10">
        <f t="shared" ref="AI573:AL573" si="7437">1000*$AH573+B573</f>
        <v>839000.4226</v>
      </c>
      <c r="AJ573" s="10">
        <f t="shared" si="7437"/>
        <v>839000.4932</v>
      </c>
      <c r="AK573" s="10">
        <f t="shared" si="7437"/>
        <v>839000.4687</v>
      </c>
      <c r="AL573" s="10">
        <f t="shared" si="7437"/>
        <v>839001.8801</v>
      </c>
      <c r="AM573" s="1">
        <f t="shared" ref="AM573:AP573" si="7438">SMALL(AI$2:AI$1001,$A573)</f>
        <v>572000.5605</v>
      </c>
      <c r="AN573" s="1">
        <f t="shared" si="7438"/>
        <v>572000.416</v>
      </c>
      <c r="AO573" s="1">
        <f t="shared" si="7438"/>
        <v>572000.478</v>
      </c>
      <c r="AP573" s="1">
        <f t="shared" si="7438"/>
        <v>572001.3292</v>
      </c>
      <c r="AQ573" s="2">
        <f t="shared" ref="AQ573:AT573" si="7439">AM573-1000*$A573</f>
        <v>0.5605397758</v>
      </c>
      <c r="AR573" s="2">
        <f t="shared" si="7439"/>
        <v>0.4159603801</v>
      </c>
      <c r="AS573" s="2">
        <f t="shared" si="7439"/>
        <v>0.4780325287</v>
      </c>
      <c r="AT573" s="1">
        <f t="shared" si="7439"/>
        <v>1.329215263</v>
      </c>
      <c r="AU573" s="1"/>
      <c r="AV573" s="1"/>
      <c r="AW573" s="1"/>
      <c r="AX573" s="1">
        <f t="shared" si="28"/>
        <v>449</v>
      </c>
      <c r="AY573" s="10">
        <f t="shared" ref="AY573:BB573" si="7440">1000*$AX573+B573</f>
        <v>449000.4226</v>
      </c>
      <c r="AZ573" s="10">
        <f t="shared" si="7440"/>
        <v>449000.4932</v>
      </c>
      <c r="BA573" s="10">
        <f t="shared" si="7440"/>
        <v>449000.4687</v>
      </c>
      <c r="BB573" s="10">
        <f t="shared" si="7440"/>
        <v>449001.8801</v>
      </c>
      <c r="BC573" s="1">
        <f t="shared" ref="BC573:BF573" si="7441">SMALL(AY$2:AY$1001,$A573)</f>
        <v>572000.5086</v>
      </c>
      <c r="BD573" s="1">
        <f t="shared" si="7441"/>
        <v>572000.4492</v>
      </c>
      <c r="BE573" s="1">
        <f t="shared" si="7441"/>
        <v>572000.4718</v>
      </c>
      <c r="BF573" s="1">
        <f t="shared" si="7441"/>
        <v>572001.6212</v>
      </c>
      <c r="BG573" s="2">
        <f t="shared" ref="BG573:BJ573" si="7442">BC573-1000*$A573</f>
        <v>0.5085508254</v>
      </c>
      <c r="BH573" s="2">
        <f t="shared" si="7442"/>
        <v>0.4492092684</v>
      </c>
      <c r="BI573" s="2">
        <f t="shared" si="7442"/>
        <v>0.4718482962</v>
      </c>
      <c r="BJ573" s="1">
        <f t="shared" si="7442"/>
        <v>1.621206069</v>
      </c>
      <c r="BK573" s="1"/>
      <c r="BL573" s="1"/>
      <c r="BM573" s="1"/>
      <c r="BN573" s="1">
        <f t="shared" si="32"/>
        <v>834</v>
      </c>
      <c r="BO573" s="10">
        <f t="shared" ref="BO573:BR573" si="7443">1000*$BN573+B573</f>
        <v>834000.4226</v>
      </c>
      <c r="BP573" s="10">
        <f t="shared" si="7443"/>
        <v>834000.4932</v>
      </c>
      <c r="BQ573" s="10">
        <f t="shared" si="7443"/>
        <v>834000.4687</v>
      </c>
      <c r="BR573" s="10">
        <f t="shared" si="7443"/>
        <v>834001.8801</v>
      </c>
      <c r="BS573" s="1">
        <f t="shared" ref="BS573:BV573" si="7444">SMALL(BO$2:BO$1001,$A573)</f>
        <v>572000.8013</v>
      </c>
      <c r="BT573" s="1">
        <f t="shared" si="7444"/>
        <v>572000.2759</v>
      </c>
      <c r="BU573" s="1">
        <f t="shared" si="7444"/>
        <v>572000.4692</v>
      </c>
      <c r="BV573" s="1">
        <f t="shared" si="7444"/>
        <v>572001.7179</v>
      </c>
      <c r="BW573" s="2">
        <f t="shared" ref="BW573:BZ573" si="7445">BS573-1000*$A573</f>
        <v>0.8013232724</v>
      </c>
      <c r="BX573" s="2">
        <f t="shared" si="7445"/>
        <v>0.2758949476</v>
      </c>
      <c r="BY573" s="2">
        <f t="shared" si="7445"/>
        <v>0.4692196096</v>
      </c>
      <c r="BZ573" s="1">
        <f t="shared" si="7445"/>
        <v>1.717854614</v>
      </c>
    </row>
    <row r="574" ht="12.75" customHeight="1">
      <c r="A574" s="1">
        <v>573.0</v>
      </c>
      <c r="B574" s="2">
        <f t="shared" si="14"/>
        <v>0.5183272424</v>
      </c>
      <c r="C574" s="2">
        <f t="shared" si="15"/>
        <v>0.4440659255</v>
      </c>
      <c r="D574" s="2">
        <f t="shared" si="16"/>
        <v>0.472850204</v>
      </c>
      <c r="E574" s="1">
        <f t="shared" si="17"/>
        <v>1.579926293</v>
      </c>
      <c r="G574" s="1"/>
      <c r="H574" s="1"/>
      <c r="I574" s="3">
        <f t="shared" si="18"/>
        <v>0.573</v>
      </c>
      <c r="J574" s="2">
        <f t="shared" ref="J574:M574" si="7446">IF($H$14=0,AB574,IF($H$14=1,AQ574,IF($H$14=2,BG574,IF($H$14=3,BW574,"BIG EFFIN ERROR"))))</f>
        <v>0.6139300518</v>
      </c>
      <c r="K574" s="2">
        <f t="shared" si="7446"/>
        <v>0.4253476873</v>
      </c>
      <c r="L574" s="2">
        <f t="shared" si="7446"/>
        <v>0.4916121406</v>
      </c>
      <c r="M574" s="2">
        <f t="shared" si="7446"/>
        <v>1.845905391</v>
      </c>
      <c r="N574" s="1"/>
      <c r="O574" s="1"/>
      <c r="P574" s="1"/>
      <c r="Q574" s="1"/>
      <c r="R574" s="1"/>
      <c r="S574" s="1">
        <f t="shared" si="20"/>
        <v>337</v>
      </c>
      <c r="T574" s="10">
        <f t="shared" ref="T574:W574" si="7447">1000*$S574+B574</f>
        <v>337000.5183</v>
      </c>
      <c r="U574" s="10">
        <f t="shared" si="7447"/>
        <v>337000.4441</v>
      </c>
      <c r="V574" s="10">
        <f t="shared" si="7447"/>
        <v>337000.4729</v>
      </c>
      <c r="W574" s="10">
        <f t="shared" si="7447"/>
        <v>337001.5799</v>
      </c>
      <c r="X574" s="1">
        <f t="shared" ref="X574:AA574" si="7448">SMALL(T$2:T$1001,$A574)</f>
        <v>573000.6139</v>
      </c>
      <c r="Y574" s="1">
        <f t="shared" si="7448"/>
        <v>573000.4253</v>
      </c>
      <c r="Z574" s="1">
        <f t="shared" si="7448"/>
        <v>573000.4916</v>
      </c>
      <c r="AA574" s="1">
        <f t="shared" si="7448"/>
        <v>573001.8459</v>
      </c>
      <c r="AB574" s="2">
        <f t="shared" ref="AB574:AE574" si="7449">X574-1000*$A574</f>
        <v>0.6139300518</v>
      </c>
      <c r="AC574" s="2">
        <f t="shared" si="7449"/>
        <v>0.4253476873</v>
      </c>
      <c r="AD574" s="2">
        <f t="shared" si="7449"/>
        <v>0.4916121406</v>
      </c>
      <c r="AE574" s="1">
        <f t="shared" si="7449"/>
        <v>1.845905391</v>
      </c>
      <c r="AF574" s="1"/>
      <c r="AG574" s="1"/>
      <c r="AH574" s="1">
        <f t="shared" si="24"/>
        <v>679</v>
      </c>
      <c r="AI574" s="10">
        <f t="shared" ref="AI574:AL574" si="7450">1000*$AH574+B574</f>
        <v>679000.5183</v>
      </c>
      <c r="AJ574" s="10">
        <f t="shared" si="7450"/>
        <v>679000.4441</v>
      </c>
      <c r="AK574" s="10">
        <f t="shared" si="7450"/>
        <v>679000.4729</v>
      </c>
      <c r="AL574" s="10">
        <f t="shared" si="7450"/>
        <v>679001.5799</v>
      </c>
      <c r="AM574" s="1">
        <f t="shared" ref="AM574:AP574" si="7451">SMALL(AI$2:AI$1001,$A574)</f>
        <v>573000.5642</v>
      </c>
      <c r="AN574" s="1">
        <f t="shared" si="7451"/>
        <v>573000.4162</v>
      </c>
      <c r="AO574" s="1">
        <f t="shared" si="7451"/>
        <v>573000.4741</v>
      </c>
      <c r="AP574" s="1">
        <f t="shared" si="7451"/>
        <v>573001.5568</v>
      </c>
      <c r="AQ574" s="2">
        <f t="shared" ref="AQ574:AT574" si="7452">AM574-1000*$A574</f>
        <v>0.5642304572</v>
      </c>
      <c r="AR574" s="2">
        <f t="shared" si="7452"/>
        <v>0.4162459786</v>
      </c>
      <c r="AS574" s="2">
        <f t="shared" si="7452"/>
        <v>0.4741248479</v>
      </c>
      <c r="AT574" s="1">
        <f t="shared" si="7452"/>
        <v>1.55679629</v>
      </c>
      <c r="AU574" s="1"/>
      <c r="AV574" s="1"/>
      <c r="AW574" s="1"/>
      <c r="AX574" s="1">
        <f t="shared" si="28"/>
        <v>613</v>
      </c>
      <c r="AY574" s="10">
        <f t="shared" ref="AY574:BB574" si="7453">1000*$AX574+B574</f>
        <v>613000.5183</v>
      </c>
      <c r="AZ574" s="10">
        <f t="shared" si="7453"/>
        <v>613000.4441</v>
      </c>
      <c r="BA574" s="10">
        <f t="shared" si="7453"/>
        <v>613000.4729</v>
      </c>
      <c r="BB574" s="10">
        <f t="shared" si="7453"/>
        <v>613001.5799</v>
      </c>
      <c r="BC574" s="1">
        <f t="shared" ref="BC574:BF574" si="7454">SMALL(AY$2:AY$1001,$A574)</f>
        <v>573000.2807</v>
      </c>
      <c r="BD574" s="1">
        <f t="shared" si="7454"/>
        <v>573000.595</v>
      </c>
      <c r="BE574" s="1">
        <f t="shared" si="7454"/>
        <v>573000.4719</v>
      </c>
      <c r="BF574" s="1">
        <f t="shared" si="7454"/>
        <v>573001.5525</v>
      </c>
      <c r="BG574" s="2">
        <f t="shared" ref="BG574:BJ574" si="7455">BC574-1000*$A574</f>
        <v>0.2806956212</v>
      </c>
      <c r="BH574" s="2">
        <f t="shared" si="7455"/>
        <v>0.5949920306</v>
      </c>
      <c r="BI574" s="2">
        <f t="shared" si="7455"/>
        <v>0.4718606916</v>
      </c>
      <c r="BJ574" s="1">
        <f t="shared" si="7455"/>
        <v>1.552529777</v>
      </c>
      <c r="BK574" s="1"/>
      <c r="BL574" s="1"/>
      <c r="BM574" s="1"/>
      <c r="BN574" s="1">
        <f t="shared" si="32"/>
        <v>296</v>
      </c>
      <c r="BO574" s="10">
        <f t="shared" ref="BO574:BR574" si="7456">1000*$BN574+B574</f>
        <v>296000.5183</v>
      </c>
      <c r="BP574" s="10">
        <f t="shared" si="7456"/>
        <v>296000.4441</v>
      </c>
      <c r="BQ574" s="10">
        <f t="shared" si="7456"/>
        <v>296000.4729</v>
      </c>
      <c r="BR574" s="10">
        <f t="shared" si="7456"/>
        <v>296001.5799</v>
      </c>
      <c r="BS574" s="1">
        <f t="shared" ref="BS574:BV574" si="7457">SMALL(BO$2:BO$1001,$A574)</f>
        <v>573000.5785</v>
      </c>
      <c r="BT574" s="1">
        <f t="shared" si="7457"/>
        <v>573000.4063</v>
      </c>
      <c r="BU574" s="1">
        <f t="shared" si="7457"/>
        <v>573000.4697</v>
      </c>
      <c r="BV574" s="1">
        <f t="shared" si="7457"/>
        <v>573001.7181</v>
      </c>
      <c r="BW574" s="2">
        <f t="shared" ref="BW574:BZ574" si="7458">BS574-1000*$A574</f>
        <v>0.5785326001</v>
      </c>
      <c r="BX574" s="2">
        <f t="shared" si="7458"/>
        <v>0.4063390384</v>
      </c>
      <c r="BY574" s="2">
        <f t="shared" si="7458"/>
        <v>0.4696900385</v>
      </c>
      <c r="BZ574" s="1">
        <f t="shared" si="7458"/>
        <v>1.718087505</v>
      </c>
    </row>
    <row r="575" ht="12.75" customHeight="1">
      <c r="A575" s="1">
        <v>574.0</v>
      </c>
      <c r="B575" s="2">
        <f t="shared" si="14"/>
        <v>0.3479479747</v>
      </c>
      <c r="C575" s="2">
        <f t="shared" si="15"/>
        <v>0.5252614167</v>
      </c>
      <c r="D575" s="2">
        <f t="shared" si="16"/>
        <v>0.4645521203</v>
      </c>
      <c r="E575" s="1">
        <f t="shared" si="17"/>
        <v>1.920696706</v>
      </c>
      <c r="G575" s="1"/>
      <c r="H575" s="1"/>
      <c r="I575" s="3">
        <f t="shared" si="18"/>
        <v>0.574</v>
      </c>
      <c r="J575" s="2">
        <f t="shared" ref="J575:M575" si="7459">IF($H$14=0,AB575,IF($H$14=1,AQ575,IF($H$14=2,BG575,IF($H$14=3,BW575,"BIG EFFIN ERROR"))))</f>
        <v>0.6139591219</v>
      </c>
      <c r="K575" s="2">
        <f t="shared" si="7459"/>
        <v>0.3724793409</v>
      </c>
      <c r="L575" s="2">
        <f t="shared" si="7459"/>
        <v>0.4688817485</v>
      </c>
      <c r="M575" s="2">
        <f t="shared" si="7459"/>
        <v>1.504914422</v>
      </c>
      <c r="N575" s="1"/>
      <c r="O575" s="1"/>
      <c r="P575" s="1"/>
      <c r="Q575" s="1"/>
      <c r="R575" s="1"/>
      <c r="S575" s="1">
        <f t="shared" si="20"/>
        <v>55</v>
      </c>
      <c r="T575" s="10">
        <f t="shared" ref="T575:W575" si="7460">1000*$S575+B575</f>
        <v>55000.34795</v>
      </c>
      <c r="U575" s="10">
        <f t="shared" si="7460"/>
        <v>55000.52526</v>
      </c>
      <c r="V575" s="10">
        <f t="shared" si="7460"/>
        <v>55000.46455</v>
      </c>
      <c r="W575" s="10">
        <f t="shared" si="7460"/>
        <v>55001.9207</v>
      </c>
      <c r="X575" s="1">
        <f t="shared" ref="X575:AA575" si="7461">SMALL(T$2:T$1001,$A575)</f>
        <v>574000.614</v>
      </c>
      <c r="Y575" s="1">
        <f t="shared" si="7461"/>
        <v>574000.3725</v>
      </c>
      <c r="Z575" s="1">
        <f t="shared" si="7461"/>
        <v>574000.4689</v>
      </c>
      <c r="AA575" s="1">
        <f t="shared" si="7461"/>
        <v>574001.5049</v>
      </c>
      <c r="AB575" s="2">
        <f t="shared" ref="AB575:AE575" si="7462">X575-1000*$A575</f>
        <v>0.6139591219</v>
      </c>
      <c r="AC575" s="2">
        <f t="shared" si="7462"/>
        <v>0.3724793409</v>
      </c>
      <c r="AD575" s="2">
        <f t="shared" si="7462"/>
        <v>0.4688817485</v>
      </c>
      <c r="AE575" s="1">
        <f t="shared" si="7462"/>
        <v>1.504914422</v>
      </c>
      <c r="AF575" s="1"/>
      <c r="AG575" s="1"/>
      <c r="AH575" s="1">
        <f t="shared" si="24"/>
        <v>910</v>
      </c>
      <c r="AI575" s="10">
        <f t="shared" ref="AI575:AL575" si="7463">1000*$AH575+B575</f>
        <v>910000.3479</v>
      </c>
      <c r="AJ575" s="10">
        <f t="shared" si="7463"/>
        <v>910000.5253</v>
      </c>
      <c r="AK575" s="10">
        <f t="shared" si="7463"/>
        <v>910000.4646</v>
      </c>
      <c r="AL575" s="10">
        <f t="shared" si="7463"/>
        <v>910001.9207</v>
      </c>
      <c r="AM575" s="1">
        <f t="shared" ref="AM575:AP575" si="7464">SMALL(AI$2:AI$1001,$A575)</f>
        <v>574000.5776</v>
      </c>
      <c r="AN575" s="1">
        <f t="shared" si="7464"/>
        <v>574000.4166</v>
      </c>
      <c r="AO575" s="1">
        <f t="shared" si="7464"/>
        <v>574000.4752</v>
      </c>
      <c r="AP575" s="1">
        <f t="shared" si="7464"/>
        <v>574001.7481</v>
      </c>
      <c r="AQ575" s="2">
        <f t="shared" ref="AQ575:AT575" si="7465">AM575-1000*$A575</f>
        <v>0.5775672144</v>
      </c>
      <c r="AR575" s="2">
        <f t="shared" si="7465"/>
        <v>0.416598144</v>
      </c>
      <c r="AS575" s="2">
        <f t="shared" si="7465"/>
        <v>0.4751718865</v>
      </c>
      <c r="AT575" s="1">
        <f t="shared" si="7465"/>
        <v>1.748143852</v>
      </c>
      <c r="AU575" s="1"/>
      <c r="AV575" s="1"/>
      <c r="AW575" s="1"/>
      <c r="AX575" s="1">
        <f t="shared" si="28"/>
        <v>286</v>
      </c>
      <c r="AY575" s="10">
        <f t="shared" ref="AY575:BB575" si="7466">1000*$AX575+B575</f>
        <v>286000.3479</v>
      </c>
      <c r="AZ575" s="10">
        <f t="shared" si="7466"/>
        <v>286000.5253</v>
      </c>
      <c r="BA575" s="10">
        <f t="shared" si="7466"/>
        <v>286000.4646</v>
      </c>
      <c r="BB575" s="10">
        <f t="shared" si="7466"/>
        <v>286001.9207</v>
      </c>
      <c r="BC575" s="1">
        <f t="shared" ref="BC575:BF575" si="7467">SMALL(AY$2:AY$1001,$A575)</f>
        <v>574000.6332</v>
      </c>
      <c r="BD575" s="1">
        <f t="shared" si="7467"/>
        <v>574000.3903</v>
      </c>
      <c r="BE575" s="1">
        <f t="shared" si="7467"/>
        <v>574000.4719</v>
      </c>
      <c r="BF575" s="1">
        <f t="shared" si="7467"/>
        <v>574001.976</v>
      </c>
      <c r="BG575" s="2">
        <f t="shared" ref="BG575:BJ575" si="7468">BC575-1000*$A575</f>
        <v>0.6331887896</v>
      </c>
      <c r="BH575" s="2">
        <f t="shared" si="7468"/>
        <v>0.3902592781</v>
      </c>
      <c r="BI575" s="2">
        <f t="shared" si="7468"/>
        <v>0.4718881984</v>
      </c>
      <c r="BJ575" s="1">
        <f t="shared" si="7468"/>
        <v>1.976022601</v>
      </c>
      <c r="BK575" s="1"/>
      <c r="BL575" s="1"/>
      <c r="BM575" s="1"/>
      <c r="BN575" s="1">
        <f t="shared" si="32"/>
        <v>877</v>
      </c>
      <c r="BO575" s="10">
        <f t="shared" ref="BO575:BR575" si="7469">1000*$BN575+B575</f>
        <v>877000.3479</v>
      </c>
      <c r="BP575" s="10">
        <f t="shared" si="7469"/>
        <v>877000.5253</v>
      </c>
      <c r="BQ575" s="10">
        <f t="shared" si="7469"/>
        <v>877000.4646</v>
      </c>
      <c r="BR575" s="10">
        <f t="shared" si="7469"/>
        <v>877001.9207</v>
      </c>
      <c r="BS575" s="1">
        <f t="shared" ref="BS575:BV575" si="7470">SMALL(BO$2:BO$1001,$A575)</f>
        <v>574000.6754</v>
      </c>
      <c r="BT575" s="1">
        <f t="shared" si="7470"/>
        <v>574000.3391</v>
      </c>
      <c r="BU575" s="1">
        <f t="shared" si="7470"/>
        <v>574000.4628</v>
      </c>
      <c r="BV575" s="1">
        <f t="shared" si="7470"/>
        <v>574001.7191</v>
      </c>
      <c r="BW575" s="2">
        <f t="shared" ref="BW575:BZ575" si="7471">BS575-1000*$A575</f>
        <v>0.675429396</v>
      </c>
      <c r="BX575" s="2">
        <f t="shared" si="7471"/>
        <v>0.3390569069</v>
      </c>
      <c r="BY575" s="2">
        <f t="shared" si="7471"/>
        <v>0.4627632026</v>
      </c>
      <c r="BZ575" s="1">
        <f t="shared" si="7471"/>
        <v>1.719121828</v>
      </c>
    </row>
    <row r="576" ht="12.75" customHeight="1">
      <c r="A576" s="1">
        <v>575.0</v>
      </c>
      <c r="B576" s="2">
        <f t="shared" si="14"/>
        <v>0.4048778369</v>
      </c>
      <c r="C576" s="2">
        <f t="shared" si="15"/>
        <v>0.4974834605</v>
      </c>
      <c r="D576" s="2">
        <f t="shared" si="16"/>
        <v>0.4648018721</v>
      </c>
      <c r="E576" s="1">
        <f t="shared" si="17"/>
        <v>1.833571682</v>
      </c>
      <c r="G576" s="1"/>
      <c r="H576" s="1"/>
      <c r="I576" s="3">
        <f t="shared" si="18"/>
        <v>0.575</v>
      </c>
      <c r="J576" s="2">
        <f t="shared" ref="J576:M576" si="7472">IF($H$14=0,AB576,IF($H$14=1,AQ576,IF($H$14=2,BG576,IF($H$14=3,BW576,"BIG EFFIN ERROR"))))</f>
        <v>0.6140779518</v>
      </c>
      <c r="K576" s="2">
        <f t="shared" si="7472"/>
        <v>0.3787263834</v>
      </c>
      <c r="L576" s="2">
        <f t="shared" si="7472"/>
        <v>0.4656493083</v>
      </c>
      <c r="M576" s="2">
        <f t="shared" si="7472"/>
        <v>1.707589151</v>
      </c>
      <c r="N576" s="1"/>
      <c r="O576" s="1"/>
      <c r="P576" s="1"/>
      <c r="Q576" s="1"/>
      <c r="R576" s="1"/>
      <c r="S576" s="1">
        <f t="shared" si="20"/>
        <v>108</v>
      </c>
      <c r="T576" s="10">
        <f t="shared" ref="T576:W576" si="7473">1000*$S576+B576</f>
        <v>108000.4049</v>
      </c>
      <c r="U576" s="10">
        <f t="shared" si="7473"/>
        <v>108000.4975</v>
      </c>
      <c r="V576" s="10">
        <f t="shared" si="7473"/>
        <v>108000.4648</v>
      </c>
      <c r="W576" s="10">
        <f t="shared" si="7473"/>
        <v>108001.8336</v>
      </c>
      <c r="X576" s="1">
        <f t="shared" ref="X576:AA576" si="7474">SMALL(T$2:T$1001,$A576)</f>
        <v>575000.6141</v>
      </c>
      <c r="Y576" s="1">
        <f t="shared" si="7474"/>
        <v>575000.3787</v>
      </c>
      <c r="Z576" s="1">
        <f t="shared" si="7474"/>
        <v>575000.4656</v>
      </c>
      <c r="AA576" s="1">
        <f t="shared" si="7474"/>
        <v>575001.7076</v>
      </c>
      <c r="AB576" s="2">
        <f t="shared" ref="AB576:AE576" si="7475">X576-1000*$A576</f>
        <v>0.6140779518</v>
      </c>
      <c r="AC576" s="2">
        <f t="shared" si="7475"/>
        <v>0.3787263834</v>
      </c>
      <c r="AD576" s="2">
        <f t="shared" si="7475"/>
        <v>0.4656493083</v>
      </c>
      <c r="AE576" s="1">
        <f t="shared" si="7475"/>
        <v>1.707589151</v>
      </c>
      <c r="AF576" s="1"/>
      <c r="AG576" s="1"/>
      <c r="AH576" s="1">
        <f t="shared" si="24"/>
        <v>851</v>
      </c>
      <c r="AI576" s="10">
        <f t="shared" ref="AI576:AL576" si="7476">1000*$AH576+B576</f>
        <v>851000.4049</v>
      </c>
      <c r="AJ576" s="10">
        <f t="shared" si="7476"/>
        <v>851000.4975</v>
      </c>
      <c r="AK576" s="10">
        <f t="shared" si="7476"/>
        <v>851000.4648</v>
      </c>
      <c r="AL576" s="10">
        <f t="shared" si="7476"/>
        <v>851001.8336</v>
      </c>
      <c r="AM576" s="1">
        <f t="shared" ref="AM576:AP576" si="7477">SMALL(AI$2:AI$1001,$A576)</f>
        <v>575000.5856</v>
      </c>
      <c r="AN576" s="1">
        <f t="shared" si="7477"/>
        <v>575000.417</v>
      </c>
      <c r="AO576" s="1">
        <f t="shared" si="7477"/>
        <v>575000.4806</v>
      </c>
      <c r="AP576" s="1">
        <f t="shared" si="7477"/>
        <v>575001.6511</v>
      </c>
      <c r="AQ576" s="2">
        <f t="shared" ref="AQ576:AT576" si="7478">AM576-1000*$A576</f>
        <v>0.5855630785</v>
      </c>
      <c r="AR576" s="2">
        <f t="shared" si="7478"/>
        <v>0.4170197408</v>
      </c>
      <c r="AS576" s="2">
        <f t="shared" si="7478"/>
        <v>0.4805955027</v>
      </c>
      <c r="AT576" s="1">
        <f t="shared" si="7478"/>
        <v>1.651062805</v>
      </c>
      <c r="AU576" s="1"/>
      <c r="AV576" s="1"/>
      <c r="AW576" s="1"/>
      <c r="AX576" s="1">
        <f t="shared" si="28"/>
        <v>292</v>
      </c>
      <c r="AY576" s="10">
        <f t="shared" ref="AY576:BB576" si="7479">1000*$AX576+B576</f>
        <v>292000.4049</v>
      </c>
      <c r="AZ576" s="10">
        <f t="shared" si="7479"/>
        <v>292000.4975</v>
      </c>
      <c r="BA576" s="10">
        <f t="shared" si="7479"/>
        <v>292000.4648</v>
      </c>
      <c r="BB576" s="10">
        <f t="shared" si="7479"/>
        <v>292001.8336</v>
      </c>
      <c r="BC576" s="1">
        <f t="shared" ref="BC576:BF576" si="7480">SMALL(AY$2:AY$1001,$A576)</f>
        <v>575000.6705</v>
      </c>
      <c r="BD576" s="1">
        <f t="shared" si="7480"/>
        <v>575000.3539</v>
      </c>
      <c r="BE576" s="1">
        <f t="shared" si="7480"/>
        <v>575000.472</v>
      </c>
      <c r="BF576" s="1">
        <f t="shared" si="7480"/>
        <v>575001.6809</v>
      </c>
      <c r="BG576" s="2">
        <f t="shared" ref="BG576:BJ576" si="7481">BC576-1000*$A576</f>
        <v>0.6704695028</v>
      </c>
      <c r="BH576" s="2">
        <f t="shared" si="7481"/>
        <v>0.3538508035</v>
      </c>
      <c r="BI576" s="2">
        <f t="shared" si="7481"/>
        <v>0.4719523694</v>
      </c>
      <c r="BJ576" s="1">
        <f t="shared" si="7481"/>
        <v>1.680901788</v>
      </c>
      <c r="BK576" s="1"/>
      <c r="BL576" s="1"/>
      <c r="BM576" s="1"/>
      <c r="BN576" s="1">
        <f t="shared" si="32"/>
        <v>775</v>
      </c>
      <c r="BO576" s="10">
        <f t="shared" ref="BO576:BR576" si="7482">1000*$BN576+B576</f>
        <v>775000.4049</v>
      </c>
      <c r="BP576" s="10">
        <f t="shared" si="7482"/>
        <v>775000.4975</v>
      </c>
      <c r="BQ576" s="10">
        <f t="shared" si="7482"/>
        <v>775000.4648</v>
      </c>
      <c r="BR576" s="10">
        <f t="shared" si="7482"/>
        <v>775001.8336</v>
      </c>
      <c r="BS576" s="1">
        <f t="shared" ref="BS576:BV576" si="7483">SMALL(BO$2:BO$1001,$A576)</f>
        <v>575000.4154</v>
      </c>
      <c r="BT576" s="1">
        <f t="shared" si="7483"/>
        <v>575000.5208</v>
      </c>
      <c r="BU576" s="1">
        <f t="shared" si="7483"/>
        <v>575000.482</v>
      </c>
      <c r="BV576" s="1">
        <f t="shared" si="7483"/>
        <v>575001.7193</v>
      </c>
      <c r="BW576" s="2">
        <f t="shared" ref="BW576:BZ576" si="7484">BS576-1000*$A576</f>
        <v>0.4154492528</v>
      </c>
      <c r="BX576" s="2">
        <f t="shared" si="7484"/>
        <v>0.5207647011</v>
      </c>
      <c r="BY576" s="2">
        <f t="shared" si="7484"/>
        <v>0.4820351939</v>
      </c>
      <c r="BZ576" s="1">
        <f t="shared" si="7484"/>
        <v>1.719256099</v>
      </c>
    </row>
    <row r="577" ht="12.75" customHeight="1">
      <c r="A577" s="1">
        <v>576.0</v>
      </c>
      <c r="B577" s="2">
        <f t="shared" si="14"/>
        <v>0.6995957054</v>
      </c>
      <c r="C577" s="2">
        <f t="shared" si="15"/>
        <v>0.3151808282</v>
      </c>
      <c r="D577" s="2">
        <f t="shared" si="16"/>
        <v>0.46779415</v>
      </c>
      <c r="E577" s="1">
        <f t="shared" si="17"/>
        <v>1.518881528</v>
      </c>
      <c r="G577" s="1"/>
      <c r="H577" s="1"/>
      <c r="I577" s="3">
        <f t="shared" si="18"/>
        <v>0.576</v>
      </c>
      <c r="J577" s="2">
        <f t="shared" ref="J577:M577" si="7485">IF($H$14=0,AB577,IF($H$14=1,AQ577,IF($H$14=2,BG577,IF($H$14=3,BW577,"BIG EFFIN ERROR"))))</f>
        <v>0.6141307298</v>
      </c>
      <c r="K577" s="2">
        <f t="shared" si="7485"/>
        <v>0.4057786542</v>
      </c>
      <c r="L577" s="2">
        <f t="shared" si="7485"/>
        <v>0.482582017</v>
      </c>
      <c r="M577" s="2">
        <f t="shared" si="7485"/>
        <v>1.712798867</v>
      </c>
      <c r="N577" s="1"/>
      <c r="O577" s="1"/>
      <c r="P577" s="1"/>
      <c r="Q577" s="1"/>
      <c r="R577" s="1"/>
      <c r="S577" s="1">
        <f t="shared" si="20"/>
        <v>784</v>
      </c>
      <c r="T577" s="10">
        <f t="shared" ref="T577:W577" si="7486">1000*$S577+B577</f>
        <v>784000.6996</v>
      </c>
      <c r="U577" s="10">
        <f t="shared" si="7486"/>
        <v>784000.3152</v>
      </c>
      <c r="V577" s="10">
        <f t="shared" si="7486"/>
        <v>784000.4678</v>
      </c>
      <c r="W577" s="10">
        <f t="shared" si="7486"/>
        <v>784001.5189</v>
      </c>
      <c r="X577" s="1">
        <f t="shared" ref="X577:AA577" si="7487">SMALL(T$2:T$1001,$A577)</f>
        <v>576000.6141</v>
      </c>
      <c r="Y577" s="1">
        <f t="shared" si="7487"/>
        <v>576000.4058</v>
      </c>
      <c r="Z577" s="1">
        <f t="shared" si="7487"/>
        <v>576000.4826</v>
      </c>
      <c r="AA577" s="1">
        <f t="shared" si="7487"/>
        <v>576001.7128</v>
      </c>
      <c r="AB577" s="2">
        <f t="shared" ref="AB577:AE577" si="7488">X577-1000*$A577</f>
        <v>0.6141307298</v>
      </c>
      <c r="AC577" s="2">
        <f t="shared" si="7488"/>
        <v>0.4057786542</v>
      </c>
      <c r="AD577" s="2">
        <f t="shared" si="7488"/>
        <v>0.482582017</v>
      </c>
      <c r="AE577" s="1">
        <f t="shared" si="7488"/>
        <v>1.712798867</v>
      </c>
      <c r="AF577" s="1"/>
      <c r="AG577" s="1"/>
      <c r="AH577" s="1">
        <f t="shared" si="24"/>
        <v>163</v>
      </c>
      <c r="AI577" s="10">
        <f t="shared" ref="AI577:AL577" si="7489">1000*$AH577+B577</f>
        <v>163000.6996</v>
      </c>
      <c r="AJ577" s="10">
        <f t="shared" si="7489"/>
        <v>163000.3152</v>
      </c>
      <c r="AK577" s="10">
        <f t="shared" si="7489"/>
        <v>163000.4678</v>
      </c>
      <c r="AL577" s="10">
        <f t="shared" si="7489"/>
        <v>163001.5189</v>
      </c>
      <c r="AM577" s="1">
        <f t="shared" ref="AM577:AP577" si="7490">SMALL(AI$2:AI$1001,$A577)</f>
        <v>576000.5574</v>
      </c>
      <c r="AN577" s="1">
        <f t="shared" si="7490"/>
        <v>576000.4172</v>
      </c>
      <c r="AO577" s="1">
        <f t="shared" si="7490"/>
        <v>576000.4708</v>
      </c>
      <c r="AP577" s="1">
        <f t="shared" si="7490"/>
        <v>576001.6156</v>
      </c>
      <c r="AQ577" s="2">
        <f t="shared" ref="AQ577:AT577" si="7491">AM577-1000*$A577</f>
        <v>0.5574239407</v>
      </c>
      <c r="AR577" s="2">
        <f t="shared" si="7491"/>
        <v>0.4171571145</v>
      </c>
      <c r="AS577" s="2">
        <f t="shared" si="7491"/>
        <v>0.4707837623</v>
      </c>
      <c r="AT577" s="1">
        <f t="shared" si="7491"/>
        <v>1.615618021</v>
      </c>
      <c r="AU577" s="1"/>
      <c r="AV577" s="1"/>
      <c r="AW577" s="1"/>
      <c r="AX577" s="1">
        <f t="shared" si="28"/>
        <v>408</v>
      </c>
      <c r="AY577" s="10">
        <f t="shared" ref="AY577:BB577" si="7492">1000*$AX577+B577</f>
        <v>408000.6996</v>
      </c>
      <c r="AZ577" s="10">
        <f t="shared" si="7492"/>
        <v>408000.3152</v>
      </c>
      <c r="BA577" s="10">
        <f t="shared" si="7492"/>
        <v>408000.4678</v>
      </c>
      <c r="BB577" s="10">
        <f t="shared" si="7492"/>
        <v>408001.5189</v>
      </c>
      <c r="BC577" s="1">
        <f t="shared" ref="BC577:BF577" si="7493">SMALL(AY$2:AY$1001,$A577)</f>
        <v>576000.695</v>
      </c>
      <c r="BD577" s="1">
        <f t="shared" si="7493"/>
        <v>576000.3412</v>
      </c>
      <c r="BE577" s="1">
        <f t="shared" si="7493"/>
        <v>576000.472</v>
      </c>
      <c r="BF577" s="1">
        <f t="shared" si="7493"/>
        <v>576001.7056</v>
      </c>
      <c r="BG577" s="2">
        <f t="shared" ref="BG577:BJ577" si="7494">BC577-1000*$A577</f>
        <v>0.6950250826</v>
      </c>
      <c r="BH577" s="2">
        <f t="shared" si="7494"/>
        <v>0.3411928728</v>
      </c>
      <c r="BI577" s="2">
        <f t="shared" si="7494"/>
        <v>0.4719716439</v>
      </c>
      <c r="BJ577" s="1">
        <f t="shared" si="7494"/>
        <v>1.705578336</v>
      </c>
      <c r="BK577" s="1"/>
      <c r="BL577" s="1"/>
      <c r="BM577" s="1"/>
      <c r="BN577" s="1">
        <f t="shared" si="32"/>
        <v>202</v>
      </c>
      <c r="BO577" s="10">
        <f t="shared" ref="BO577:BR577" si="7495">1000*$BN577+B577</f>
        <v>202000.6996</v>
      </c>
      <c r="BP577" s="10">
        <f t="shared" si="7495"/>
        <v>202000.3152</v>
      </c>
      <c r="BQ577" s="10">
        <f t="shared" si="7495"/>
        <v>202000.4678</v>
      </c>
      <c r="BR577" s="10">
        <f t="shared" si="7495"/>
        <v>202001.5189</v>
      </c>
      <c r="BS577" s="1">
        <f t="shared" ref="BS577:BV577" si="7496">SMALL(BO$2:BO$1001,$A577)</f>
        <v>576000.5995</v>
      </c>
      <c r="BT577" s="1">
        <f t="shared" si="7496"/>
        <v>576000.3902</v>
      </c>
      <c r="BU577" s="1">
        <f t="shared" si="7496"/>
        <v>576000.4672</v>
      </c>
      <c r="BV577" s="1">
        <f t="shared" si="7496"/>
        <v>576001.7198</v>
      </c>
      <c r="BW577" s="2">
        <f t="shared" ref="BW577:BZ577" si="7497">BS577-1000*$A577</f>
        <v>0.5995169784</v>
      </c>
      <c r="BX577" s="2">
        <f t="shared" si="7497"/>
        <v>0.3902105257</v>
      </c>
      <c r="BY577" s="2">
        <f t="shared" si="7497"/>
        <v>0.4671670423</v>
      </c>
      <c r="BZ577" s="1">
        <f t="shared" si="7497"/>
        <v>1.719801544</v>
      </c>
    </row>
    <row r="578" ht="12.75" customHeight="1">
      <c r="A578" s="1">
        <v>577.0</v>
      </c>
      <c r="B578" s="2">
        <f t="shared" si="14"/>
        <v>0.4274963753</v>
      </c>
      <c r="C578" s="2">
        <f t="shared" si="15"/>
        <v>0.506595564</v>
      </c>
      <c r="D578" s="2">
        <f t="shared" si="16"/>
        <v>0.4774849679</v>
      </c>
      <c r="E578" s="1">
        <f t="shared" si="17"/>
        <v>1.717195775</v>
      </c>
      <c r="G578" s="1"/>
      <c r="H578" s="1"/>
      <c r="I578" s="3">
        <f t="shared" si="18"/>
        <v>0.577</v>
      </c>
      <c r="J578" s="2">
        <f t="shared" ref="J578:M578" si="7498">IF($H$14=0,AB578,IF($H$14=1,AQ578,IF($H$14=2,BG578,IF($H$14=3,BW578,"BIG EFFIN ERROR"))))</f>
        <v>0.6149591585</v>
      </c>
      <c r="K578" s="2">
        <f t="shared" si="7498"/>
        <v>0.3764388247</v>
      </c>
      <c r="L578" s="2">
        <f t="shared" si="7498"/>
        <v>0.4617900898</v>
      </c>
      <c r="M578" s="2">
        <f t="shared" si="7498"/>
        <v>1.794572913</v>
      </c>
      <c r="N578" s="1"/>
      <c r="O578" s="1"/>
      <c r="P578" s="1"/>
      <c r="Q578" s="1"/>
      <c r="R578" s="1"/>
      <c r="S578" s="1">
        <f t="shared" si="20"/>
        <v>150</v>
      </c>
      <c r="T578" s="10">
        <f t="shared" ref="T578:W578" si="7499">1000*$S578+B578</f>
        <v>150000.4275</v>
      </c>
      <c r="U578" s="10">
        <f t="shared" si="7499"/>
        <v>150000.5066</v>
      </c>
      <c r="V578" s="10">
        <f t="shared" si="7499"/>
        <v>150000.4775</v>
      </c>
      <c r="W578" s="10">
        <f t="shared" si="7499"/>
        <v>150001.7172</v>
      </c>
      <c r="X578" s="1">
        <f t="shared" ref="X578:AA578" si="7500">SMALL(T$2:T$1001,$A578)</f>
        <v>577000.615</v>
      </c>
      <c r="Y578" s="1">
        <f t="shared" si="7500"/>
        <v>577000.3764</v>
      </c>
      <c r="Z578" s="1">
        <f t="shared" si="7500"/>
        <v>577000.4618</v>
      </c>
      <c r="AA578" s="1">
        <f t="shared" si="7500"/>
        <v>577001.7946</v>
      </c>
      <c r="AB578" s="2">
        <f t="shared" ref="AB578:AE578" si="7501">X578-1000*$A578</f>
        <v>0.6149591585</v>
      </c>
      <c r="AC578" s="2">
        <f t="shared" si="7501"/>
        <v>0.3764388247</v>
      </c>
      <c r="AD578" s="2">
        <f t="shared" si="7501"/>
        <v>0.4617900898</v>
      </c>
      <c r="AE578" s="1">
        <f t="shared" si="7501"/>
        <v>1.794572913</v>
      </c>
      <c r="AF578" s="1"/>
      <c r="AG578" s="1"/>
      <c r="AH578" s="1">
        <f t="shared" si="24"/>
        <v>877</v>
      </c>
      <c r="AI578" s="10">
        <f t="shared" ref="AI578:AL578" si="7502">1000*$AH578+B578</f>
        <v>877000.4275</v>
      </c>
      <c r="AJ578" s="10">
        <f t="shared" si="7502"/>
        <v>877000.5066</v>
      </c>
      <c r="AK578" s="10">
        <f t="shared" si="7502"/>
        <v>877000.4775</v>
      </c>
      <c r="AL578" s="10">
        <f t="shared" si="7502"/>
        <v>877001.7172</v>
      </c>
      <c r="AM578" s="1">
        <f t="shared" ref="AM578:AP578" si="7503">SMALL(AI$2:AI$1001,$A578)</f>
        <v>577000.5533</v>
      </c>
      <c r="AN578" s="1">
        <f t="shared" si="7503"/>
        <v>577000.4174</v>
      </c>
      <c r="AO578" s="1">
        <f t="shared" si="7503"/>
        <v>577000.4656</v>
      </c>
      <c r="AP578" s="1">
        <f t="shared" si="7503"/>
        <v>577001.8221</v>
      </c>
      <c r="AQ578" s="2">
        <f t="shared" ref="AQ578:AT578" si="7504">AM578-1000*$A578</f>
        <v>0.553300738</v>
      </c>
      <c r="AR578" s="2">
        <f t="shared" si="7504"/>
        <v>0.4174189199</v>
      </c>
      <c r="AS578" s="2">
        <f t="shared" si="7504"/>
        <v>0.4655682293</v>
      </c>
      <c r="AT578" s="1">
        <f t="shared" si="7504"/>
        <v>1.822092771</v>
      </c>
      <c r="AU578" s="1"/>
      <c r="AV578" s="1"/>
      <c r="AW578" s="1"/>
      <c r="AX578" s="1">
        <f t="shared" si="28"/>
        <v>791</v>
      </c>
      <c r="AY578" s="10">
        <f t="shared" ref="AY578:BB578" si="7505">1000*$AX578+B578</f>
        <v>791000.4275</v>
      </c>
      <c r="AZ578" s="10">
        <f t="shared" si="7505"/>
        <v>791000.5066</v>
      </c>
      <c r="BA578" s="10">
        <f t="shared" si="7505"/>
        <v>791000.4775</v>
      </c>
      <c r="BB578" s="10">
        <f t="shared" si="7505"/>
        <v>791001.7172</v>
      </c>
      <c r="BC578" s="1">
        <f t="shared" ref="BC578:BF578" si="7506">SMALL(AY$2:AY$1001,$A578)</f>
        <v>577000.751</v>
      </c>
      <c r="BD578" s="1">
        <f t="shared" si="7506"/>
        <v>577000.3084</v>
      </c>
      <c r="BE578" s="1">
        <f t="shared" si="7506"/>
        <v>577000.472</v>
      </c>
      <c r="BF578" s="1">
        <f t="shared" si="7506"/>
        <v>577001.7058</v>
      </c>
      <c r="BG578" s="2">
        <f t="shared" ref="BG578:BJ578" si="7507">BC578-1000*$A578</f>
        <v>0.7510048299</v>
      </c>
      <c r="BH578" s="2">
        <f t="shared" si="7507"/>
        <v>0.3084305129</v>
      </c>
      <c r="BI578" s="2">
        <f t="shared" si="7507"/>
        <v>0.4719980368</v>
      </c>
      <c r="BJ578" s="1">
        <f t="shared" si="7507"/>
        <v>1.705759104</v>
      </c>
      <c r="BK578" s="1"/>
      <c r="BL578" s="1"/>
      <c r="BM578" s="1"/>
      <c r="BN578" s="1">
        <f t="shared" si="32"/>
        <v>571</v>
      </c>
      <c r="BO578" s="10">
        <f t="shared" ref="BO578:BR578" si="7508">1000*$BN578+B578</f>
        <v>571000.4275</v>
      </c>
      <c r="BP578" s="10">
        <f t="shared" si="7508"/>
        <v>571000.5066</v>
      </c>
      <c r="BQ578" s="10">
        <f t="shared" si="7508"/>
        <v>571000.4775</v>
      </c>
      <c r="BR578" s="10">
        <f t="shared" si="7508"/>
        <v>571001.7172</v>
      </c>
      <c r="BS578" s="1">
        <f t="shared" ref="BS578:BV578" si="7509">SMALL(BO$2:BO$1001,$A578)</f>
        <v>577000.5762</v>
      </c>
      <c r="BT578" s="1">
        <f t="shared" si="7509"/>
        <v>577000.3883</v>
      </c>
      <c r="BU578" s="1">
        <f t="shared" si="7509"/>
        <v>577000.4574</v>
      </c>
      <c r="BV578" s="1">
        <f t="shared" si="7509"/>
        <v>577001.7202</v>
      </c>
      <c r="BW578" s="2">
        <f t="shared" ref="BW578:BZ578" si="7510">BS578-1000*$A578</f>
        <v>0.5762493357</v>
      </c>
      <c r="BX578" s="2">
        <f t="shared" si="7510"/>
        <v>0.3882631249</v>
      </c>
      <c r="BY578" s="2">
        <f t="shared" si="7510"/>
        <v>0.457370164</v>
      </c>
      <c r="BZ578" s="1">
        <f t="shared" si="7510"/>
        <v>1.720217985</v>
      </c>
    </row>
    <row r="579" ht="12.75" customHeight="1">
      <c r="A579" s="1">
        <v>578.0</v>
      </c>
      <c r="B579" s="2">
        <f t="shared" si="14"/>
        <v>0.543709148</v>
      </c>
      <c r="C579" s="2">
        <f t="shared" si="15"/>
        <v>0.4114035969</v>
      </c>
      <c r="D579" s="2">
        <f t="shared" si="16"/>
        <v>0.4615785216</v>
      </c>
      <c r="E579" s="1">
        <f t="shared" si="17"/>
        <v>1.636885895</v>
      </c>
      <c r="G579" s="1"/>
      <c r="H579" s="1"/>
      <c r="I579" s="3">
        <f t="shared" si="18"/>
        <v>0.578</v>
      </c>
      <c r="J579" s="2">
        <f t="shared" ref="J579:M579" si="7511">IF($H$14=0,AB579,IF($H$14=1,AQ579,IF($H$14=2,BG579,IF($H$14=3,BW579,"BIG EFFIN ERROR"))))</f>
        <v>0.6152327982</v>
      </c>
      <c r="K579" s="2">
        <f t="shared" si="7511"/>
        <v>0.3830273694</v>
      </c>
      <c r="L579" s="2">
        <f t="shared" si="7511"/>
        <v>0.459850012</v>
      </c>
      <c r="M579" s="2">
        <f t="shared" si="7511"/>
        <v>2.022617044</v>
      </c>
      <c r="N579" s="1"/>
      <c r="O579" s="1"/>
      <c r="P579" s="1"/>
      <c r="Q579" s="1"/>
      <c r="R579" s="1"/>
      <c r="S579" s="1">
        <f t="shared" si="20"/>
        <v>392</v>
      </c>
      <c r="T579" s="10">
        <f t="shared" ref="T579:W579" si="7512">1000*$S579+B579</f>
        <v>392000.5437</v>
      </c>
      <c r="U579" s="10">
        <f t="shared" si="7512"/>
        <v>392000.4114</v>
      </c>
      <c r="V579" s="10">
        <f t="shared" si="7512"/>
        <v>392000.4616</v>
      </c>
      <c r="W579" s="10">
        <f t="shared" si="7512"/>
        <v>392001.6369</v>
      </c>
      <c r="X579" s="1">
        <f t="shared" ref="X579:AA579" si="7513">SMALL(T$2:T$1001,$A579)</f>
        <v>578000.6152</v>
      </c>
      <c r="Y579" s="1">
        <f t="shared" si="7513"/>
        <v>578000.383</v>
      </c>
      <c r="Z579" s="1">
        <f t="shared" si="7513"/>
        <v>578000.4599</v>
      </c>
      <c r="AA579" s="1">
        <f t="shared" si="7513"/>
        <v>578002.0226</v>
      </c>
      <c r="AB579" s="2">
        <f t="shared" ref="AB579:AE579" si="7514">X579-1000*$A579</f>
        <v>0.6152327982</v>
      </c>
      <c r="AC579" s="2">
        <f t="shared" si="7514"/>
        <v>0.3830273694</v>
      </c>
      <c r="AD579" s="2">
        <f t="shared" si="7514"/>
        <v>0.459850012</v>
      </c>
      <c r="AE579" s="1">
        <f t="shared" si="7514"/>
        <v>2.022617044</v>
      </c>
      <c r="AF579" s="1"/>
      <c r="AG579" s="1"/>
      <c r="AH579" s="1">
        <f t="shared" si="24"/>
        <v>551</v>
      </c>
      <c r="AI579" s="10">
        <f t="shared" ref="AI579:AL579" si="7515">1000*$AH579+B579</f>
        <v>551000.5437</v>
      </c>
      <c r="AJ579" s="10">
        <f t="shared" si="7515"/>
        <v>551000.4114</v>
      </c>
      <c r="AK579" s="10">
        <f t="shared" si="7515"/>
        <v>551000.4616</v>
      </c>
      <c r="AL579" s="10">
        <f t="shared" si="7515"/>
        <v>551001.6369</v>
      </c>
      <c r="AM579" s="1">
        <f t="shared" ref="AM579:AP579" si="7516">SMALL(AI$2:AI$1001,$A579)</f>
        <v>578000.5386</v>
      </c>
      <c r="AN579" s="1">
        <f t="shared" si="7516"/>
        <v>578000.4178</v>
      </c>
      <c r="AO579" s="1">
        <f t="shared" si="7516"/>
        <v>578000.4663</v>
      </c>
      <c r="AP579" s="1">
        <f t="shared" si="7516"/>
        <v>578001.4936</v>
      </c>
      <c r="AQ579" s="2">
        <f t="shared" ref="AQ579:AT579" si="7517">AM579-1000*$A579</f>
        <v>0.5386294391</v>
      </c>
      <c r="AR579" s="2">
        <f t="shared" si="7517"/>
        <v>0.4178327841</v>
      </c>
      <c r="AS579" s="2">
        <f t="shared" si="7517"/>
        <v>0.4662755283</v>
      </c>
      <c r="AT579" s="1">
        <f t="shared" si="7517"/>
        <v>1.49359645</v>
      </c>
      <c r="AU579" s="1"/>
      <c r="AV579" s="1"/>
      <c r="AW579" s="1"/>
      <c r="AX579" s="1">
        <f t="shared" si="28"/>
        <v>191</v>
      </c>
      <c r="AY579" s="10">
        <f t="shared" ref="AY579:BB579" si="7518">1000*$AX579+B579</f>
        <v>191000.5437</v>
      </c>
      <c r="AZ579" s="10">
        <f t="shared" si="7518"/>
        <v>191000.4114</v>
      </c>
      <c r="BA579" s="10">
        <f t="shared" si="7518"/>
        <v>191000.4616</v>
      </c>
      <c r="BB579" s="10">
        <f t="shared" si="7518"/>
        <v>191001.6369</v>
      </c>
      <c r="BC579" s="1">
        <f t="shared" ref="BC579:BF579" si="7519">SMALL(AY$2:AY$1001,$A579)</f>
        <v>578000.6744</v>
      </c>
      <c r="BD579" s="1">
        <f t="shared" si="7519"/>
        <v>578000.3353</v>
      </c>
      <c r="BE579" s="1">
        <f t="shared" si="7519"/>
        <v>578000.472</v>
      </c>
      <c r="BF579" s="1">
        <f t="shared" si="7519"/>
        <v>578001.4806</v>
      </c>
      <c r="BG579" s="2">
        <f t="shared" ref="BG579:BJ579" si="7520">BC579-1000*$A579</f>
        <v>0.6744368195</v>
      </c>
      <c r="BH579" s="2">
        <f t="shared" si="7520"/>
        <v>0.3353045171</v>
      </c>
      <c r="BI579" s="2">
        <f t="shared" si="7520"/>
        <v>0.4720175547</v>
      </c>
      <c r="BJ579" s="1">
        <f t="shared" si="7520"/>
        <v>1.4806142</v>
      </c>
      <c r="BK579" s="1"/>
      <c r="BL579" s="1"/>
      <c r="BM579" s="1"/>
      <c r="BN579" s="1">
        <f t="shared" si="32"/>
        <v>416</v>
      </c>
      <c r="BO579" s="10">
        <f t="shared" ref="BO579:BR579" si="7521">1000*$BN579+B579</f>
        <v>416000.5437</v>
      </c>
      <c r="BP579" s="10">
        <f t="shared" si="7521"/>
        <v>416000.4114</v>
      </c>
      <c r="BQ579" s="10">
        <f t="shared" si="7521"/>
        <v>416000.4616</v>
      </c>
      <c r="BR579" s="10">
        <f t="shared" si="7521"/>
        <v>416001.6369</v>
      </c>
      <c r="BS579" s="1">
        <f t="shared" ref="BS579:BV579" si="7522">SMALL(BO$2:BO$1001,$A579)</f>
        <v>578000.5569</v>
      </c>
      <c r="BT579" s="1">
        <f t="shared" si="7522"/>
        <v>578000.4191</v>
      </c>
      <c r="BU579" s="1">
        <f t="shared" si="7522"/>
        <v>578000.4698</v>
      </c>
      <c r="BV579" s="1">
        <f t="shared" si="7522"/>
        <v>578001.7208</v>
      </c>
      <c r="BW579" s="2">
        <f t="shared" ref="BW579:BZ579" si="7523">BS579-1000*$A579</f>
        <v>0.5568721691</v>
      </c>
      <c r="BX579" s="2">
        <f t="shared" si="7523"/>
        <v>0.4191424797</v>
      </c>
      <c r="BY579" s="2">
        <f t="shared" si="7523"/>
        <v>0.4697626816</v>
      </c>
      <c r="BZ579" s="1">
        <f t="shared" si="7523"/>
        <v>1.720844327</v>
      </c>
    </row>
    <row r="580" ht="12.75" customHeight="1">
      <c r="A580" s="1">
        <v>579.0</v>
      </c>
      <c r="B580" s="2">
        <f t="shared" si="14"/>
        <v>0.5970959232</v>
      </c>
      <c r="C580" s="2">
        <f t="shared" si="15"/>
        <v>0.4076250161</v>
      </c>
      <c r="D580" s="2">
        <f t="shared" si="16"/>
        <v>0.4803873838</v>
      </c>
      <c r="E580" s="1">
        <f t="shared" si="17"/>
        <v>1.603968414</v>
      </c>
      <c r="G580" s="1"/>
      <c r="H580" s="1"/>
      <c r="I580" s="3">
        <f t="shared" si="18"/>
        <v>0.579</v>
      </c>
      <c r="J580" s="2">
        <f t="shared" ref="J580:M580" si="7524">IF($H$14=0,AB580,IF($H$14=1,AQ580,IF($H$14=2,BG580,IF($H$14=3,BW580,"BIG EFFIN ERROR"))))</f>
        <v>0.6156643493</v>
      </c>
      <c r="K580" s="2">
        <f t="shared" si="7524"/>
        <v>0.3807800645</v>
      </c>
      <c r="L580" s="2">
        <f t="shared" si="7524"/>
        <v>0.4691975262</v>
      </c>
      <c r="M580" s="2">
        <f t="shared" si="7524"/>
        <v>1.656537294</v>
      </c>
      <c r="N580" s="1"/>
      <c r="O580" s="1"/>
      <c r="P580" s="1"/>
      <c r="Q580" s="1"/>
      <c r="R580" s="1"/>
      <c r="S580" s="1">
        <f t="shared" si="20"/>
        <v>523</v>
      </c>
      <c r="T580" s="10">
        <f t="shared" ref="T580:W580" si="7525">1000*$S580+B580</f>
        <v>523000.5971</v>
      </c>
      <c r="U580" s="10">
        <f t="shared" si="7525"/>
        <v>523000.4076</v>
      </c>
      <c r="V580" s="10">
        <f t="shared" si="7525"/>
        <v>523000.4804</v>
      </c>
      <c r="W580" s="10">
        <f t="shared" si="7525"/>
        <v>523001.604</v>
      </c>
      <c r="X580" s="1">
        <f t="shared" ref="X580:AA580" si="7526">SMALL(T$2:T$1001,$A580)</f>
        <v>579000.6157</v>
      </c>
      <c r="Y580" s="1">
        <f t="shared" si="7526"/>
        <v>579000.3808</v>
      </c>
      <c r="Z580" s="1">
        <f t="shared" si="7526"/>
        <v>579000.4692</v>
      </c>
      <c r="AA580" s="1">
        <f t="shared" si="7526"/>
        <v>579001.6565</v>
      </c>
      <c r="AB580" s="2">
        <f t="shared" ref="AB580:AE580" si="7527">X580-1000*$A580</f>
        <v>0.6156643493</v>
      </c>
      <c r="AC580" s="2">
        <f t="shared" si="7527"/>
        <v>0.3807800645</v>
      </c>
      <c r="AD580" s="2">
        <f t="shared" si="7527"/>
        <v>0.4691975262</v>
      </c>
      <c r="AE580" s="1">
        <f t="shared" si="7527"/>
        <v>1.656537294</v>
      </c>
      <c r="AF580" s="1"/>
      <c r="AG580" s="1"/>
      <c r="AH580" s="1">
        <f t="shared" si="24"/>
        <v>532</v>
      </c>
      <c r="AI580" s="10">
        <f t="shared" ref="AI580:AL580" si="7528">1000*$AH580+B580</f>
        <v>532000.5971</v>
      </c>
      <c r="AJ580" s="10">
        <f t="shared" si="7528"/>
        <v>532000.4076</v>
      </c>
      <c r="AK580" s="10">
        <f t="shared" si="7528"/>
        <v>532000.4804</v>
      </c>
      <c r="AL580" s="10">
        <f t="shared" si="7528"/>
        <v>532001.604</v>
      </c>
      <c r="AM580" s="1">
        <f t="shared" ref="AM580:AP580" si="7529">SMALL(AI$2:AI$1001,$A580)</f>
        <v>579000.5374</v>
      </c>
      <c r="AN580" s="1">
        <f t="shared" si="7529"/>
        <v>579000.4182</v>
      </c>
      <c r="AO580" s="1">
        <f t="shared" si="7529"/>
        <v>579000.4634</v>
      </c>
      <c r="AP580" s="1">
        <f t="shared" si="7529"/>
        <v>579001.6371</v>
      </c>
      <c r="AQ580" s="2">
        <f t="shared" ref="AQ580:AT580" si="7530">AM580-1000*$A580</f>
        <v>0.5374189257</v>
      </c>
      <c r="AR580" s="2">
        <f t="shared" si="7530"/>
        <v>0.4181648525</v>
      </c>
      <c r="AS580" s="2">
        <f t="shared" si="7530"/>
        <v>0.4633867478</v>
      </c>
      <c r="AT580" s="1">
        <f t="shared" si="7530"/>
        <v>1.637087023</v>
      </c>
      <c r="AU580" s="1"/>
      <c r="AV580" s="1"/>
      <c r="AW580" s="1"/>
      <c r="AX580" s="1">
        <f t="shared" si="28"/>
        <v>860</v>
      </c>
      <c r="AY580" s="10">
        <f t="shared" ref="AY580:BB580" si="7531">1000*$AX580+B580</f>
        <v>860000.5971</v>
      </c>
      <c r="AZ580" s="10">
        <f t="shared" si="7531"/>
        <v>860000.4076</v>
      </c>
      <c r="BA580" s="10">
        <f t="shared" si="7531"/>
        <v>860000.4804</v>
      </c>
      <c r="BB580" s="10">
        <f t="shared" si="7531"/>
        <v>860001.604</v>
      </c>
      <c r="BC580" s="1">
        <f t="shared" ref="BC580:BF580" si="7532">SMALL(AY$2:AY$1001,$A580)</f>
        <v>579000.5155</v>
      </c>
      <c r="BD580" s="1">
        <f t="shared" si="7532"/>
        <v>579000.4434</v>
      </c>
      <c r="BE580" s="1">
        <f t="shared" si="7532"/>
        <v>579000.4721</v>
      </c>
      <c r="BF580" s="1">
        <f t="shared" si="7532"/>
        <v>579001.5161</v>
      </c>
      <c r="BG580" s="2">
        <f t="shared" ref="BG580:BJ580" si="7533">BC580-1000*$A580</f>
        <v>0.5155303091</v>
      </c>
      <c r="BH580" s="2">
        <f t="shared" si="7533"/>
        <v>0.4433874721</v>
      </c>
      <c r="BI580" s="2">
        <f t="shared" si="7533"/>
        <v>0.4720597351</v>
      </c>
      <c r="BJ580" s="1">
        <f t="shared" si="7533"/>
        <v>1.51611939</v>
      </c>
      <c r="BK580" s="1"/>
      <c r="BL580" s="1"/>
      <c r="BM580" s="1"/>
      <c r="BN580" s="1">
        <f t="shared" si="32"/>
        <v>350</v>
      </c>
      <c r="BO580" s="10">
        <f t="shared" ref="BO580:BR580" si="7534">1000*$BN580+B580</f>
        <v>350000.5971</v>
      </c>
      <c r="BP580" s="10">
        <f t="shared" si="7534"/>
        <v>350000.4076</v>
      </c>
      <c r="BQ580" s="10">
        <f t="shared" si="7534"/>
        <v>350000.4804</v>
      </c>
      <c r="BR580" s="10">
        <f t="shared" si="7534"/>
        <v>350001.604</v>
      </c>
      <c r="BS580" s="1">
        <f t="shared" ref="BS580:BV580" si="7535">SMALL(BO$2:BO$1001,$A580)</f>
        <v>579000.727</v>
      </c>
      <c r="BT580" s="1">
        <f t="shared" si="7535"/>
        <v>579000.3199</v>
      </c>
      <c r="BU580" s="1">
        <f t="shared" si="7535"/>
        <v>579000.4695</v>
      </c>
      <c r="BV580" s="1">
        <f t="shared" si="7535"/>
        <v>579001.7219</v>
      </c>
      <c r="BW580" s="2">
        <f t="shared" ref="BW580:BZ580" si="7536">BS580-1000*$A580</f>
        <v>0.727028096</v>
      </c>
      <c r="BX580" s="2">
        <f t="shared" si="7536"/>
        <v>0.3199368594</v>
      </c>
      <c r="BY580" s="2">
        <f t="shared" si="7536"/>
        <v>0.4694971544</v>
      </c>
      <c r="BZ580" s="1">
        <f t="shared" si="7536"/>
        <v>1.721920526</v>
      </c>
    </row>
    <row r="581" ht="12.75" customHeight="1">
      <c r="A581" s="1">
        <v>580.0</v>
      </c>
      <c r="B581" s="2">
        <f t="shared" si="14"/>
        <v>0.5890426042</v>
      </c>
      <c r="C581" s="2">
        <f t="shared" si="15"/>
        <v>0.389297214</v>
      </c>
      <c r="D581" s="2">
        <f t="shared" si="16"/>
        <v>0.4547965065</v>
      </c>
      <c r="E581" s="1">
        <f t="shared" si="17"/>
        <v>2.049580881</v>
      </c>
      <c r="G581" s="1"/>
      <c r="H581" s="1"/>
      <c r="I581" s="3">
        <f t="shared" si="18"/>
        <v>0.58</v>
      </c>
      <c r="J581" s="2">
        <f t="shared" ref="J581:M581" si="7537">IF($H$14=0,AB581,IF($H$14=1,AQ581,IF($H$14=2,BG581,IF($H$14=3,BW581,"BIG EFFIN ERROR"))))</f>
        <v>0.6158768662</v>
      </c>
      <c r="K581" s="2">
        <f t="shared" si="7537"/>
        <v>0.4235328577</v>
      </c>
      <c r="L581" s="2">
        <f t="shared" si="7537"/>
        <v>0.4821380514</v>
      </c>
      <c r="M581" s="2">
        <f t="shared" si="7537"/>
        <v>2.282030077</v>
      </c>
      <c r="N581" s="1"/>
      <c r="O581" s="1"/>
      <c r="P581" s="1"/>
      <c r="Q581" s="1"/>
      <c r="R581" s="1"/>
      <c r="S581" s="1">
        <f t="shared" si="20"/>
        <v>501</v>
      </c>
      <c r="T581" s="10">
        <f t="shared" ref="T581:W581" si="7538">1000*$S581+B581</f>
        <v>501000.589</v>
      </c>
      <c r="U581" s="10">
        <f t="shared" si="7538"/>
        <v>501000.3893</v>
      </c>
      <c r="V581" s="10">
        <f t="shared" si="7538"/>
        <v>501000.4548</v>
      </c>
      <c r="W581" s="10">
        <f t="shared" si="7538"/>
        <v>501002.0496</v>
      </c>
      <c r="X581" s="1">
        <f t="shared" ref="X581:AA581" si="7539">SMALL(T$2:T$1001,$A581)</f>
        <v>580000.6159</v>
      </c>
      <c r="Y581" s="1">
        <f t="shared" si="7539"/>
        <v>580000.4235</v>
      </c>
      <c r="Z581" s="1">
        <f t="shared" si="7539"/>
        <v>580000.4821</v>
      </c>
      <c r="AA581" s="1">
        <f t="shared" si="7539"/>
        <v>580002.282</v>
      </c>
      <c r="AB581" s="2">
        <f t="shared" ref="AB581:AE581" si="7540">X581-1000*$A581</f>
        <v>0.6158768662</v>
      </c>
      <c r="AC581" s="2">
        <f t="shared" si="7540"/>
        <v>0.4235328577</v>
      </c>
      <c r="AD581" s="2">
        <f t="shared" si="7540"/>
        <v>0.4821380514</v>
      </c>
      <c r="AE581" s="1">
        <f t="shared" si="7540"/>
        <v>2.282030077</v>
      </c>
      <c r="AF581" s="1"/>
      <c r="AG581" s="1"/>
      <c r="AH581" s="1">
        <f t="shared" si="24"/>
        <v>449</v>
      </c>
      <c r="AI581" s="10">
        <f t="shared" ref="AI581:AL581" si="7541">1000*$AH581+B581</f>
        <v>449000.589</v>
      </c>
      <c r="AJ581" s="10">
        <f t="shared" si="7541"/>
        <v>449000.3893</v>
      </c>
      <c r="AK581" s="10">
        <f t="shared" si="7541"/>
        <v>449000.4548</v>
      </c>
      <c r="AL581" s="10">
        <f t="shared" si="7541"/>
        <v>449002.0496</v>
      </c>
      <c r="AM581" s="1">
        <f t="shared" ref="AM581:AP581" si="7542">SMALL(AI$2:AI$1001,$A581)</f>
        <v>580000.5894</v>
      </c>
      <c r="AN581" s="1">
        <f t="shared" si="7542"/>
        <v>580000.4189</v>
      </c>
      <c r="AO581" s="1">
        <f t="shared" si="7542"/>
        <v>580000.4792</v>
      </c>
      <c r="AP581" s="1">
        <f t="shared" si="7542"/>
        <v>580001.8299</v>
      </c>
      <c r="AQ581" s="2">
        <f t="shared" ref="AQ581:AT581" si="7543">AM581-1000*$A581</f>
        <v>0.5893693422</v>
      </c>
      <c r="AR581" s="2">
        <f t="shared" si="7543"/>
        <v>0.418947543</v>
      </c>
      <c r="AS581" s="2">
        <f t="shared" si="7543"/>
        <v>0.479168392</v>
      </c>
      <c r="AT581" s="1">
        <f t="shared" si="7543"/>
        <v>1.829946807</v>
      </c>
      <c r="AU581" s="1"/>
      <c r="AV581" s="1"/>
      <c r="AW581" s="1"/>
      <c r="AX581" s="1">
        <f t="shared" si="28"/>
        <v>62</v>
      </c>
      <c r="AY581" s="10">
        <f t="shared" ref="AY581:BB581" si="7544">1000*$AX581+B581</f>
        <v>62000.58904</v>
      </c>
      <c r="AZ581" s="10">
        <f t="shared" si="7544"/>
        <v>62000.3893</v>
      </c>
      <c r="BA581" s="10">
        <f t="shared" si="7544"/>
        <v>62000.4548</v>
      </c>
      <c r="BB581" s="10">
        <f t="shared" si="7544"/>
        <v>62002.04958</v>
      </c>
      <c r="BC581" s="1">
        <f t="shared" ref="BC581:BF581" si="7545">SMALL(AY$2:AY$1001,$A581)</f>
        <v>580000.7077</v>
      </c>
      <c r="BD581" s="1">
        <f t="shared" si="7545"/>
        <v>580000.3429</v>
      </c>
      <c r="BE581" s="1">
        <f t="shared" si="7545"/>
        <v>580000.4721</v>
      </c>
      <c r="BF581" s="1">
        <f t="shared" si="7545"/>
        <v>580001.8244</v>
      </c>
      <c r="BG581" s="2">
        <f t="shared" ref="BG581:BJ581" si="7546">BC581-1000*$A581</f>
        <v>0.7076804297</v>
      </c>
      <c r="BH581" s="2">
        <f t="shared" si="7546"/>
        <v>0.3429424679</v>
      </c>
      <c r="BI581" s="2">
        <f t="shared" si="7546"/>
        <v>0.472080537</v>
      </c>
      <c r="BJ581" s="1">
        <f t="shared" si="7546"/>
        <v>1.824403092</v>
      </c>
      <c r="BK581" s="1"/>
      <c r="BL581" s="1"/>
      <c r="BM581" s="1"/>
      <c r="BN581" s="1">
        <f t="shared" si="32"/>
        <v>962</v>
      </c>
      <c r="BO581" s="10">
        <f t="shared" ref="BO581:BR581" si="7547">1000*$BN581+B581</f>
        <v>962000.589</v>
      </c>
      <c r="BP581" s="10">
        <f t="shared" si="7547"/>
        <v>962000.3893</v>
      </c>
      <c r="BQ581" s="10">
        <f t="shared" si="7547"/>
        <v>962000.4548</v>
      </c>
      <c r="BR581" s="10">
        <f t="shared" si="7547"/>
        <v>962002.0496</v>
      </c>
      <c r="BS581" s="1">
        <f t="shared" ref="BS581:BV581" si="7548">SMALL(BO$2:BO$1001,$A581)</f>
        <v>580000.4908</v>
      </c>
      <c r="BT581" s="1">
        <f t="shared" si="7548"/>
        <v>580000.4711</v>
      </c>
      <c r="BU581" s="1">
        <f t="shared" si="7548"/>
        <v>580000.4784</v>
      </c>
      <c r="BV581" s="1">
        <f t="shared" si="7548"/>
        <v>580001.722</v>
      </c>
      <c r="BW581" s="2">
        <f t="shared" ref="BW581:BZ581" si="7549">BS581-1000*$A581</f>
        <v>0.4908037228</v>
      </c>
      <c r="BX581" s="2">
        <f t="shared" si="7549"/>
        <v>0.4711439023</v>
      </c>
      <c r="BY581" s="2">
        <f t="shared" si="7549"/>
        <v>0.4783665086</v>
      </c>
      <c r="BZ581" s="1">
        <f t="shared" si="7549"/>
        <v>1.721984225</v>
      </c>
    </row>
    <row r="582" ht="12.75" customHeight="1">
      <c r="A582" s="1">
        <v>581.0</v>
      </c>
      <c r="B582" s="2">
        <f t="shared" si="14"/>
        <v>0.5163971112</v>
      </c>
      <c r="C582" s="2">
        <f t="shared" si="15"/>
        <v>0.4398663137</v>
      </c>
      <c r="D582" s="2">
        <f t="shared" si="16"/>
        <v>0.4663501576</v>
      </c>
      <c r="E582" s="1">
        <f t="shared" si="17"/>
        <v>1.889716381</v>
      </c>
      <c r="G582" s="1"/>
      <c r="H582" s="1"/>
      <c r="I582" s="3">
        <f t="shared" si="18"/>
        <v>0.581</v>
      </c>
      <c r="J582" s="2">
        <f t="shared" ref="J582:M582" si="7550">IF($H$14=0,AB582,IF($H$14=1,AQ582,IF($H$14=2,BG582,IF($H$14=3,BW582,"BIG EFFIN ERROR"))))</f>
        <v>0.6162566739</v>
      </c>
      <c r="K582" s="2">
        <f t="shared" si="7550"/>
        <v>0.3779580856</v>
      </c>
      <c r="L582" s="2">
        <f t="shared" si="7550"/>
        <v>0.4766533613</v>
      </c>
      <c r="M582" s="2">
        <f t="shared" si="7550"/>
        <v>1.414488298</v>
      </c>
      <c r="N582" s="1"/>
      <c r="O582" s="1"/>
      <c r="P582" s="1"/>
      <c r="Q582" s="1"/>
      <c r="R582" s="1"/>
      <c r="S582" s="1">
        <f t="shared" si="20"/>
        <v>328</v>
      </c>
      <c r="T582" s="10">
        <f t="shared" ref="T582:W582" si="7551">1000*$S582+B582</f>
        <v>328000.5164</v>
      </c>
      <c r="U582" s="10">
        <f t="shared" si="7551"/>
        <v>328000.4399</v>
      </c>
      <c r="V582" s="10">
        <f t="shared" si="7551"/>
        <v>328000.4664</v>
      </c>
      <c r="W582" s="10">
        <f t="shared" si="7551"/>
        <v>328001.8897</v>
      </c>
      <c r="X582" s="1">
        <f t="shared" ref="X582:AA582" si="7552">SMALL(T$2:T$1001,$A582)</f>
        <v>581000.6163</v>
      </c>
      <c r="Y582" s="1">
        <f t="shared" si="7552"/>
        <v>581000.378</v>
      </c>
      <c r="Z582" s="1">
        <f t="shared" si="7552"/>
        <v>581000.4767</v>
      </c>
      <c r="AA582" s="1">
        <f t="shared" si="7552"/>
        <v>581001.4145</v>
      </c>
      <c r="AB582" s="2">
        <f t="shared" ref="AB582:AE582" si="7553">X582-1000*$A582</f>
        <v>0.6162566739</v>
      </c>
      <c r="AC582" s="2">
        <f t="shared" si="7553"/>
        <v>0.3779580856</v>
      </c>
      <c r="AD582" s="2">
        <f t="shared" si="7553"/>
        <v>0.4766533613</v>
      </c>
      <c r="AE582" s="1">
        <f t="shared" si="7553"/>
        <v>1.414488298</v>
      </c>
      <c r="AF582" s="1"/>
      <c r="AG582" s="1"/>
      <c r="AH582" s="1">
        <f t="shared" si="24"/>
        <v>657</v>
      </c>
      <c r="AI582" s="10">
        <f t="shared" ref="AI582:AL582" si="7554">1000*$AH582+B582</f>
        <v>657000.5164</v>
      </c>
      <c r="AJ582" s="10">
        <f t="shared" si="7554"/>
        <v>657000.4399</v>
      </c>
      <c r="AK582" s="10">
        <f t="shared" si="7554"/>
        <v>657000.4664</v>
      </c>
      <c r="AL582" s="10">
        <f t="shared" si="7554"/>
        <v>657001.8897</v>
      </c>
      <c r="AM582" s="1">
        <f t="shared" ref="AM582:AP582" si="7555">SMALL(AI$2:AI$1001,$A582)</f>
        <v>581000.5569</v>
      </c>
      <c r="AN582" s="1">
        <f t="shared" si="7555"/>
        <v>581000.4191</v>
      </c>
      <c r="AO582" s="1">
        <f t="shared" si="7555"/>
        <v>581000.4698</v>
      </c>
      <c r="AP582" s="1">
        <f t="shared" si="7555"/>
        <v>581001.7208</v>
      </c>
      <c r="AQ582" s="2">
        <f t="shared" ref="AQ582:AT582" si="7556">AM582-1000*$A582</f>
        <v>0.5568721691</v>
      </c>
      <c r="AR582" s="2">
        <f t="shared" si="7556"/>
        <v>0.4191424797</v>
      </c>
      <c r="AS582" s="2">
        <f t="shared" si="7556"/>
        <v>0.4697626816</v>
      </c>
      <c r="AT582" s="1">
        <f t="shared" si="7556"/>
        <v>1.720844327</v>
      </c>
      <c r="AU582" s="1"/>
      <c r="AV582" s="1"/>
      <c r="AW582" s="1"/>
      <c r="AX582" s="1">
        <f t="shared" si="28"/>
        <v>348</v>
      </c>
      <c r="AY582" s="10">
        <f t="shared" ref="AY582:BB582" si="7557">1000*$AX582+B582</f>
        <v>348000.5164</v>
      </c>
      <c r="AZ582" s="10">
        <f t="shared" si="7557"/>
        <v>348000.4399</v>
      </c>
      <c r="BA582" s="10">
        <f t="shared" si="7557"/>
        <v>348000.4664</v>
      </c>
      <c r="BB582" s="10">
        <f t="shared" si="7557"/>
        <v>348001.8897</v>
      </c>
      <c r="BC582" s="1">
        <f t="shared" ref="BC582:BF582" si="7558">SMALL(AY$2:AY$1001,$A582)</f>
        <v>581000.3748</v>
      </c>
      <c r="BD582" s="1">
        <f t="shared" si="7558"/>
        <v>581000.5413</v>
      </c>
      <c r="BE582" s="1">
        <f t="shared" si="7558"/>
        <v>581000.4721</v>
      </c>
      <c r="BF582" s="1">
        <f t="shared" si="7558"/>
        <v>581001.4073</v>
      </c>
      <c r="BG582" s="2">
        <f t="shared" ref="BG582:BJ582" si="7559">BC582-1000*$A582</f>
        <v>0.3747614875</v>
      </c>
      <c r="BH582" s="2">
        <f t="shared" si="7559"/>
        <v>0.5412514604</v>
      </c>
      <c r="BI582" s="2">
        <f t="shared" si="7559"/>
        <v>0.4720903616</v>
      </c>
      <c r="BJ582" s="1">
        <f t="shared" si="7559"/>
        <v>1.40727773</v>
      </c>
      <c r="BK582" s="1"/>
      <c r="BL582" s="1"/>
      <c r="BM582" s="1"/>
      <c r="BN582" s="1">
        <f t="shared" si="32"/>
        <v>847</v>
      </c>
      <c r="BO582" s="10">
        <f t="shared" ref="BO582:BR582" si="7560">1000*$BN582+B582</f>
        <v>847000.5164</v>
      </c>
      <c r="BP582" s="10">
        <f t="shared" si="7560"/>
        <v>847000.4399</v>
      </c>
      <c r="BQ582" s="10">
        <f t="shared" si="7560"/>
        <v>847000.4664</v>
      </c>
      <c r="BR582" s="10">
        <f t="shared" si="7560"/>
        <v>847001.8897</v>
      </c>
      <c r="BS582" s="1">
        <f t="shared" ref="BS582:BV582" si="7561">SMALL(BO$2:BO$1001,$A582)</f>
        <v>581000.8099</v>
      </c>
      <c r="BT582" s="1">
        <f t="shared" si="7561"/>
        <v>581000.2989</v>
      </c>
      <c r="BU582" s="1">
        <f t="shared" si="7561"/>
        <v>581000.4866</v>
      </c>
      <c r="BV582" s="1">
        <f t="shared" si="7561"/>
        <v>581001.7221</v>
      </c>
      <c r="BW582" s="2">
        <f t="shared" ref="BW582:BZ582" si="7562">BS582-1000*$A582</f>
        <v>0.8099172218</v>
      </c>
      <c r="BX582" s="2">
        <f t="shared" si="7562"/>
        <v>0.2988816256</v>
      </c>
      <c r="BY582" s="2">
        <f t="shared" si="7562"/>
        <v>0.4866170669</v>
      </c>
      <c r="BZ582" s="1">
        <f t="shared" si="7562"/>
        <v>1.722105068</v>
      </c>
    </row>
    <row r="583" ht="12.75" customHeight="1">
      <c r="A583" s="1">
        <v>582.0</v>
      </c>
      <c r="B583" s="2">
        <f t="shared" si="14"/>
        <v>0.7459518275</v>
      </c>
      <c r="C583" s="2">
        <f t="shared" si="15"/>
        <v>0.3354374442</v>
      </c>
      <c r="D583" s="2">
        <f t="shared" si="16"/>
        <v>0.4662318297</v>
      </c>
      <c r="E583" s="1">
        <f t="shared" si="17"/>
        <v>2.138623893</v>
      </c>
      <c r="G583" s="1"/>
      <c r="H583" s="1"/>
      <c r="I583" s="3">
        <f t="shared" si="18"/>
        <v>0.582</v>
      </c>
      <c r="J583" s="2">
        <f t="shared" ref="J583:M583" si="7563">IF($H$14=0,AB583,IF($H$14=1,AQ583,IF($H$14=2,BG583,IF($H$14=3,BW583,"BIG EFFIN ERROR"))))</f>
        <v>0.6165186359</v>
      </c>
      <c r="K583" s="2">
        <f t="shared" si="7563"/>
        <v>0.36625497</v>
      </c>
      <c r="L583" s="2">
        <f t="shared" si="7563"/>
        <v>0.4631468439</v>
      </c>
      <c r="M583" s="2">
        <f t="shared" si="7563"/>
        <v>1.582916976</v>
      </c>
      <c r="N583" s="1"/>
      <c r="O583" s="1"/>
      <c r="P583" s="1"/>
      <c r="Q583" s="1"/>
      <c r="R583" s="1"/>
      <c r="S583" s="1">
        <f t="shared" si="20"/>
        <v>866</v>
      </c>
      <c r="T583" s="10">
        <f t="shared" ref="T583:W583" si="7564">1000*$S583+B583</f>
        <v>866000.746</v>
      </c>
      <c r="U583" s="10">
        <f t="shared" si="7564"/>
        <v>866000.3354</v>
      </c>
      <c r="V583" s="10">
        <f t="shared" si="7564"/>
        <v>866000.4662</v>
      </c>
      <c r="W583" s="10">
        <f t="shared" si="7564"/>
        <v>866002.1386</v>
      </c>
      <c r="X583" s="1">
        <f t="shared" ref="X583:AA583" si="7565">SMALL(T$2:T$1001,$A583)</f>
        <v>582000.6165</v>
      </c>
      <c r="Y583" s="1">
        <f t="shared" si="7565"/>
        <v>582000.3663</v>
      </c>
      <c r="Z583" s="1">
        <f t="shared" si="7565"/>
        <v>582000.4631</v>
      </c>
      <c r="AA583" s="1">
        <f t="shared" si="7565"/>
        <v>582001.5829</v>
      </c>
      <c r="AB583" s="2">
        <f t="shared" ref="AB583:AE583" si="7566">X583-1000*$A583</f>
        <v>0.6165186359</v>
      </c>
      <c r="AC583" s="2">
        <f t="shared" si="7566"/>
        <v>0.36625497</v>
      </c>
      <c r="AD583" s="2">
        <f t="shared" si="7566"/>
        <v>0.4631468439</v>
      </c>
      <c r="AE583" s="1">
        <f t="shared" si="7566"/>
        <v>1.582916976</v>
      </c>
      <c r="AF583" s="1"/>
      <c r="AG583" s="1"/>
      <c r="AH583" s="1">
        <f t="shared" si="24"/>
        <v>240</v>
      </c>
      <c r="AI583" s="10">
        <f t="shared" ref="AI583:AL583" si="7567">1000*$AH583+B583</f>
        <v>240000.746</v>
      </c>
      <c r="AJ583" s="10">
        <f t="shared" si="7567"/>
        <v>240000.3354</v>
      </c>
      <c r="AK583" s="10">
        <f t="shared" si="7567"/>
        <v>240000.4662</v>
      </c>
      <c r="AL583" s="10">
        <f t="shared" si="7567"/>
        <v>240002.1386</v>
      </c>
      <c r="AM583" s="1">
        <f t="shared" ref="AM583:AP583" si="7568">SMALL(AI$2:AI$1001,$A583)</f>
        <v>582000.5332</v>
      </c>
      <c r="AN583" s="1">
        <f t="shared" si="7568"/>
        <v>582000.4192</v>
      </c>
      <c r="AO583" s="1">
        <f t="shared" si="7568"/>
        <v>582000.4673</v>
      </c>
      <c r="AP583" s="1">
        <f t="shared" si="7568"/>
        <v>582001.3671</v>
      </c>
      <c r="AQ583" s="2">
        <f t="shared" ref="AQ583:AT583" si="7569">AM583-1000*$A583</f>
        <v>0.5331735099</v>
      </c>
      <c r="AR583" s="2">
        <f t="shared" si="7569"/>
        <v>0.4191948274</v>
      </c>
      <c r="AS583" s="2">
        <f t="shared" si="7569"/>
        <v>0.4673457742</v>
      </c>
      <c r="AT583" s="1">
        <f t="shared" si="7569"/>
        <v>1.367111971</v>
      </c>
      <c r="AU583" s="1"/>
      <c r="AV583" s="1"/>
      <c r="AW583" s="1"/>
      <c r="AX583" s="1">
        <f t="shared" si="28"/>
        <v>344</v>
      </c>
      <c r="AY583" s="10">
        <f t="shared" ref="AY583:BB583" si="7570">1000*$AX583+B583</f>
        <v>344000.746</v>
      </c>
      <c r="AZ583" s="10">
        <f t="shared" si="7570"/>
        <v>344000.3354</v>
      </c>
      <c r="BA583" s="10">
        <f t="shared" si="7570"/>
        <v>344000.4662</v>
      </c>
      <c r="BB583" s="10">
        <f t="shared" si="7570"/>
        <v>344002.1386</v>
      </c>
      <c r="BC583" s="1">
        <f t="shared" ref="BC583:BF583" si="7571">SMALL(AY$2:AY$1001,$A583)</f>
        <v>582000.9059</v>
      </c>
      <c r="BD583" s="1">
        <f t="shared" si="7571"/>
        <v>582000.248</v>
      </c>
      <c r="BE583" s="1">
        <f t="shared" si="7571"/>
        <v>582000.4721</v>
      </c>
      <c r="BF583" s="1">
        <f t="shared" si="7571"/>
        <v>582001.936</v>
      </c>
      <c r="BG583" s="2">
        <f t="shared" ref="BG583:BJ583" si="7572">BC583-1000*$A583</f>
        <v>0.9058981431</v>
      </c>
      <c r="BH583" s="2">
        <f t="shared" si="7572"/>
        <v>0.2480171504</v>
      </c>
      <c r="BI583" s="2">
        <f t="shared" si="7572"/>
        <v>0.4720913399</v>
      </c>
      <c r="BJ583" s="1">
        <f t="shared" si="7572"/>
        <v>1.935996306</v>
      </c>
      <c r="BK583" s="1"/>
      <c r="BL583" s="1"/>
      <c r="BM583" s="1"/>
      <c r="BN583" s="1">
        <f t="shared" si="32"/>
        <v>986</v>
      </c>
      <c r="BO583" s="10">
        <f t="shared" ref="BO583:BR583" si="7573">1000*$BN583+B583</f>
        <v>986000.746</v>
      </c>
      <c r="BP583" s="10">
        <f t="shared" si="7573"/>
        <v>986000.3354</v>
      </c>
      <c r="BQ583" s="10">
        <f t="shared" si="7573"/>
        <v>986000.4662</v>
      </c>
      <c r="BR583" s="10">
        <f t="shared" si="7573"/>
        <v>986002.1386</v>
      </c>
      <c r="BS583" s="1">
        <f t="shared" ref="BS583:BV583" si="7574">SMALL(BO$2:BO$1001,$A583)</f>
        <v>582000.2809</v>
      </c>
      <c r="BT583" s="1">
        <f t="shared" si="7574"/>
        <v>582000.5773</v>
      </c>
      <c r="BU583" s="1">
        <f t="shared" si="7574"/>
        <v>582000.4685</v>
      </c>
      <c r="BV583" s="1">
        <f t="shared" si="7574"/>
        <v>582001.7222</v>
      </c>
      <c r="BW583" s="2">
        <f t="shared" ref="BW583:BZ583" si="7575">BS583-1000*$A583</f>
        <v>0.2809204622</v>
      </c>
      <c r="BX583" s="2">
        <f t="shared" si="7575"/>
        <v>0.5773404147</v>
      </c>
      <c r="BY583" s="2">
        <f t="shared" si="7575"/>
        <v>0.4684518945</v>
      </c>
      <c r="BZ583" s="1">
        <f t="shared" si="7575"/>
        <v>1.722233268</v>
      </c>
    </row>
    <row r="584" ht="12.75" customHeight="1">
      <c r="A584" s="1">
        <v>583.0</v>
      </c>
      <c r="B584" s="2">
        <f t="shared" si="14"/>
        <v>0.6950250826</v>
      </c>
      <c r="C584" s="2">
        <f t="shared" si="15"/>
        <v>0.3411928728</v>
      </c>
      <c r="D584" s="2">
        <f t="shared" si="16"/>
        <v>0.4719716439</v>
      </c>
      <c r="E584" s="1">
        <f t="shared" si="17"/>
        <v>1.705578336</v>
      </c>
      <c r="G584" s="1"/>
      <c r="H584" s="1"/>
      <c r="I584" s="3">
        <f t="shared" si="18"/>
        <v>0.583</v>
      </c>
      <c r="J584" s="2">
        <f t="shared" ref="J584:M584" si="7576">IF($H$14=0,AB584,IF($H$14=1,AQ584,IF($H$14=2,BG584,IF($H$14=3,BW584,"BIG EFFIN ERROR"))))</f>
        <v>0.6167111566</v>
      </c>
      <c r="K584" s="2">
        <f t="shared" si="7576"/>
        <v>0.3924161884</v>
      </c>
      <c r="L584" s="2">
        <f t="shared" si="7576"/>
        <v>0.4735727225</v>
      </c>
      <c r="M584" s="2">
        <f t="shared" si="7576"/>
        <v>1.763732711</v>
      </c>
      <c r="N584" s="1"/>
      <c r="O584" s="1"/>
      <c r="P584" s="1"/>
      <c r="Q584" s="1"/>
      <c r="R584" s="1"/>
      <c r="S584" s="1">
        <f t="shared" si="20"/>
        <v>774</v>
      </c>
      <c r="T584" s="10">
        <f t="shared" ref="T584:W584" si="7577">1000*$S584+B584</f>
        <v>774000.695</v>
      </c>
      <c r="U584" s="10">
        <f t="shared" si="7577"/>
        <v>774000.3412</v>
      </c>
      <c r="V584" s="10">
        <f t="shared" si="7577"/>
        <v>774000.472</v>
      </c>
      <c r="W584" s="10">
        <f t="shared" si="7577"/>
        <v>774001.7056</v>
      </c>
      <c r="X584" s="1">
        <f t="shared" ref="X584:AA584" si="7578">SMALL(T$2:T$1001,$A584)</f>
        <v>583000.6167</v>
      </c>
      <c r="Y584" s="1">
        <f t="shared" si="7578"/>
        <v>583000.3924</v>
      </c>
      <c r="Z584" s="1">
        <f t="shared" si="7578"/>
        <v>583000.4736</v>
      </c>
      <c r="AA584" s="1">
        <f t="shared" si="7578"/>
        <v>583001.7637</v>
      </c>
      <c r="AB584" s="2">
        <f t="shared" ref="AB584:AE584" si="7579">X584-1000*$A584</f>
        <v>0.6167111566</v>
      </c>
      <c r="AC584" s="2">
        <f t="shared" si="7579"/>
        <v>0.3924161884</v>
      </c>
      <c r="AD584" s="2">
        <f t="shared" si="7579"/>
        <v>0.4735727225</v>
      </c>
      <c r="AE584" s="1">
        <f t="shared" si="7579"/>
        <v>1.763732711</v>
      </c>
      <c r="AF584" s="1"/>
      <c r="AG584" s="1"/>
      <c r="AH584" s="1">
        <f t="shared" si="24"/>
        <v>255</v>
      </c>
      <c r="AI584" s="10">
        <f t="shared" ref="AI584:AL584" si="7580">1000*$AH584+B584</f>
        <v>255000.695</v>
      </c>
      <c r="AJ584" s="10">
        <f t="shared" si="7580"/>
        <v>255000.3412</v>
      </c>
      <c r="AK584" s="10">
        <f t="shared" si="7580"/>
        <v>255000.472</v>
      </c>
      <c r="AL584" s="10">
        <f t="shared" si="7580"/>
        <v>255001.7056</v>
      </c>
      <c r="AM584" s="1">
        <f t="shared" ref="AM584:AP584" si="7581">SMALL(AI$2:AI$1001,$A584)</f>
        <v>583000.5782</v>
      </c>
      <c r="AN584" s="1">
        <f t="shared" si="7581"/>
        <v>583000.4195</v>
      </c>
      <c r="AO584" s="1">
        <f t="shared" si="7581"/>
        <v>583000.4767</v>
      </c>
      <c r="AP584" s="1">
        <f t="shared" si="7581"/>
        <v>583001.7759</v>
      </c>
      <c r="AQ584" s="2">
        <f t="shared" ref="AQ584:AT584" si="7582">AM584-1000*$A584</f>
        <v>0.578204718</v>
      </c>
      <c r="AR584" s="2">
        <f t="shared" si="7582"/>
        <v>0.4194950709</v>
      </c>
      <c r="AS584" s="2">
        <f t="shared" si="7582"/>
        <v>0.4766682581</v>
      </c>
      <c r="AT584" s="1">
        <f t="shared" si="7582"/>
        <v>1.77594542</v>
      </c>
      <c r="AU584" s="1"/>
      <c r="AV584" s="1"/>
      <c r="AW584" s="1"/>
      <c r="AX584" s="1">
        <f t="shared" si="28"/>
        <v>576</v>
      </c>
      <c r="AY584" s="10">
        <f t="shared" ref="AY584:BB584" si="7583">1000*$AX584+B584</f>
        <v>576000.695</v>
      </c>
      <c r="AZ584" s="10">
        <f t="shared" si="7583"/>
        <v>576000.3412</v>
      </c>
      <c r="BA584" s="10">
        <f t="shared" si="7583"/>
        <v>576000.472</v>
      </c>
      <c r="BB584" s="10">
        <f t="shared" si="7583"/>
        <v>576001.7056</v>
      </c>
      <c r="BC584" s="1">
        <f t="shared" ref="BC584:BF584" si="7584">SMALL(AY$2:AY$1001,$A584)</f>
        <v>583000.6455</v>
      </c>
      <c r="BD584" s="1">
        <f t="shared" si="7584"/>
        <v>583000.3662</v>
      </c>
      <c r="BE584" s="1">
        <f t="shared" si="7584"/>
        <v>583000.4721</v>
      </c>
      <c r="BF584" s="1">
        <f t="shared" si="7584"/>
        <v>583001.6367</v>
      </c>
      <c r="BG584" s="2">
        <f t="shared" ref="BG584:BJ584" si="7585">BC584-1000*$A584</f>
        <v>0.6455300805</v>
      </c>
      <c r="BH584" s="2">
        <f t="shared" si="7585"/>
        <v>0.3661705789</v>
      </c>
      <c r="BI584" s="2">
        <f t="shared" si="7585"/>
        <v>0.4721205708</v>
      </c>
      <c r="BJ584" s="1">
        <f t="shared" si="7585"/>
        <v>1.636710929</v>
      </c>
      <c r="BK584" s="1"/>
      <c r="BL584" s="1"/>
      <c r="BM584" s="1"/>
      <c r="BN584" s="1">
        <f t="shared" si="32"/>
        <v>541</v>
      </c>
      <c r="BO584" s="10">
        <f t="shared" ref="BO584:BR584" si="7586">1000*$BN584+B584</f>
        <v>541000.695</v>
      </c>
      <c r="BP584" s="10">
        <f t="shared" si="7586"/>
        <v>541000.3412</v>
      </c>
      <c r="BQ584" s="10">
        <f t="shared" si="7586"/>
        <v>541000.472</v>
      </c>
      <c r="BR584" s="10">
        <f t="shared" si="7586"/>
        <v>541001.7056</v>
      </c>
      <c r="BS584" s="1">
        <f t="shared" ref="BS584:BV584" si="7587">SMALL(BO$2:BO$1001,$A584)</f>
        <v>583000.5153</v>
      </c>
      <c r="BT584" s="1">
        <f t="shared" si="7587"/>
        <v>583000.4413</v>
      </c>
      <c r="BU584" s="1">
        <f t="shared" si="7587"/>
        <v>583000.4685</v>
      </c>
      <c r="BV584" s="1">
        <f t="shared" si="7587"/>
        <v>583001.723</v>
      </c>
      <c r="BW584" s="2">
        <f t="shared" ref="BW584:BZ584" si="7588">BS584-1000*$A584</f>
        <v>0.5152963924</v>
      </c>
      <c r="BX584" s="2">
        <f t="shared" si="7588"/>
        <v>0.4413423837</v>
      </c>
      <c r="BY584" s="2">
        <f t="shared" si="7588"/>
        <v>0.4685009383</v>
      </c>
      <c r="BZ584" s="1">
        <f t="shared" si="7588"/>
        <v>1.723046561</v>
      </c>
    </row>
    <row r="585" ht="12.75" customHeight="1">
      <c r="A585" s="1">
        <v>584.0</v>
      </c>
      <c r="B585" s="2">
        <f t="shared" si="14"/>
        <v>0.5613395237</v>
      </c>
      <c r="C585" s="2">
        <f t="shared" si="15"/>
        <v>0.4055918561</v>
      </c>
      <c r="D585" s="2">
        <f t="shared" si="16"/>
        <v>0.4657387739</v>
      </c>
      <c r="E585" s="1">
        <f t="shared" si="17"/>
        <v>1.589453848</v>
      </c>
      <c r="G585" s="1"/>
      <c r="H585" s="1"/>
      <c r="I585" s="3">
        <f t="shared" si="18"/>
        <v>0.584</v>
      </c>
      <c r="J585" s="2">
        <f t="shared" ref="J585:M585" si="7589">IF($H$14=0,AB585,IF($H$14=1,AQ585,IF($H$14=2,BG585,IF($H$14=3,BW585,"BIG EFFIN ERROR"))))</f>
        <v>0.6172275351</v>
      </c>
      <c r="K585" s="2">
        <f t="shared" si="7589"/>
        <v>0.391856906</v>
      </c>
      <c r="L585" s="2">
        <f t="shared" si="7589"/>
        <v>0.4824140926</v>
      </c>
      <c r="M585" s="2">
        <f t="shared" si="7589"/>
        <v>1.488710587</v>
      </c>
      <c r="N585" s="1"/>
      <c r="O585" s="1"/>
      <c r="P585" s="1"/>
      <c r="Q585" s="1"/>
      <c r="R585" s="1"/>
      <c r="S585" s="1">
        <f t="shared" si="20"/>
        <v>431</v>
      </c>
      <c r="T585" s="10">
        <f t="shared" ref="T585:W585" si="7590">1000*$S585+B585</f>
        <v>431000.5613</v>
      </c>
      <c r="U585" s="10">
        <f t="shared" si="7590"/>
        <v>431000.4056</v>
      </c>
      <c r="V585" s="10">
        <f t="shared" si="7590"/>
        <v>431000.4657</v>
      </c>
      <c r="W585" s="10">
        <f t="shared" si="7590"/>
        <v>431001.5895</v>
      </c>
      <c r="X585" s="1">
        <f t="shared" ref="X585:AA585" si="7591">SMALL(T$2:T$1001,$A585)</f>
        <v>584000.6172</v>
      </c>
      <c r="Y585" s="1">
        <f t="shared" si="7591"/>
        <v>584000.3919</v>
      </c>
      <c r="Z585" s="1">
        <f t="shared" si="7591"/>
        <v>584000.4824</v>
      </c>
      <c r="AA585" s="1">
        <f t="shared" si="7591"/>
        <v>584001.4887</v>
      </c>
      <c r="AB585" s="2">
        <f t="shared" ref="AB585:AE585" si="7592">X585-1000*$A585</f>
        <v>0.6172275351</v>
      </c>
      <c r="AC585" s="2">
        <f t="shared" si="7592"/>
        <v>0.391856906</v>
      </c>
      <c r="AD585" s="2">
        <f t="shared" si="7592"/>
        <v>0.4824140926</v>
      </c>
      <c r="AE585" s="1">
        <f t="shared" si="7592"/>
        <v>1.488710587</v>
      </c>
      <c r="AF585" s="1"/>
      <c r="AG585" s="1"/>
      <c r="AH585" s="1">
        <f t="shared" si="24"/>
        <v>523</v>
      </c>
      <c r="AI585" s="10">
        <f t="shared" ref="AI585:AL585" si="7593">1000*$AH585+B585</f>
        <v>523000.5613</v>
      </c>
      <c r="AJ585" s="10">
        <f t="shared" si="7593"/>
        <v>523000.4056</v>
      </c>
      <c r="AK585" s="10">
        <f t="shared" si="7593"/>
        <v>523000.4657</v>
      </c>
      <c r="AL585" s="10">
        <f t="shared" si="7593"/>
        <v>523001.5895</v>
      </c>
      <c r="AM585" s="1">
        <f t="shared" ref="AM585:AP585" si="7594">SMALL(AI$2:AI$1001,$A585)</f>
        <v>584000.5923</v>
      </c>
      <c r="AN585" s="1">
        <f t="shared" si="7594"/>
        <v>584000.4197</v>
      </c>
      <c r="AO585" s="1">
        <f t="shared" si="7594"/>
        <v>584000.4856</v>
      </c>
      <c r="AP585" s="1">
        <f t="shared" si="7594"/>
        <v>584001.6177</v>
      </c>
      <c r="AQ585" s="2">
        <f t="shared" ref="AQ585:AT585" si="7595">AM585-1000*$A585</f>
        <v>0.5922697019</v>
      </c>
      <c r="AR585" s="2">
        <f t="shared" si="7595"/>
        <v>0.4197081072</v>
      </c>
      <c r="AS585" s="2">
        <f t="shared" si="7595"/>
        <v>0.4856291421</v>
      </c>
      <c r="AT585" s="1">
        <f t="shared" si="7595"/>
        <v>1.617701542</v>
      </c>
      <c r="AU585" s="1"/>
      <c r="AV585" s="1"/>
      <c r="AW585" s="1"/>
      <c r="AX585" s="1">
        <f t="shared" si="28"/>
        <v>320</v>
      </c>
      <c r="AY585" s="10">
        <f t="shared" ref="AY585:BB585" si="7596">1000*$AX585+B585</f>
        <v>320000.5613</v>
      </c>
      <c r="AZ585" s="10">
        <f t="shared" si="7596"/>
        <v>320000.4056</v>
      </c>
      <c r="BA585" s="10">
        <f t="shared" si="7596"/>
        <v>320000.4657</v>
      </c>
      <c r="BB585" s="10">
        <f t="shared" si="7596"/>
        <v>320001.5895</v>
      </c>
      <c r="BC585" s="1">
        <f t="shared" ref="BC585:BF585" si="7597">SMALL(AY$2:AY$1001,$A585)</f>
        <v>584000.6173</v>
      </c>
      <c r="BD585" s="1">
        <f t="shared" si="7597"/>
        <v>584000.3713</v>
      </c>
      <c r="BE585" s="1">
        <f t="shared" si="7597"/>
        <v>584000.4722</v>
      </c>
      <c r="BF585" s="1">
        <f t="shared" si="7597"/>
        <v>584001.4386</v>
      </c>
      <c r="BG585" s="2">
        <f t="shared" ref="BG585:BJ585" si="7598">BC585-1000*$A585</f>
        <v>0.6173256182</v>
      </c>
      <c r="BH585" s="2">
        <f t="shared" si="7598"/>
        <v>0.3712987314</v>
      </c>
      <c r="BI585" s="2">
        <f t="shared" si="7598"/>
        <v>0.4721853462</v>
      </c>
      <c r="BJ585" s="1">
        <f t="shared" si="7598"/>
        <v>1.43864746</v>
      </c>
      <c r="BK585" s="1"/>
      <c r="BL585" s="1"/>
      <c r="BM585" s="1"/>
      <c r="BN585" s="1">
        <f t="shared" si="32"/>
        <v>324</v>
      </c>
      <c r="BO585" s="10">
        <f t="shared" ref="BO585:BR585" si="7599">1000*$BN585+B585</f>
        <v>324000.5613</v>
      </c>
      <c r="BP585" s="10">
        <f t="shared" si="7599"/>
        <v>324000.4056</v>
      </c>
      <c r="BQ585" s="10">
        <f t="shared" si="7599"/>
        <v>324000.4657</v>
      </c>
      <c r="BR585" s="10">
        <f t="shared" si="7599"/>
        <v>324001.5895</v>
      </c>
      <c r="BS585" s="1">
        <f t="shared" ref="BS585:BV585" si="7600">SMALL(BO$2:BO$1001,$A585)</f>
        <v>584000.6136</v>
      </c>
      <c r="BT585" s="1">
        <f t="shared" si="7600"/>
        <v>584000.3703</v>
      </c>
      <c r="BU585" s="1">
        <f t="shared" si="7600"/>
        <v>584000.4596</v>
      </c>
      <c r="BV585" s="1">
        <f t="shared" si="7600"/>
        <v>584001.7238</v>
      </c>
      <c r="BW585" s="2">
        <f t="shared" ref="BW585:BZ585" si="7601">BS585-1000*$A585</f>
        <v>0.6136390647</v>
      </c>
      <c r="BX585" s="2">
        <f t="shared" si="7601"/>
        <v>0.370301017</v>
      </c>
      <c r="BY585" s="2">
        <f t="shared" si="7601"/>
        <v>0.4596393915</v>
      </c>
      <c r="BZ585" s="1">
        <f t="shared" si="7601"/>
        <v>1.723779663</v>
      </c>
    </row>
    <row r="586" ht="12.75" customHeight="1">
      <c r="A586" s="1">
        <v>585.0</v>
      </c>
      <c r="B586" s="2">
        <f t="shared" si="14"/>
        <v>0.59604348</v>
      </c>
      <c r="C586" s="2">
        <f t="shared" si="15"/>
        <v>0.4046078599</v>
      </c>
      <c r="D586" s="2">
        <f t="shared" si="16"/>
        <v>0.4738186519</v>
      </c>
      <c r="E586" s="1">
        <f t="shared" si="17"/>
        <v>1.76597933</v>
      </c>
      <c r="G586" s="1"/>
      <c r="H586" s="1"/>
      <c r="I586" s="3">
        <f t="shared" si="18"/>
        <v>0.585</v>
      </c>
      <c r="J586" s="2">
        <f t="shared" ref="J586:M586" si="7602">IF($H$14=0,AB586,IF($H$14=1,AQ586,IF($H$14=2,BG586,IF($H$14=3,BW586,"BIG EFFIN ERROR"))))</f>
        <v>0.6173256182</v>
      </c>
      <c r="K586" s="2">
        <f t="shared" si="7602"/>
        <v>0.3712987314</v>
      </c>
      <c r="L586" s="2">
        <f t="shared" si="7602"/>
        <v>0.4721853462</v>
      </c>
      <c r="M586" s="2">
        <f t="shared" si="7602"/>
        <v>1.43864746</v>
      </c>
      <c r="N586" s="1"/>
      <c r="O586" s="1"/>
      <c r="P586" s="1"/>
      <c r="Q586" s="1"/>
      <c r="R586" s="1"/>
      <c r="S586" s="1">
        <f t="shared" si="20"/>
        <v>520</v>
      </c>
      <c r="T586" s="10">
        <f t="shared" ref="T586:W586" si="7603">1000*$S586+B586</f>
        <v>520000.596</v>
      </c>
      <c r="U586" s="10">
        <f t="shared" si="7603"/>
        <v>520000.4046</v>
      </c>
      <c r="V586" s="10">
        <f t="shared" si="7603"/>
        <v>520000.4738</v>
      </c>
      <c r="W586" s="10">
        <f t="shared" si="7603"/>
        <v>520001.766</v>
      </c>
      <c r="X586" s="1">
        <f t="shared" ref="X586:AA586" si="7604">SMALL(T$2:T$1001,$A586)</f>
        <v>585000.6173</v>
      </c>
      <c r="Y586" s="1">
        <f t="shared" si="7604"/>
        <v>585000.3713</v>
      </c>
      <c r="Z586" s="1">
        <f t="shared" si="7604"/>
        <v>585000.4722</v>
      </c>
      <c r="AA586" s="1">
        <f t="shared" si="7604"/>
        <v>585001.4386</v>
      </c>
      <c r="AB586" s="2">
        <f t="shared" ref="AB586:AE586" si="7605">X586-1000*$A586</f>
        <v>0.6173256182</v>
      </c>
      <c r="AC586" s="2">
        <f t="shared" si="7605"/>
        <v>0.3712987314</v>
      </c>
      <c r="AD586" s="2">
        <f t="shared" si="7605"/>
        <v>0.4721853462</v>
      </c>
      <c r="AE586" s="1">
        <f t="shared" si="7605"/>
        <v>1.43864746</v>
      </c>
      <c r="AF586" s="1"/>
      <c r="AG586" s="1"/>
      <c r="AH586" s="1">
        <f t="shared" si="24"/>
        <v>518</v>
      </c>
      <c r="AI586" s="10">
        <f t="shared" ref="AI586:AL586" si="7606">1000*$AH586+B586</f>
        <v>518000.596</v>
      </c>
      <c r="AJ586" s="10">
        <f t="shared" si="7606"/>
        <v>518000.4046</v>
      </c>
      <c r="AK586" s="10">
        <f t="shared" si="7606"/>
        <v>518000.4738</v>
      </c>
      <c r="AL586" s="10">
        <f t="shared" si="7606"/>
        <v>518001.766</v>
      </c>
      <c r="AM586" s="1">
        <f t="shared" ref="AM586:AP586" si="7607">SMALL(AI$2:AI$1001,$A586)</f>
        <v>585000.5914</v>
      </c>
      <c r="AN586" s="1">
        <f t="shared" si="7607"/>
        <v>585000.4199</v>
      </c>
      <c r="AO586" s="1">
        <f t="shared" si="7607"/>
        <v>585000.4764</v>
      </c>
      <c r="AP586" s="1">
        <f t="shared" si="7607"/>
        <v>585002.0324</v>
      </c>
      <c r="AQ586" s="2">
        <f t="shared" ref="AQ586:AT586" si="7608">AM586-1000*$A586</f>
        <v>0.5913839195</v>
      </c>
      <c r="AR586" s="2">
        <f t="shared" si="7608"/>
        <v>0.4198898486</v>
      </c>
      <c r="AS586" s="2">
        <f t="shared" si="7608"/>
        <v>0.4764429353</v>
      </c>
      <c r="AT586" s="1">
        <f t="shared" si="7608"/>
        <v>2.032444046</v>
      </c>
      <c r="AU586" s="1"/>
      <c r="AV586" s="1"/>
      <c r="AW586" s="1"/>
      <c r="AX586" s="1">
        <f t="shared" si="28"/>
        <v>658</v>
      </c>
      <c r="AY586" s="10">
        <f t="shared" ref="AY586:BB586" si="7609">1000*$AX586+B586</f>
        <v>658000.596</v>
      </c>
      <c r="AZ586" s="10">
        <f t="shared" si="7609"/>
        <v>658000.4046</v>
      </c>
      <c r="BA586" s="10">
        <f t="shared" si="7609"/>
        <v>658000.4738</v>
      </c>
      <c r="BB586" s="10">
        <f t="shared" si="7609"/>
        <v>658001.766</v>
      </c>
      <c r="BC586" s="1">
        <f t="shared" ref="BC586:BF586" si="7610">SMALL(AY$2:AY$1001,$A586)</f>
        <v>585000.6853</v>
      </c>
      <c r="BD586" s="1">
        <f t="shared" si="7610"/>
        <v>585000.3415</v>
      </c>
      <c r="BE586" s="1">
        <f t="shared" si="7610"/>
        <v>585000.4722</v>
      </c>
      <c r="BF586" s="1">
        <f t="shared" si="7610"/>
        <v>585001.631</v>
      </c>
      <c r="BG586" s="2">
        <f t="shared" ref="BG586:BJ586" si="7611">BC586-1000*$A586</f>
        <v>0.685326357</v>
      </c>
      <c r="BH586" s="2">
        <f t="shared" si="7611"/>
        <v>0.3415179382</v>
      </c>
      <c r="BI586" s="2">
        <f t="shared" si="7611"/>
        <v>0.4721926289</v>
      </c>
      <c r="BJ586" s="1">
        <f t="shared" si="7611"/>
        <v>1.631025313</v>
      </c>
      <c r="BK586" s="1"/>
      <c r="BL586" s="1"/>
      <c r="BM586" s="1"/>
      <c r="BN586" s="1">
        <f t="shared" si="32"/>
        <v>665</v>
      </c>
      <c r="BO586" s="10">
        <f t="shared" ref="BO586:BR586" si="7612">1000*$BN586+B586</f>
        <v>665000.596</v>
      </c>
      <c r="BP586" s="10">
        <f t="shared" si="7612"/>
        <v>665000.4046</v>
      </c>
      <c r="BQ586" s="10">
        <f t="shared" si="7612"/>
        <v>665000.4738</v>
      </c>
      <c r="BR586" s="10">
        <f t="shared" si="7612"/>
        <v>665001.766</v>
      </c>
      <c r="BS586" s="1">
        <f t="shared" ref="BS586:BV586" si="7613">SMALL(BO$2:BO$1001,$A586)</f>
        <v>585000.3619</v>
      </c>
      <c r="BT586" s="1">
        <f t="shared" si="7613"/>
        <v>585000.5265</v>
      </c>
      <c r="BU586" s="1">
        <f t="shared" si="7613"/>
        <v>585000.4661</v>
      </c>
      <c r="BV586" s="1">
        <f t="shared" si="7613"/>
        <v>585001.7239</v>
      </c>
      <c r="BW586" s="2">
        <f t="shared" ref="BW586:BZ586" si="7614">BS586-1000*$A586</f>
        <v>0.3619121825</v>
      </c>
      <c r="BX586" s="2">
        <f t="shared" si="7614"/>
        <v>0.5265133266</v>
      </c>
      <c r="BY586" s="2">
        <f t="shared" si="7614"/>
        <v>0.4660837475</v>
      </c>
      <c r="BZ586" s="1">
        <f t="shared" si="7614"/>
        <v>1.723850579</v>
      </c>
    </row>
    <row r="587" ht="12.75" customHeight="1">
      <c r="A587" s="1">
        <v>586.0</v>
      </c>
      <c r="B587" s="2">
        <f t="shared" si="14"/>
        <v>0.6705560224</v>
      </c>
      <c r="C587" s="2">
        <f t="shared" si="15"/>
        <v>0.3656305889</v>
      </c>
      <c r="D587" s="2">
        <f t="shared" si="16"/>
        <v>0.4846477538</v>
      </c>
      <c r="E587" s="1">
        <f t="shared" si="17"/>
        <v>1.562029047</v>
      </c>
      <c r="G587" s="1"/>
      <c r="H587" s="1"/>
      <c r="I587" s="3">
        <f t="shared" si="18"/>
        <v>0.586</v>
      </c>
      <c r="J587" s="2">
        <f t="shared" ref="J587:M587" si="7615">IF($H$14=0,AB587,IF($H$14=1,AQ587,IF($H$14=2,BG587,IF($H$14=3,BW587,"BIG EFFIN ERROR"))))</f>
        <v>0.617367215</v>
      </c>
      <c r="K587" s="2">
        <f t="shared" si="7615"/>
        <v>0.3961717003</v>
      </c>
      <c r="L587" s="2">
        <f t="shared" si="7615"/>
        <v>0.4781247089</v>
      </c>
      <c r="M587" s="2">
        <f t="shared" si="7615"/>
        <v>1.699053015</v>
      </c>
      <c r="N587" s="1"/>
      <c r="O587" s="1"/>
      <c r="P587" s="1"/>
      <c r="Q587" s="1"/>
      <c r="R587" s="1"/>
      <c r="S587" s="1">
        <f t="shared" si="20"/>
        <v>711</v>
      </c>
      <c r="T587" s="10">
        <f t="shared" ref="T587:W587" si="7616">1000*$S587+B587</f>
        <v>711000.6706</v>
      </c>
      <c r="U587" s="10">
        <f t="shared" si="7616"/>
        <v>711000.3656</v>
      </c>
      <c r="V587" s="10">
        <f t="shared" si="7616"/>
        <v>711000.4846</v>
      </c>
      <c r="W587" s="10">
        <f t="shared" si="7616"/>
        <v>711001.562</v>
      </c>
      <c r="X587" s="1">
        <f t="shared" ref="X587:AA587" si="7617">SMALL(T$2:T$1001,$A587)</f>
        <v>586000.6174</v>
      </c>
      <c r="Y587" s="1">
        <f t="shared" si="7617"/>
        <v>586000.3962</v>
      </c>
      <c r="Z587" s="1">
        <f t="shared" si="7617"/>
        <v>586000.4781</v>
      </c>
      <c r="AA587" s="1">
        <f t="shared" si="7617"/>
        <v>586001.6991</v>
      </c>
      <c r="AB587" s="2">
        <f t="shared" ref="AB587:AE587" si="7618">X587-1000*$A587</f>
        <v>0.617367215</v>
      </c>
      <c r="AC587" s="2">
        <f t="shared" si="7618"/>
        <v>0.3961717003</v>
      </c>
      <c r="AD587" s="2">
        <f t="shared" si="7618"/>
        <v>0.4781247089</v>
      </c>
      <c r="AE587" s="1">
        <f t="shared" si="7618"/>
        <v>1.699053015</v>
      </c>
      <c r="AF587" s="1"/>
      <c r="AG587" s="1"/>
      <c r="AH587" s="1">
        <f t="shared" si="24"/>
        <v>348</v>
      </c>
      <c r="AI587" s="10">
        <f t="shared" ref="AI587:AL587" si="7619">1000*$AH587+B587</f>
        <v>348000.6706</v>
      </c>
      <c r="AJ587" s="10">
        <f t="shared" si="7619"/>
        <v>348000.3656</v>
      </c>
      <c r="AK587" s="10">
        <f t="shared" si="7619"/>
        <v>348000.4846</v>
      </c>
      <c r="AL587" s="10">
        <f t="shared" si="7619"/>
        <v>348001.562</v>
      </c>
      <c r="AM587" s="1">
        <f t="shared" ref="AM587:AP587" si="7620">SMALL(AI$2:AI$1001,$A587)</f>
        <v>586000.53</v>
      </c>
      <c r="AN587" s="1">
        <f t="shared" si="7620"/>
        <v>586000.4199</v>
      </c>
      <c r="AO587" s="1">
        <f t="shared" si="7620"/>
        <v>586000.4624</v>
      </c>
      <c r="AP587" s="1">
        <f t="shared" si="7620"/>
        <v>586001.5917</v>
      </c>
      <c r="AQ587" s="2">
        <f t="shared" ref="AQ587:AT587" si="7621">AM587-1000*$A587</f>
        <v>0.5299812902</v>
      </c>
      <c r="AR587" s="2">
        <f t="shared" si="7621"/>
        <v>0.4199288687</v>
      </c>
      <c r="AS587" s="2">
        <f t="shared" si="7621"/>
        <v>0.4623926861</v>
      </c>
      <c r="AT587" s="1">
        <f t="shared" si="7621"/>
        <v>1.59167518</v>
      </c>
      <c r="AU587" s="1"/>
      <c r="AV587" s="1"/>
      <c r="AW587" s="1"/>
      <c r="AX587" s="1">
        <f t="shared" si="28"/>
        <v>931</v>
      </c>
      <c r="AY587" s="10">
        <f t="shared" ref="AY587:BB587" si="7622">1000*$AX587+B587</f>
        <v>931000.6706</v>
      </c>
      <c r="AZ587" s="10">
        <f t="shared" si="7622"/>
        <v>931000.3656</v>
      </c>
      <c r="BA587" s="10">
        <f t="shared" si="7622"/>
        <v>931000.4846</v>
      </c>
      <c r="BB587" s="10">
        <f t="shared" si="7622"/>
        <v>931001.562</v>
      </c>
      <c r="BC587" s="1">
        <f t="shared" ref="BC587:BF587" si="7623">SMALL(AY$2:AY$1001,$A587)</f>
        <v>586000.7353</v>
      </c>
      <c r="BD587" s="1">
        <f t="shared" si="7623"/>
        <v>586000.3355</v>
      </c>
      <c r="BE587" s="1">
        <f t="shared" si="7623"/>
        <v>586000.4722</v>
      </c>
      <c r="BF587" s="1">
        <f t="shared" si="7623"/>
        <v>586001.923</v>
      </c>
      <c r="BG587" s="2">
        <f t="shared" ref="BG587:BJ587" si="7624">BC587-1000*$A587</f>
        <v>0.7353006704</v>
      </c>
      <c r="BH587" s="2">
        <f t="shared" si="7624"/>
        <v>0.3354547394</v>
      </c>
      <c r="BI587" s="2">
        <f t="shared" si="7624"/>
        <v>0.4722461402</v>
      </c>
      <c r="BJ587" s="1">
        <f t="shared" si="7624"/>
        <v>1.923034112</v>
      </c>
      <c r="BK587" s="1"/>
      <c r="BL587" s="1"/>
      <c r="BM587" s="1"/>
      <c r="BN587" s="1">
        <f t="shared" si="32"/>
        <v>268</v>
      </c>
      <c r="BO587" s="10">
        <f t="shared" ref="BO587:BR587" si="7625">1000*$BN587+B587</f>
        <v>268000.6706</v>
      </c>
      <c r="BP587" s="10">
        <f t="shared" si="7625"/>
        <v>268000.3656</v>
      </c>
      <c r="BQ587" s="10">
        <f t="shared" si="7625"/>
        <v>268000.4846</v>
      </c>
      <c r="BR587" s="10">
        <f t="shared" si="7625"/>
        <v>268001.562</v>
      </c>
      <c r="BS587" s="1">
        <f t="shared" ref="BS587:BV587" si="7626">SMALL(BO$2:BO$1001,$A587)</f>
        <v>586000.5973</v>
      </c>
      <c r="BT587" s="1">
        <f t="shared" si="7626"/>
        <v>586000.3456</v>
      </c>
      <c r="BU587" s="1">
        <f t="shared" si="7626"/>
        <v>586000.438</v>
      </c>
      <c r="BV587" s="1">
        <f t="shared" si="7626"/>
        <v>586001.7239</v>
      </c>
      <c r="BW587" s="2">
        <f t="shared" ref="BW587:BZ587" si="7627">BS587-1000*$A587</f>
        <v>0.5973004806</v>
      </c>
      <c r="BX587" s="2">
        <f t="shared" si="7627"/>
        <v>0.3455670314</v>
      </c>
      <c r="BY587" s="2">
        <f t="shared" si="7627"/>
        <v>0.4379834484</v>
      </c>
      <c r="BZ587" s="1">
        <f t="shared" si="7627"/>
        <v>1.723904014</v>
      </c>
    </row>
    <row r="588" ht="12.75" customHeight="1">
      <c r="A588" s="1">
        <v>587.0</v>
      </c>
      <c r="B588" s="2">
        <f t="shared" si="14"/>
        <v>0.572212413</v>
      </c>
      <c r="C588" s="2">
        <f t="shared" si="15"/>
        <v>0.3883291978</v>
      </c>
      <c r="D588" s="2">
        <f t="shared" si="16"/>
        <v>0.4573134195</v>
      </c>
      <c r="E588" s="1">
        <f t="shared" si="17"/>
        <v>1.665583675</v>
      </c>
      <c r="G588" s="1"/>
      <c r="H588" s="1"/>
      <c r="I588" s="3">
        <f t="shared" si="18"/>
        <v>0.587</v>
      </c>
      <c r="J588" s="2">
        <f t="shared" ref="J588:M588" si="7628">IF($H$14=0,AB588,IF($H$14=1,AQ588,IF($H$14=2,BG588,IF($H$14=3,BW588,"BIG EFFIN ERROR"))))</f>
        <v>0.6180521548</v>
      </c>
      <c r="K588" s="2">
        <f t="shared" si="7628"/>
        <v>0.3779229601</v>
      </c>
      <c r="L588" s="2">
        <f t="shared" si="7628"/>
        <v>0.4798541322</v>
      </c>
      <c r="M588" s="2">
        <f t="shared" si="7628"/>
        <v>1.355797445</v>
      </c>
      <c r="N588" s="1"/>
      <c r="O588" s="1"/>
      <c r="P588" s="1"/>
      <c r="Q588" s="1"/>
      <c r="R588" s="1"/>
      <c r="S588" s="1">
        <f t="shared" si="20"/>
        <v>464</v>
      </c>
      <c r="T588" s="10">
        <f t="shared" ref="T588:W588" si="7629">1000*$S588+B588</f>
        <v>464000.5722</v>
      </c>
      <c r="U588" s="10">
        <f t="shared" si="7629"/>
        <v>464000.3883</v>
      </c>
      <c r="V588" s="10">
        <f t="shared" si="7629"/>
        <v>464000.4573</v>
      </c>
      <c r="W588" s="10">
        <f t="shared" si="7629"/>
        <v>464001.6656</v>
      </c>
      <c r="X588" s="1">
        <f t="shared" ref="X588:AA588" si="7630">SMALL(T$2:T$1001,$A588)</f>
        <v>587000.6181</v>
      </c>
      <c r="Y588" s="1">
        <f t="shared" si="7630"/>
        <v>587000.3779</v>
      </c>
      <c r="Z588" s="1">
        <f t="shared" si="7630"/>
        <v>587000.4799</v>
      </c>
      <c r="AA588" s="1">
        <f t="shared" si="7630"/>
        <v>587001.3558</v>
      </c>
      <c r="AB588" s="2">
        <f t="shared" ref="AB588:AE588" si="7631">X588-1000*$A588</f>
        <v>0.6180521548</v>
      </c>
      <c r="AC588" s="2">
        <f t="shared" si="7631"/>
        <v>0.3779229601</v>
      </c>
      <c r="AD588" s="2">
        <f t="shared" si="7631"/>
        <v>0.4798541322</v>
      </c>
      <c r="AE588" s="1">
        <f t="shared" si="7631"/>
        <v>1.355797445</v>
      </c>
      <c r="AF588" s="1"/>
      <c r="AG588" s="1"/>
      <c r="AH588" s="1">
        <f t="shared" si="24"/>
        <v>446</v>
      </c>
      <c r="AI588" s="10">
        <f t="shared" ref="AI588:AL588" si="7632">1000*$AH588+B588</f>
        <v>446000.5722</v>
      </c>
      <c r="AJ588" s="10">
        <f t="shared" si="7632"/>
        <v>446000.3883</v>
      </c>
      <c r="AK588" s="10">
        <f t="shared" si="7632"/>
        <v>446000.4573</v>
      </c>
      <c r="AL588" s="10">
        <f t="shared" si="7632"/>
        <v>446001.6656</v>
      </c>
      <c r="AM588" s="1">
        <f t="shared" ref="AM588:AP588" si="7633">SMALL(AI$2:AI$1001,$A588)</f>
        <v>587000.4794</v>
      </c>
      <c r="AN588" s="1">
        <f t="shared" si="7633"/>
        <v>587000.42</v>
      </c>
      <c r="AO588" s="1">
        <f t="shared" si="7633"/>
        <v>587000.443</v>
      </c>
      <c r="AP588" s="1">
        <f t="shared" si="7633"/>
        <v>587001.5883</v>
      </c>
      <c r="AQ588" s="2">
        <f t="shared" ref="AQ588:AT588" si="7634">AM588-1000*$A588</f>
        <v>0.4794468661</v>
      </c>
      <c r="AR588" s="2">
        <f t="shared" si="7634"/>
        <v>0.4200264919</v>
      </c>
      <c r="AS588" s="2">
        <f t="shared" si="7634"/>
        <v>0.4429840564</v>
      </c>
      <c r="AT588" s="1">
        <f t="shared" si="7634"/>
        <v>1.58826994</v>
      </c>
      <c r="AU588" s="1"/>
      <c r="AV588" s="1"/>
      <c r="AW588" s="1"/>
      <c r="AX588" s="1">
        <f t="shared" si="28"/>
        <v>103</v>
      </c>
      <c r="AY588" s="10">
        <f t="shared" ref="AY588:BB588" si="7635">1000*$AX588+B588</f>
        <v>103000.5722</v>
      </c>
      <c r="AZ588" s="10">
        <f t="shared" si="7635"/>
        <v>103000.3883</v>
      </c>
      <c r="BA588" s="10">
        <f t="shared" si="7635"/>
        <v>103000.4573</v>
      </c>
      <c r="BB588" s="10">
        <f t="shared" si="7635"/>
        <v>103001.6656</v>
      </c>
      <c r="BC588" s="1">
        <f t="shared" ref="BC588:BF588" si="7636">SMALL(AY$2:AY$1001,$A588)</f>
        <v>587000.8426</v>
      </c>
      <c r="BD588" s="1">
        <f t="shared" si="7636"/>
        <v>587000.2468</v>
      </c>
      <c r="BE588" s="1">
        <f t="shared" si="7636"/>
        <v>587000.4723</v>
      </c>
      <c r="BF588" s="1">
        <f t="shared" si="7636"/>
        <v>587001.6422</v>
      </c>
      <c r="BG588" s="2">
        <f t="shared" ref="BG588:BJ588" si="7637">BC588-1000*$A588</f>
        <v>0.8425678058</v>
      </c>
      <c r="BH588" s="2">
        <f t="shared" si="7637"/>
        <v>0.2467659982</v>
      </c>
      <c r="BI588" s="2">
        <f t="shared" si="7637"/>
        <v>0.4722619446</v>
      </c>
      <c r="BJ588" s="1">
        <f t="shared" si="7637"/>
        <v>1.642184115</v>
      </c>
      <c r="BK588" s="1"/>
      <c r="BL588" s="1"/>
      <c r="BM588" s="1"/>
      <c r="BN588" s="1">
        <f t="shared" si="32"/>
        <v>469</v>
      </c>
      <c r="BO588" s="10">
        <f t="shared" ref="BO588:BR588" si="7638">1000*$BN588+B588</f>
        <v>469000.5722</v>
      </c>
      <c r="BP588" s="10">
        <f t="shared" si="7638"/>
        <v>469000.3883</v>
      </c>
      <c r="BQ588" s="10">
        <f t="shared" si="7638"/>
        <v>469000.4573</v>
      </c>
      <c r="BR588" s="10">
        <f t="shared" si="7638"/>
        <v>469001.6656</v>
      </c>
      <c r="BS588" s="1">
        <f t="shared" ref="BS588:BV588" si="7639">SMALL(BO$2:BO$1001,$A588)</f>
        <v>587000.8696</v>
      </c>
      <c r="BT588" s="1">
        <f t="shared" si="7639"/>
        <v>587000.2483</v>
      </c>
      <c r="BU588" s="1">
        <f t="shared" si="7639"/>
        <v>587000.4763</v>
      </c>
      <c r="BV588" s="1">
        <f t="shared" si="7639"/>
        <v>587001.7245</v>
      </c>
      <c r="BW588" s="2">
        <f t="shared" ref="BW588:BZ588" si="7640">BS588-1000*$A588</f>
        <v>0.8695663295</v>
      </c>
      <c r="BX588" s="2">
        <f t="shared" si="7640"/>
        <v>0.2483020062</v>
      </c>
      <c r="BY588" s="2">
        <f t="shared" si="7640"/>
        <v>0.4763320843</v>
      </c>
      <c r="BZ588" s="1">
        <f t="shared" si="7640"/>
        <v>1.724484105</v>
      </c>
    </row>
    <row r="589" ht="12.75" customHeight="1">
      <c r="A589" s="1">
        <v>588.0</v>
      </c>
      <c r="B589" s="2">
        <f t="shared" si="14"/>
        <v>0.5299812902</v>
      </c>
      <c r="C589" s="2">
        <f t="shared" si="15"/>
        <v>0.4199288686</v>
      </c>
      <c r="D589" s="2">
        <f t="shared" si="16"/>
        <v>0.462392686</v>
      </c>
      <c r="E589" s="1">
        <f t="shared" si="17"/>
        <v>1.59167518</v>
      </c>
      <c r="G589" s="1"/>
      <c r="H589" s="1"/>
      <c r="I589" s="3">
        <f t="shared" si="18"/>
        <v>0.588</v>
      </c>
      <c r="J589" s="2">
        <f t="shared" ref="J589:M589" si="7641">IF($H$14=0,AB589,IF($H$14=1,AQ589,IF($H$14=2,BG589,IF($H$14=3,BW589,"BIG EFFIN ERROR"))))</f>
        <v>0.6182283808</v>
      </c>
      <c r="K589" s="2">
        <f t="shared" si="7641"/>
        <v>0.3658135666</v>
      </c>
      <c r="L589" s="2">
        <f t="shared" si="7641"/>
        <v>0.4590694456</v>
      </c>
      <c r="M589" s="2">
        <f t="shared" si="7641"/>
        <v>1.706690633</v>
      </c>
      <c r="N589" s="1"/>
      <c r="O589" s="1"/>
      <c r="P589" s="1"/>
      <c r="Q589" s="1"/>
      <c r="R589" s="1"/>
      <c r="S589" s="1">
        <f t="shared" si="20"/>
        <v>362</v>
      </c>
      <c r="T589" s="10">
        <f t="shared" ref="T589:W589" si="7642">1000*$S589+B589</f>
        <v>362000.53</v>
      </c>
      <c r="U589" s="10">
        <f t="shared" si="7642"/>
        <v>362000.4199</v>
      </c>
      <c r="V589" s="10">
        <f t="shared" si="7642"/>
        <v>362000.4624</v>
      </c>
      <c r="W589" s="10">
        <f t="shared" si="7642"/>
        <v>362001.5917</v>
      </c>
      <c r="X589" s="1">
        <f t="shared" ref="X589:AA589" si="7643">SMALL(T$2:T$1001,$A589)</f>
        <v>588000.6182</v>
      </c>
      <c r="Y589" s="1">
        <f t="shared" si="7643"/>
        <v>588000.3658</v>
      </c>
      <c r="Z589" s="1">
        <f t="shared" si="7643"/>
        <v>588000.4591</v>
      </c>
      <c r="AA589" s="1">
        <f t="shared" si="7643"/>
        <v>588001.7067</v>
      </c>
      <c r="AB589" s="2">
        <f t="shared" ref="AB589:AE589" si="7644">X589-1000*$A589</f>
        <v>0.6182283808</v>
      </c>
      <c r="AC589" s="2">
        <f t="shared" si="7644"/>
        <v>0.3658135666</v>
      </c>
      <c r="AD589" s="2">
        <f t="shared" si="7644"/>
        <v>0.4590694456</v>
      </c>
      <c r="AE589" s="1">
        <f t="shared" si="7644"/>
        <v>1.706690633</v>
      </c>
      <c r="AF589" s="1"/>
      <c r="AG589" s="1"/>
      <c r="AH589" s="1">
        <f t="shared" si="24"/>
        <v>586</v>
      </c>
      <c r="AI589" s="10">
        <f t="shared" ref="AI589:AL589" si="7645">1000*$AH589+B589</f>
        <v>586000.53</v>
      </c>
      <c r="AJ589" s="10">
        <f t="shared" si="7645"/>
        <v>586000.4199</v>
      </c>
      <c r="AK589" s="10">
        <f t="shared" si="7645"/>
        <v>586000.4624</v>
      </c>
      <c r="AL589" s="10">
        <f t="shared" si="7645"/>
        <v>586001.5917</v>
      </c>
      <c r="AM589" s="1">
        <f t="shared" ref="AM589:AP589" si="7646">SMALL(AI$2:AI$1001,$A589)</f>
        <v>588000.5152</v>
      </c>
      <c r="AN589" s="1">
        <f t="shared" si="7646"/>
        <v>588000.42</v>
      </c>
      <c r="AO589" s="1">
        <f t="shared" si="7646"/>
        <v>588000.4575</v>
      </c>
      <c r="AP589" s="1">
        <f t="shared" si="7646"/>
        <v>588001.5387</v>
      </c>
      <c r="AQ589" s="2">
        <f t="shared" ref="AQ589:AT589" si="7647">AM589-1000*$A589</f>
        <v>0.5152147348</v>
      </c>
      <c r="AR589" s="2">
        <f t="shared" si="7647"/>
        <v>0.4200399051</v>
      </c>
      <c r="AS589" s="2">
        <f t="shared" si="7647"/>
        <v>0.4575292296</v>
      </c>
      <c r="AT589" s="1">
        <f t="shared" si="7647"/>
        <v>1.538718185</v>
      </c>
      <c r="AU589" s="1"/>
      <c r="AV589" s="1"/>
      <c r="AW589" s="1"/>
      <c r="AX589" s="1">
        <f t="shared" si="28"/>
        <v>211</v>
      </c>
      <c r="AY589" s="10">
        <f t="shared" ref="AY589:BB589" si="7648">1000*$AX589+B589</f>
        <v>211000.53</v>
      </c>
      <c r="AZ589" s="10">
        <f t="shared" si="7648"/>
        <v>211000.4199</v>
      </c>
      <c r="BA589" s="10">
        <f t="shared" si="7648"/>
        <v>211000.4624</v>
      </c>
      <c r="BB589" s="10">
        <f t="shared" si="7648"/>
        <v>211001.5917</v>
      </c>
      <c r="BC589" s="1">
        <f t="shared" ref="BC589:BF589" si="7649">SMALL(AY$2:AY$1001,$A589)</f>
        <v>588000.5831</v>
      </c>
      <c r="BD589" s="1">
        <f t="shared" si="7649"/>
        <v>588000.4138</v>
      </c>
      <c r="BE589" s="1">
        <f t="shared" si="7649"/>
        <v>588000.4723</v>
      </c>
      <c r="BF589" s="1">
        <f t="shared" si="7649"/>
        <v>588001.8951</v>
      </c>
      <c r="BG589" s="2">
        <f t="shared" ref="BG589:BJ589" si="7650">BC589-1000*$A589</f>
        <v>0.5830781016</v>
      </c>
      <c r="BH589" s="2">
        <f t="shared" si="7650"/>
        <v>0.4138079224</v>
      </c>
      <c r="BI589" s="2">
        <f t="shared" si="7650"/>
        <v>0.4722766904</v>
      </c>
      <c r="BJ589" s="1">
        <f t="shared" si="7650"/>
        <v>1.895052945</v>
      </c>
      <c r="BK589" s="1"/>
      <c r="BL589" s="1"/>
      <c r="BM589" s="1"/>
      <c r="BN589" s="1">
        <f t="shared" si="32"/>
        <v>331</v>
      </c>
      <c r="BO589" s="10">
        <f t="shared" ref="BO589:BR589" si="7651">1000*$BN589+B589</f>
        <v>331000.53</v>
      </c>
      <c r="BP589" s="10">
        <f t="shared" si="7651"/>
        <v>331000.4199</v>
      </c>
      <c r="BQ589" s="10">
        <f t="shared" si="7651"/>
        <v>331000.4624</v>
      </c>
      <c r="BR589" s="10">
        <f t="shared" si="7651"/>
        <v>331001.5917</v>
      </c>
      <c r="BS589" s="1">
        <f t="shared" ref="BS589:BV589" si="7652">SMALL(BO$2:BO$1001,$A589)</f>
        <v>588000.547</v>
      </c>
      <c r="BT589" s="1">
        <f t="shared" si="7652"/>
        <v>588000.4258</v>
      </c>
      <c r="BU589" s="1">
        <f t="shared" si="7652"/>
        <v>588000.4702</v>
      </c>
      <c r="BV589" s="1">
        <f t="shared" si="7652"/>
        <v>588001.7249</v>
      </c>
      <c r="BW589" s="2">
        <f t="shared" ref="BW589:BZ589" si="7653">BS589-1000*$A589</f>
        <v>0.5469676631</v>
      </c>
      <c r="BX589" s="2">
        <f t="shared" si="7653"/>
        <v>0.4257652526</v>
      </c>
      <c r="BY589" s="2">
        <f t="shared" si="7653"/>
        <v>0.4702448805</v>
      </c>
      <c r="BZ589" s="1">
        <f t="shared" si="7653"/>
        <v>1.724897126</v>
      </c>
    </row>
    <row r="590" ht="12.75" customHeight="1">
      <c r="A590" s="1">
        <v>589.0</v>
      </c>
      <c r="B590" s="2">
        <f t="shared" si="14"/>
        <v>0.6061219036</v>
      </c>
      <c r="C590" s="2">
        <f t="shared" si="15"/>
        <v>0.3833545805</v>
      </c>
      <c r="D590" s="2">
        <f t="shared" si="16"/>
        <v>0.4657346104</v>
      </c>
      <c r="E590" s="1">
        <f t="shared" si="17"/>
        <v>1.704142295</v>
      </c>
      <c r="G590" s="1"/>
      <c r="H590" s="1"/>
      <c r="I590" s="3">
        <f t="shared" si="18"/>
        <v>0.589</v>
      </c>
      <c r="J590" s="2">
        <f t="shared" ref="J590:M590" si="7654">IF($H$14=0,AB590,IF($H$14=1,AQ590,IF($H$14=2,BG590,IF($H$14=3,BW590,"BIG EFFIN ERROR"))))</f>
        <v>0.6186161361</v>
      </c>
      <c r="K590" s="2">
        <f t="shared" si="7654"/>
        <v>0.3569483089</v>
      </c>
      <c r="L590" s="2">
        <f t="shared" si="7654"/>
        <v>0.4516463251</v>
      </c>
      <c r="M590" s="2">
        <f t="shared" si="7654"/>
        <v>1.763181721</v>
      </c>
      <c r="N590" s="1"/>
      <c r="O590" s="1"/>
      <c r="P590" s="1"/>
      <c r="Q590" s="1"/>
      <c r="R590" s="1"/>
      <c r="S590" s="1">
        <f t="shared" si="20"/>
        <v>556</v>
      </c>
      <c r="T590" s="10">
        <f t="shared" ref="T590:W590" si="7655">1000*$S590+B590</f>
        <v>556000.6061</v>
      </c>
      <c r="U590" s="10">
        <f t="shared" si="7655"/>
        <v>556000.3834</v>
      </c>
      <c r="V590" s="10">
        <f t="shared" si="7655"/>
        <v>556000.4657</v>
      </c>
      <c r="W590" s="10">
        <f t="shared" si="7655"/>
        <v>556001.7041</v>
      </c>
      <c r="X590" s="1">
        <f t="shared" ref="X590:AA590" si="7656">SMALL(T$2:T$1001,$A590)</f>
        <v>589000.6186</v>
      </c>
      <c r="Y590" s="1">
        <f t="shared" si="7656"/>
        <v>589000.3569</v>
      </c>
      <c r="Z590" s="1">
        <f t="shared" si="7656"/>
        <v>589000.4516</v>
      </c>
      <c r="AA590" s="1">
        <f t="shared" si="7656"/>
        <v>589001.7632</v>
      </c>
      <c r="AB590" s="2">
        <f t="shared" ref="AB590:AE590" si="7657">X590-1000*$A590</f>
        <v>0.6186161361</v>
      </c>
      <c r="AC590" s="2">
        <f t="shared" si="7657"/>
        <v>0.3569483089</v>
      </c>
      <c r="AD590" s="2">
        <f t="shared" si="7657"/>
        <v>0.4516463251</v>
      </c>
      <c r="AE590" s="1">
        <f t="shared" si="7657"/>
        <v>1.763181721</v>
      </c>
      <c r="AF590" s="1"/>
      <c r="AG590" s="1"/>
      <c r="AH590" s="1">
        <f t="shared" si="24"/>
        <v>426</v>
      </c>
      <c r="AI590" s="10">
        <f t="shared" ref="AI590:AL590" si="7658">1000*$AH590+B590</f>
        <v>426000.6061</v>
      </c>
      <c r="AJ590" s="10">
        <f t="shared" si="7658"/>
        <v>426000.3834</v>
      </c>
      <c r="AK590" s="10">
        <f t="shared" si="7658"/>
        <v>426000.4657</v>
      </c>
      <c r="AL590" s="10">
        <f t="shared" si="7658"/>
        <v>426001.7041</v>
      </c>
      <c r="AM590" s="1">
        <f t="shared" ref="AM590:AP590" si="7659">SMALL(AI$2:AI$1001,$A590)</f>
        <v>589000.5436</v>
      </c>
      <c r="AN590" s="1">
        <f t="shared" si="7659"/>
        <v>589000.4208</v>
      </c>
      <c r="AO590" s="1">
        <f t="shared" si="7659"/>
        <v>589000.4624</v>
      </c>
      <c r="AP590" s="1">
        <f t="shared" si="7659"/>
        <v>589001.9546</v>
      </c>
      <c r="AQ590" s="2">
        <f t="shared" ref="AQ590:AT590" si="7660">AM590-1000*$A590</f>
        <v>0.5436048943</v>
      </c>
      <c r="AR590" s="2">
        <f t="shared" si="7660"/>
        <v>0.4208128229</v>
      </c>
      <c r="AS590" s="2">
        <f t="shared" si="7660"/>
        <v>0.4623731356</v>
      </c>
      <c r="AT590" s="1">
        <f t="shared" si="7660"/>
        <v>1.954551192</v>
      </c>
      <c r="AU590" s="1"/>
      <c r="AV590" s="1"/>
      <c r="AW590" s="1"/>
      <c r="AX590" s="1">
        <f t="shared" si="28"/>
        <v>319</v>
      </c>
      <c r="AY590" s="10">
        <f t="shared" ref="AY590:BB590" si="7661">1000*$AX590+B590</f>
        <v>319000.6061</v>
      </c>
      <c r="AZ590" s="10">
        <f t="shared" si="7661"/>
        <v>319000.3834</v>
      </c>
      <c r="BA590" s="10">
        <f t="shared" si="7661"/>
        <v>319000.4657</v>
      </c>
      <c r="BB590" s="10">
        <f t="shared" si="7661"/>
        <v>319001.7041</v>
      </c>
      <c r="BC590" s="1">
        <f t="shared" ref="BC590:BF590" si="7662">SMALL(AY$2:AY$1001,$A590)</f>
        <v>589000.4029</v>
      </c>
      <c r="BD590" s="1">
        <f t="shared" si="7662"/>
        <v>589000.5118</v>
      </c>
      <c r="BE590" s="1">
        <f t="shared" si="7662"/>
        <v>589000.4724</v>
      </c>
      <c r="BF590" s="1">
        <f t="shared" si="7662"/>
        <v>589001.7675</v>
      </c>
      <c r="BG590" s="2">
        <f t="shared" ref="BG590:BJ590" si="7663">BC590-1000*$A590</f>
        <v>0.4029161885</v>
      </c>
      <c r="BH590" s="2">
        <f t="shared" si="7663"/>
        <v>0.5117845933</v>
      </c>
      <c r="BI590" s="2">
        <f t="shared" si="7663"/>
        <v>0.4724468957</v>
      </c>
      <c r="BJ590" s="1">
        <f t="shared" si="7663"/>
        <v>1.767533719</v>
      </c>
      <c r="BK590" s="1"/>
      <c r="BL590" s="1"/>
      <c r="BM590" s="1"/>
      <c r="BN590" s="1">
        <f t="shared" si="32"/>
        <v>537</v>
      </c>
      <c r="BO590" s="10">
        <f t="shared" ref="BO590:BR590" si="7664">1000*$BN590+B590</f>
        <v>537000.6061</v>
      </c>
      <c r="BP590" s="10">
        <f t="shared" si="7664"/>
        <v>537000.3834</v>
      </c>
      <c r="BQ590" s="10">
        <f t="shared" si="7664"/>
        <v>537000.4657</v>
      </c>
      <c r="BR590" s="10">
        <f t="shared" si="7664"/>
        <v>537001.7041</v>
      </c>
      <c r="BS590" s="1">
        <f t="shared" ref="BS590:BV590" si="7665">SMALL(BO$2:BO$1001,$A590)</f>
        <v>589000.1919</v>
      </c>
      <c r="BT590" s="1">
        <f t="shared" si="7665"/>
        <v>589000.6306</v>
      </c>
      <c r="BU590" s="1">
        <f t="shared" si="7665"/>
        <v>589000.4697</v>
      </c>
      <c r="BV590" s="1">
        <f t="shared" si="7665"/>
        <v>589001.7258</v>
      </c>
      <c r="BW590" s="2">
        <f t="shared" ref="BW590:BZ590" si="7666">BS590-1000*$A590</f>
        <v>0.1918769573</v>
      </c>
      <c r="BX590" s="2">
        <f t="shared" si="7666"/>
        <v>0.6306082235</v>
      </c>
      <c r="BY590" s="2">
        <f t="shared" si="7666"/>
        <v>0.4696514838</v>
      </c>
      <c r="BZ590" s="1">
        <f t="shared" si="7666"/>
        <v>1.725771329</v>
      </c>
    </row>
    <row r="591" ht="12.75" customHeight="1">
      <c r="A591" s="1">
        <v>590.0</v>
      </c>
      <c r="B591" s="2">
        <f t="shared" si="14"/>
        <v>0.6460532186</v>
      </c>
      <c r="C591" s="2">
        <f t="shared" si="15"/>
        <v>0.3820789409</v>
      </c>
      <c r="D591" s="2">
        <f t="shared" si="16"/>
        <v>0.4708964446</v>
      </c>
      <c r="E591" s="1">
        <f t="shared" si="17"/>
        <v>1.972097467</v>
      </c>
      <c r="G591" s="1"/>
      <c r="H591" s="1"/>
      <c r="I591" s="3">
        <f t="shared" si="18"/>
        <v>0.59</v>
      </c>
      <c r="J591" s="2">
        <f t="shared" ref="J591:M591" si="7667">IF($H$14=0,AB591,IF($H$14=1,AQ591,IF($H$14=2,BG591,IF($H$14=3,BW591,"BIG EFFIN ERROR"))))</f>
        <v>0.6195122792</v>
      </c>
      <c r="K591" s="2">
        <f t="shared" si="7667"/>
        <v>0.3541518314</v>
      </c>
      <c r="L591" s="2">
        <f t="shared" si="7667"/>
        <v>0.4544905326</v>
      </c>
      <c r="M591" s="2">
        <f t="shared" si="7667"/>
        <v>1.644647026</v>
      </c>
      <c r="N591" s="1"/>
      <c r="O591" s="1"/>
      <c r="P591" s="1"/>
      <c r="Q591" s="1"/>
      <c r="R591" s="1"/>
      <c r="S591" s="1">
        <f t="shared" si="20"/>
        <v>648</v>
      </c>
      <c r="T591" s="10">
        <f t="shared" ref="T591:W591" si="7668">1000*$S591+B591</f>
        <v>648000.6461</v>
      </c>
      <c r="U591" s="10">
        <f t="shared" si="7668"/>
        <v>648000.3821</v>
      </c>
      <c r="V591" s="10">
        <f t="shared" si="7668"/>
        <v>648000.4709</v>
      </c>
      <c r="W591" s="10">
        <f t="shared" si="7668"/>
        <v>648001.9721</v>
      </c>
      <c r="X591" s="1">
        <f t="shared" ref="X591:AA591" si="7669">SMALL(T$2:T$1001,$A591)</f>
        <v>590000.6195</v>
      </c>
      <c r="Y591" s="1">
        <f t="shared" si="7669"/>
        <v>590000.3542</v>
      </c>
      <c r="Z591" s="1">
        <f t="shared" si="7669"/>
        <v>590000.4545</v>
      </c>
      <c r="AA591" s="1">
        <f t="shared" si="7669"/>
        <v>590001.6446</v>
      </c>
      <c r="AB591" s="2">
        <f t="shared" ref="AB591:AE591" si="7670">X591-1000*$A591</f>
        <v>0.6195122792</v>
      </c>
      <c r="AC591" s="2">
        <f t="shared" si="7670"/>
        <v>0.3541518314</v>
      </c>
      <c r="AD591" s="2">
        <f t="shared" si="7670"/>
        <v>0.4544905326</v>
      </c>
      <c r="AE591" s="1">
        <f t="shared" si="7670"/>
        <v>1.644647026</v>
      </c>
      <c r="AF591" s="1"/>
      <c r="AG591" s="1"/>
      <c r="AH591" s="1">
        <f t="shared" si="24"/>
        <v>422</v>
      </c>
      <c r="AI591" s="10">
        <f t="shared" ref="AI591:AL591" si="7671">1000*$AH591+B591</f>
        <v>422000.6461</v>
      </c>
      <c r="AJ591" s="10">
        <f t="shared" si="7671"/>
        <v>422000.3821</v>
      </c>
      <c r="AK591" s="10">
        <f t="shared" si="7671"/>
        <v>422000.4709</v>
      </c>
      <c r="AL591" s="10">
        <f t="shared" si="7671"/>
        <v>422001.9721</v>
      </c>
      <c r="AM591" s="1">
        <f t="shared" ref="AM591:AP591" si="7672">SMALL(AI$2:AI$1001,$A591)</f>
        <v>590000.5546</v>
      </c>
      <c r="AN591" s="1">
        <f t="shared" si="7672"/>
        <v>590000.4212</v>
      </c>
      <c r="AO591" s="1">
        <f t="shared" si="7672"/>
        <v>590000.4708</v>
      </c>
      <c r="AP591" s="1">
        <f t="shared" si="7672"/>
        <v>590001.6899</v>
      </c>
      <c r="AQ591" s="2">
        <f t="shared" ref="AQ591:AT591" si="7673">AM591-1000*$A591</f>
        <v>0.5546317152</v>
      </c>
      <c r="AR591" s="2">
        <f t="shared" si="7673"/>
        <v>0.4211574395</v>
      </c>
      <c r="AS591" s="2">
        <f t="shared" si="7673"/>
        <v>0.4707773215</v>
      </c>
      <c r="AT591" s="1">
        <f t="shared" si="7673"/>
        <v>1.689935374</v>
      </c>
      <c r="AU591" s="1"/>
      <c r="AV591" s="1"/>
      <c r="AW591" s="1"/>
      <c r="AX591" s="1">
        <f t="shared" si="28"/>
        <v>536</v>
      </c>
      <c r="AY591" s="10">
        <f t="shared" ref="AY591:BB591" si="7674">1000*$AX591+B591</f>
        <v>536000.6461</v>
      </c>
      <c r="AZ591" s="10">
        <f t="shared" si="7674"/>
        <v>536000.3821</v>
      </c>
      <c r="BA591" s="10">
        <f t="shared" si="7674"/>
        <v>536000.4709</v>
      </c>
      <c r="BB591" s="10">
        <f t="shared" si="7674"/>
        <v>536001.9721</v>
      </c>
      <c r="BC591" s="1">
        <f t="shared" ref="BC591:BF591" si="7675">SMALL(AY$2:AY$1001,$A591)</f>
        <v>590000.4997</v>
      </c>
      <c r="BD591" s="1">
        <f t="shared" si="7675"/>
        <v>590000.4592</v>
      </c>
      <c r="BE591" s="1">
        <f t="shared" si="7675"/>
        <v>590000.4725</v>
      </c>
      <c r="BF591" s="1">
        <f t="shared" si="7675"/>
        <v>590002.0507</v>
      </c>
      <c r="BG591" s="2">
        <f t="shared" ref="BG591:BJ591" si="7676">BC591-1000*$A591</f>
        <v>0.4996847218</v>
      </c>
      <c r="BH591" s="2">
        <f t="shared" si="7676"/>
        <v>0.459180234</v>
      </c>
      <c r="BI591" s="2">
        <f t="shared" si="7676"/>
        <v>0.4724573842</v>
      </c>
      <c r="BJ591" s="1">
        <f t="shared" si="7676"/>
        <v>2.050691381</v>
      </c>
      <c r="BK591" s="1"/>
      <c r="BL591" s="1"/>
      <c r="BM591" s="1"/>
      <c r="BN591" s="1">
        <f t="shared" si="32"/>
        <v>922</v>
      </c>
      <c r="BO591" s="10">
        <f t="shared" ref="BO591:BR591" si="7677">1000*$BN591+B591</f>
        <v>922000.6461</v>
      </c>
      <c r="BP591" s="10">
        <f t="shared" si="7677"/>
        <v>922000.3821</v>
      </c>
      <c r="BQ591" s="10">
        <f t="shared" si="7677"/>
        <v>922000.4709</v>
      </c>
      <c r="BR591" s="10">
        <f t="shared" si="7677"/>
        <v>922001.9721</v>
      </c>
      <c r="BS591" s="1">
        <f t="shared" ref="BS591:BV591" si="7678">SMALL(BO$2:BO$1001,$A591)</f>
        <v>590000.5682</v>
      </c>
      <c r="BT591" s="1">
        <f t="shared" si="7678"/>
        <v>590000.4156</v>
      </c>
      <c r="BU591" s="1">
        <f t="shared" si="7678"/>
        <v>590000.4716</v>
      </c>
      <c r="BV591" s="1">
        <f t="shared" si="7678"/>
        <v>590001.726</v>
      </c>
      <c r="BW591" s="2">
        <f t="shared" ref="BW591:BZ591" si="7679">BS591-1000*$A591</f>
        <v>0.5682090373</v>
      </c>
      <c r="BX591" s="2">
        <f t="shared" si="7679"/>
        <v>0.415621193</v>
      </c>
      <c r="BY591" s="2">
        <f t="shared" si="7679"/>
        <v>0.471595741</v>
      </c>
      <c r="BZ591" s="1">
        <f t="shared" si="7679"/>
        <v>1.726021912</v>
      </c>
    </row>
    <row r="592" ht="12.75" customHeight="1">
      <c r="A592" s="1">
        <v>591.0</v>
      </c>
      <c r="B592" s="2">
        <f t="shared" si="14"/>
        <v>0.5560003371</v>
      </c>
      <c r="C592" s="2">
        <f t="shared" si="15"/>
        <v>0.4402054435</v>
      </c>
      <c r="D592" s="2">
        <f t="shared" si="16"/>
        <v>0.478127492</v>
      </c>
      <c r="E592" s="1">
        <f t="shared" si="17"/>
        <v>2.05349785</v>
      </c>
      <c r="G592" s="1"/>
      <c r="H592" s="1"/>
      <c r="I592" s="3">
        <f t="shared" si="18"/>
        <v>0.591</v>
      </c>
      <c r="J592" s="2">
        <f t="shared" ref="J592:M592" si="7680">IF($H$14=0,AB592,IF($H$14=1,AQ592,IF($H$14=2,BG592,IF($H$14=3,BW592,"BIG EFFIN ERROR"))))</f>
        <v>0.6195879458</v>
      </c>
      <c r="K592" s="2">
        <f t="shared" si="7680"/>
        <v>0.4013848625</v>
      </c>
      <c r="L592" s="2">
        <f t="shared" si="7680"/>
        <v>0.4799849929</v>
      </c>
      <c r="M592" s="2">
        <f t="shared" si="7680"/>
        <v>1.776116047</v>
      </c>
      <c r="N592" s="1"/>
      <c r="O592" s="1"/>
      <c r="P592" s="1"/>
      <c r="Q592" s="1"/>
      <c r="R592" s="1"/>
      <c r="S592" s="1">
        <f t="shared" si="20"/>
        <v>415</v>
      </c>
      <c r="T592" s="10">
        <f t="shared" ref="T592:W592" si="7681">1000*$S592+B592</f>
        <v>415000.556</v>
      </c>
      <c r="U592" s="10">
        <f t="shared" si="7681"/>
        <v>415000.4402</v>
      </c>
      <c r="V592" s="10">
        <f t="shared" si="7681"/>
        <v>415000.4781</v>
      </c>
      <c r="W592" s="10">
        <f t="shared" si="7681"/>
        <v>415002.0535</v>
      </c>
      <c r="X592" s="1">
        <f t="shared" ref="X592:AA592" si="7682">SMALL(T$2:T$1001,$A592)</f>
        <v>591000.6196</v>
      </c>
      <c r="Y592" s="1">
        <f t="shared" si="7682"/>
        <v>591000.4014</v>
      </c>
      <c r="Z592" s="1">
        <f t="shared" si="7682"/>
        <v>591000.48</v>
      </c>
      <c r="AA592" s="1">
        <f t="shared" si="7682"/>
        <v>591001.7761</v>
      </c>
      <c r="AB592" s="2">
        <f t="shared" ref="AB592:AE592" si="7683">X592-1000*$A592</f>
        <v>0.6195879458</v>
      </c>
      <c r="AC592" s="2">
        <f t="shared" si="7683"/>
        <v>0.4013848625</v>
      </c>
      <c r="AD592" s="2">
        <f t="shared" si="7683"/>
        <v>0.4799849929</v>
      </c>
      <c r="AE592" s="1">
        <f t="shared" si="7683"/>
        <v>1.776116047</v>
      </c>
      <c r="AF592" s="1"/>
      <c r="AG592" s="1"/>
      <c r="AH592" s="1">
        <f t="shared" si="24"/>
        <v>659</v>
      </c>
      <c r="AI592" s="10">
        <f t="shared" ref="AI592:AL592" si="7684">1000*$AH592+B592</f>
        <v>659000.556</v>
      </c>
      <c r="AJ592" s="10">
        <f t="shared" si="7684"/>
        <v>659000.4402</v>
      </c>
      <c r="AK592" s="10">
        <f t="shared" si="7684"/>
        <v>659000.4781</v>
      </c>
      <c r="AL592" s="10">
        <f t="shared" si="7684"/>
        <v>659002.0535</v>
      </c>
      <c r="AM592" s="1">
        <f t="shared" ref="AM592:AP592" si="7685">SMALL(AI$2:AI$1001,$A592)</f>
        <v>591000.5025</v>
      </c>
      <c r="AN592" s="1">
        <f t="shared" si="7685"/>
        <v>591000.4212</v>
      </c>
      <c r="AO592" s="1">
        <f t="shared" si="7685"/>
        <v>591000.4543</v>
      </c>
      <c r="AP592" s="1">
        <f t="shared" si="7685"/>
        <v>591001.4535</v>
      </c>
      <c r="AQ592" s="2">
        <f t="shared" ref="AQ592:AT592" si="7686">AM592-1000*$A592</f>
        <v>0.5024684633</v>
      </c>
      <c r="AR592" s="2">
        <f t="shared" si="7686"/>
        <v>0.4211629137</v>
      </c>
      <c r="AS592" s="2">
        <f t="shared" si="7686"/>
        <v>0.4543019738</v>
      </c>
      <c r="AT592" s="1">
        <f t="shared" si="7686"/>
        <v>1.453465766</v>
      </c>
      <c r="AU592" s="1"/>
      <c r="AV592" s="1"/>
      <c r="AW592" s="1"/>
      <c r="AX592" s="1">
        <f t="shared" si="28"/>
        <v>808</v>
      </c>
      <c r="AY592" s="10">
        <f t="shared" ref="AY592:BB592" si="7687">1000*$AX592+B592</f>
        <v>808000.556</v>
      </c>
      <c r="AZ592" s="10">
        <f t="shared" si="7687"/>
        <v>808000.4402</v>
      </c>
      <c r="BA592" s="10">
        <f t="shared" si="7687"/>
        <v>808000.4781</v>
      </c>
      <c r="BB592" s="10">
        <f t="shared" si="7687"/>
        <v>808002.0535</v>
      </c>
      <c r="BC592" s="1">
        <f t="shared" ref="BC592:BF592" si="7688">SMALL(AY$2:AY$1001,$A592)</f>
        <v>591000.761</v>
      </c>
      <c r="BD592" s="1">
        <f t="shared" si="7688"/>
        <v>591000.3303</v>
      </c>
      <c r="BE592" s="1">
        <f t="shared" si="7688"/>
        <v>591000.4725</v>
      </c>
      <c r="BF592" s="1">
        <f t="shared" si="7688"/>
        <v>591002.03</v>
      </c>
      <c r="BG592" s="2">
        <f t="shared" ref="BG592:BJ592" si="7689">BC592-1000*$A592</f>
        <v>0.7610144382</v>
      </c>
      <c r="BH592" s="2">
        <f t="shared" si="7689"/>
        <v>0.3303153954</v>
      </c>
      <c r="BI592" s="2">
        <f t="shared" si="7689"/>
        <v>0.472459498</v>
      </c>
      <c r="BJ592" s="1">
        <f t="shared" si="7689"/>
        <v>2.030016968</v>
      </c>
      <c r="BK592" s="1"/>
      <c r="BL592" s="1"/>
      <c r="BM592" s="1"/>
      <c r="BN592" s="1">
        <f t="shared" si="32"/>
        <v>966</v>
      </c>
      <c r="BO592" s="10">
        <f t="shared" ref="BO592:BR592" si="7690">1000*$BN592+B592</f>
        <v>966000.556</v>
      </c>
      <c r="BP592" s="10">
        <f t="shared" si="7690"/>
        <v>966000.4402</v>
      </c>
      <c r="BQ592" s="10">
        <f t="shared" si="7690"/>
        <v>966000.4781</v>
      </c>
      <c r="BR592" s="10">
        <f t="shared" si="7690"/>
        <v>966002.0535</v>
      </c>
      <c r="BS592" s="1">
        <f t="shared" ref="BS592:BV592" si="7691">SMALL(BO$2:BO$1001,$A592)</f>
        <v>591000.5055</v>
      </c>
      <c r="BT592" s="1">
        <f t="shared" si="7691"/>
        <v>591000.4469</v>
      </c>
      <c r="BU592" s="1">
        <f t="shared" si="7691"/>
        <v>591000.4684</v>
      </c>
      <c r="BV592" s="1">
        <f t="shared" si="7691"/>
        <v>591001.7261</v>
      </c>
      <c r="BW592" s="2">
        <f t="shared" ref="BW592:BZ592" si="7692">BS592-1000*$A592</f>
        <v>0.5054780346</v>
      </c>
      <c r="BX592" s="2">
        <f t="shared" si="7692"/>
        <v>0.4468851859</v>
      </c>
      <c r="BY592" s="2">
        <f t="shared" si="7692"/>
        <v>0.4683785185</v>
      </c>
      <c r="BZ592" s="1">
        <f t="shared" si="7692"/>
        <v>1.726094173</v>
      </c>
    </row>
    <row r="593" ht="12.75" customHeight="1">
      <c r="A593" s="1">
        <v>592.0</v>
      </c>
      <c r="B593" s="2">
        <f t="shared" si="14"/>
        <v>0.6394698779</v>
      </c>
      <c r="C593" s="2">
        <f t="shared" si="15"/>
        <v>0.3873596388</v>
      </c>
      <c r="D593" s="2">
        <f t="shared" si="16"/>
        <v>0.4788049402</v>
      </c>
      <c r="E593" s="1">
        <f t="shared" si="17"/>
        <v>1.75695126</v>
      </c>
      <c r="G593" s="1"/>
      <c r="H593" s="1"/>
      <c r="I593" s="3">
        <f t="shared" si="18"/>
        <v>0.592</v>
      </c>
      <c r="J593" s="2">
        <f t="shared" ref="J593:M593" si="7693">IF($H$14=0,AB593,IF($H$14=1,AQ593,IF($H$14=2,BG593,IF($H$14=3,BW593,"BIG EFFIN ERROR"))))</f>
        <v>0.6202480261</v>
      </c>
      <c r="K593" s="2">
        <f t="shared" si="7693"/>
        <v>0.3781566151</v>
      </c>
      <c r="L593" s="2">
        <f t="shared" si="7693"/>
        <v>0.4706855186</v>
      </c>
      <c r="M593" s="2">
        <f t="shared" si="7693"/>
        <v>1.616386902</v>
      </c>
      <c r="N593" s="1"/>
      <c r="O593" s="1"/>
      <c r="P593" s="1"/>
      <c r="Q593" s="1"/>
      <c r="R593" s="1"/>
      <c r="S593" s="1">
        <f t="shared" si="20"/>
        <v>625</v>
      </c>
      <c r="T593" s="10">
        <f t="shared" ref="T593:W593" si="7694">1000*$S593+B593</f>
        <v>625000.6395</v>
      </c>
      <c r="U593" s="10">
        <f t="shared" si="7694"/>
        <v>625000.3874</v>
      </c>
      <c r="V593" s="10">
        <f t="shared" si="7694"/>
        <v>625000.4788</v>
      </c>
      <c r="W593" s="10">
        <f t="shared" si="7694"/>
        <v>625001.757</v>
      </c>
      <c r="X593" s="1">
        <f t="shared" ref="X593:AA593" si="7695">SMALL(T$2:T$1001,$A593)</f>
        <v>592000.6202</v>
      </c>
      <c r="Y593" s="1">
        <f t="shared" si="7695"/>
        <v>592000.3782</v>
      </c>
      <c r="Z593" s="1">
        <f t="shared" si="7695"/>
        <v>592000.4707</v>
      </c>
      <c r="AA593" s="1">
        <f t="shared" si="7695"/>
        <v>592001.6164</v>
      </c>
      <c r="AB593" s="2">
        <f t="shared" ref="AB593:AE593" si="7696">X593-1000*$A593</f>
        <v>0.6202480261</v>
      </c>
      <c r="AC593" s="2">
        <f t="shared" si="7696"/>
        <v>0.3781566151</v>
      </c>
      <c r="AD593" s="2">
        <f t="shared" si="7696"/>
        <v>0.4706855186</v>
      </c>
      <c r="AE593" s="1">
        <f t="shared" si="7696"/>
        <v>1.616386902</v>
      </c>
      <c r="AF593" s="1"/>
      <c r="AG593" s="1"/>
      <c r="AH593" s="1">
        <f t="shared" si="24"/>
        <v>439</v>
      </c>
      <c r="AI593" s="10">
        <f t="shared" ref="AI593:AL593" si="7697">1000*$AH593+B593</f>
        <v>439000.6395</v>
      </c>
      <c r="AJ593" s="10">
        <f t="shared" si="7697"/>
        <v>439000.3874</v>
      </c>
      <c r="AK593" s="10">
        <f t="shared" si="7697"/>
        <v>439000.4788</v>
      </c>
      <c r="AL593" s="10">
        <f t="shared" si="7697"/>
        <v>439001.757</v>
      </c>
      <c r="AM593" s="1">
        <f t="shared" ref="AM593:AP593" si="7698">SMALL(AI$2:AI$1001,$A593)</f>
        <v>592000.5349</v>
      </c>
      <c r="AN593" s="1">
        <f t="shared" si="7698"/>
        <v>592000.4217</v>
      </c>
      <c r="AO593" s="1">
        <f t="shared" si="7698"/>
        <v>592000.4668</v>
      </c>
      <c r="AP593" s="1">
        <f t="shared" si="7698"/>
        <v>592001.508</v>
      </c>
      <c r="AQ593" s="2">
        <f t="shared" ref="AQ593:AT593" si="7699">AM593-1000*$A593</f>
        <v>0.5348705177</v>
      </c>
      <c r="AR593" s="2">
        <f t="shared" si="7699"/>
        <v>0.4216600326</v>
      </c>
      <c r="AS593" s="2">
        <f t="shared" si="7699"/>
        <v>0.4668006269</v>
      </c>
      <c r="AT593" s="1">
        <f t="shared" si="7699"/>
        <v>1.507952911</v>
      </c>
      <c r="AU593" s="1"/>
      <c r="AV593" s="1"/>
      <c r="AW593" s="1"/>
      <c r="AX593" s="1">
        <f t="shared" si="28"/>
        <v>826</v>
      </c>
      <c r="AY593" s="10">
        <f t="shared" ref="AY593:BB593" si="7700">1000*$AX593+B593</f>
        <v>826000.6395</v>
      </c>
      <c r="AZ593" s="10">
        <f t="shared" si="7700"/>
        <v>826000.3874</v>
      </c>
      <c r="BA593" s="10">
        <f t="shared" si="7700"/>
        <v>826000.4788</v>
      </c>
      <c r="BB593" s="10">
        <f t="shared" si="7700"/>
        <v>826001.757</v>
      </c>
      <c r="BC593" s="1">
        <f t="shared" ref="BC593:BF593" si="7701">SMALL(AY$2:AY$1001,$A593)</f>
        <v>592000.7374</v>
      </c>
      <c r="BD593" s="1">
        <f t="shared" si="7701"/>
        <v>592000.2981</v>
      </c>
      <c r="BE593" s="1">
        <f t="shared" si="7701"/>
        <v>592000.4725</v>
      </c>
      <c r="BF593" s="1">
        <f t="shared" si="7701"/>
        <v>592001.5196</v>
      </c>
      <c r="BG593" s="2">
        <f t="shared" ref="BG593:BJ593" si="7702">BC593-1000*$A593</f>
        <v>0.7374101159</v>
      </c>
      <c r="BH593" s="2">
        <f t="shared" si="7702"/>
        <v>0.2981104335</v>
      </c>
      <c r="BI593" s="2">
        <f t="shared" si="7702"/>
        <v>0.4724611146</v>
      </c>
      <c r="BJ593" s="1">
        <f t="shared" si="7702"/>
        <v>1.519632728</v>
      </c>
      <c r="BK593" s="1"/>
      <c r="BL593" s="1"/>
      <c r="BM593" s="1"/>
      <c r="BN593" s="1">
        <f t="shared" si="32"/>
        <v>647</v>
      </c>
      <c r="BO593" s="10">
        <f t="shared" ref="BO593:BR593" si="7703">1000*$BN593+B593</f>
        <v>647000.6395</v>
      </c>
      <c r="BP593" s="10">
        <f t="shared" si="7703"/>
        <v>647000.3874</v>
      </c>
      <c r="BQ593" s="10">
        <f t="shared" si="7703"/>
        <v>647000.4788</v>
      </c>
      <c r="BR593" s="10">
        <f t="shared" si="7703"/>
        <v>647001.757</v>
      </c>
      <c r="BS593" s="1">
        <f t="shared" ref="BS593:BV593" si="7704">SMALL(BO$2:BO$1001,$A593)</f>
        <v>592000.7056</v>
      </c>
      <c r="BT593" s="1">
        <f t="shared" si="7704"/>
        <v>592000.3273</v>
      </c>
      <c r="BU593" s="1">
        <f t="shared" si="7704"/>
        <v>592000.466</v>
      </c>
      <c r="BV593" s="1">
        <f t="shared" si="7704"/>
        <v>592001.7266</v>
      </c>
      <c r="BW593" s="2">
        <f t="shared" ref="BW593:BZ593" si="7705">BS593-1000*$A593</f>
        <v>0.7055606252</v>
      </c>
      <c r="BX593" s="2">
        <f t="shared" si="7705"/>
        <v>0.3272841781</v>
      </c>
      <c r="BY593" s="2">
        <f t="shared" si="7705"/>
        <v>0.4660218369</v>
      </c>
      <c r="BZ593" s="1">
        <f t="shared" si="7705"/>
        <v>1.726559251</v>
      </c>
    </row>
    <row r="594" ht="12.75" customHeight="1">
      <c r="A594" s="1">
        <v>593.0</v>
      </c>
      <c r="B594" s="2">
        <f t="shared" si="14"/>
        <v>0.8691864285</v>
      </c>
      <c r="C594" s="2">
        <f t="shared" si="15"/>
        <v>0.2403279986</v>
      </c>
      <c r="D594" s="2">
        <f t="shared" si="16"/>
        <v>0.4694756664</v>
      </c>
      <c r="E594" s="1">
        <f t="shared" si="17"/>
        <v>1.744337028</v>
      </c>
      <c r="G594" s="1"/>
      <c r="H594" s="1"/>
      <c r="I594" s="3">
        <f t="shared" si="18"/>
        <v>0.593</v>
      </c>
      <c r="J594" s="2">
        <f t="shared" ref="J594:M594" si="7706">IF($H$14=0,AB594,IF($H$14=1,AQ594,IF($H$14=2,BG594,IF($H$14=3,BW594,"BIG EFFIN ERROR"))))</f>
        <v>0.620304018</v>
      </c>
      <c r="K594" s="2">
        <f t="shared" si="7706"/>
        <v>0.3547156398</v>
      </c>
      <c r="L594" s="2">
        <f t="shared" si="7706"/>
        <v>0.4592587042</v>
      </c>
      <c r="M594" s="2">
        <f t="shared" si="7706"/>
        <v>1.540468657</v>
      </c>
      <c r="N594" s="1"/>
      <c r="O594" s="1"/>
      <c r="P594" s="1"/>
      <c r="Q594" s="1"/>
      <c r="R594" s="1"/>
      <c r="S594" s="1">
        <f t="shared" si="20"/>
        <v>975</v>
      </c>
      <c r="T594" s="10">
        <f t="shared" ref="T594:W594" si="7707">1000*$S594+B594</f>
        <v>975000.8692</v>
      </c>
      <c r="U594" s="10">
        <f t="shared" si="7707"/>
        <v>975000.2403</v>
      </c>
      <c r="V594" s="10">
        <f t="shared" si="7707"/>
        <v>975000.4695</v>
      </c>
      <c r="W594" s="10">
        <f t="shared" si="7707"/>
        <v>975001.7443</v>
      </c>
      <c r="X594" s="1">
        <f t="shared" ref="X594:AA594" si="7708">SMALL(T$2:T$1001,$A594)</f>
        <v>593000.6203</v>
      </c>
      <c r="Y594" s="1">
        <f t="shared" si="7708"/>
        <v>593000.3547</v>
      </c>
      <c r="Z594" s="1">
        <f t="shared" si="7708"/>
        <v>593000.4593</v>
      </c>
      <c r="AA594" s="1">
        <f t="shared" si="7708"/>
        <v>593001.5405</v>
      </c>
      <c r="AB594" s="2">
        <f t="shared" ref="AB594:AE594" si="7709">X594-1000*$A594</f>
        <v>0.620304018</v>
      </c>
      <c r="AC594" s="2">
        <f t="shared" si="7709"/>
        <v>0.3547156398</v>
      </c>
      <c r="AD594" s="2">
        <f t="shared" si="7709"/>
        <v>0.4592587042</v>
      </c>
      <c r="AE594" s="1">
        <f t="shared" si="7709"/>
        <v>1.540468657</v>
      </c>
      <c r="AF594" s="1"/>
      <c r="AG594" s="1"/>
      <c r="AH594" s="1">
        <f t="shared" si="24"/>
        <v>42</v>
      </c>
      <c r="AI594" s="10">
        <f t="shared" ref="AI594:AL594" si="7710">1000*$AH594+B594</f>
        <v>42000.86919</v>
      </c>
      <c r="AJ594" s="10">
        <f t="shared" si="7710"/>
        <v>42000.24033</v>
      </c>
      <c r="AK594" s="10">
        <f t="shared" si="7710"/>
        <v>42000.46948</v>
      </c>
      <c r="AL594" s="10">
        <f t="shared" si="7710"/>
        <v>42001.74434</v>
      </c>
      <c r="AM594" s="1">
        <f t="shared" ref="AM594:AP594" si="7711">SMALL(AI$2:AI$1001,$A594)</f>
        <v>593000.4969</v>
      </c>
      <c r="AN594" s="1">
        <f t="shared" si="7711"/>
        <v>593000.4218</v>
      </c>
      <c r="AO594" s="1">
        <f t="shared" si="7711"/>
        <v>593000.4493</v>
      </c>
      <c r="AP594" s="1">
        <f t="shared" si="7711"/>
        <v>593001.7387</v>
      </c>
      <c r="AQ594" s="2">
        <f t="shared" ref="AQ594:AT594" si="7712">AM594-1000*$A594</f>
        <v>0.4969317052</v>
      </c>
      <c r="AR594" s="2">
        <f t="shared" si="7712"/>
        <v>0.4218481407</v>
      </c>
      <c r="AS594" s="2">
        <f t="shared" si="7712"/>
        <v>0.4492638004</v>
      </c>
      <c r="AT594" s="1">
        <f t="shared" si="7712"/>
        <v>1.738710847</v>
      </c>
      <c r="AU594" s="1"/>
      <c r="AV594" s="1"/>
      <c r="AW594" s="1"/>
      <c r="AX594" s="1">
        <f t="shared" si="28"/>
        <v>476</v>
      </c>
      <c r="AY594" s="10">
        <f t="shared" ref="AY594:BB594" si="7713">1000*$AX594+B594</f>
        <v>476000.8692</v>
      </c>
      <c r="AZ594" s="10">
        <f t="shared" si="7713"/>
        <v>476000.2403</v>
      </c>
      <c r="BA594" s="10">
        <f t="shared" si="7713"/>
        <v>476000.4695</v>
      </c>
      <c r="BB594" s="10">
        <f t="shared" si="7713"/>
        <v>476001.7443</v>
      </c>
      <c r="BC594" s="1">
        <f t="shared" ref="BC594:BF594" si="7714">SMALL(AY$2:AY$1001,$A594)</f>
        <v>593000.7582</v>
      </c>
      <c r="BD594" s="1">
        <f t="shared" si="7714"/>
        <v>593000.2936</v>
      </c>
      <c r="BE594" s="1">
        <f t="shared" si="7714"/>
        <v>593000.4725</v>
      </c>
      <c r="BF594" s="1">
        <f t="shared" si="7714"/>
        <v>593001.5973</v>
      </c>
      <c r="BG594" s="2">
        <f t="shared" ref="BG594:BJ594" si="7715">BC594-1000*$A594</f>
        <v>0.7581703176</v>
      </c>
      <c r="BH594" s="2">
        <f t="shared" si="7715"/>
        <v>0.2935931333</v>
      </c>
      <c r="BI594" s="2">
        <f t="shared" si="7715"/>
        <v>0.4724627793</v>
      </c>
      <c r="BJ594" s="1">
        <f t="shared" si="7715"/>
        <v>1.597294705</v>
      </c>
      <c r="BK594" s="1"/>
      <c r="BL594" s="1"/>
      <c r="BM594" s="1"/>
      <c r="BN594" s="1">
        <f t="shared" si="32"/>
        <v>627</v>
      </c>
      <c r="BO594" s="10">
        <f t="shared" ref="BO594:BR594" si="7716">1000*$BN594+B594</f>
        <v>627000.8692</v>
      </c>
      <c r="BP594" s="10">
        <f t="shared" si="7716"/>
        <v>627000.2403</v>
      </c>
      <c r="BQ594" s="10">
        <f t="shared" si="7716"/>
        <v>627000.4695</v>
      </c>
      <c r="BR594" s="10">
        <f t="shared" si="7716"/>
        <v>627001.7443</v>
      </c>
      <c r="BS594" s="1">
        <f t="shared" ref="BS594:BV594" si="7717">SMALL(BO$2:BO$1001,$A594)</f>
        <v>593000.9206</v>
      </c>
      <c r="BT594" s="1">
        <f t="shared" si="7717"/>
        <v>593000.2167</v>
      </c>
      <c r="BU594" s="1">
        <f t="shared" si="7717"/>
        <v>593000.4748</v>
      </c>
      <c r="BV594" s="1">
        <f t="shared" si="7717"/>
        <v>593001.7269</v>
      </c>
      <c r="BW594" s="2">
        <f t="shared" ref="BW594:BZ594" si="7718">BS594-1000*$A594</f>
        <v>0.9206383245</v>
      </c>
      <c r="BX594" s="2">
        <f t="shared" si="7718"/>
        <v>0.2166666491</v>
      </c>
      <c r="BY594" s="2">
        <f t="shared" si="7718"/>
        <v>0.4748248323</v>
      </c>
      <c r="BZ594" s="1">
        <f t="shared" si="7718"/>
        <v>1.726900486</v>
      </c>
    </row>
    <row r="595" ht="12.75" customHeight="1">
      <c r="A595" s="1">
        <v>594.0</v>
      </c>
      <c r="B595" s="2">
        <f t="shared" si="14"/>
        <v>0.4475990089</v>
      </c>
      <c r="C595" s="2">
        <f t="shared" si="15"/>
        <v>0.5273267115</v>
      </c>
      <c r="D595" s="2">
        <f t="shared" si="16"/>
        <v>0.4942185174</v>
      </c>
      <c r="E595" s="1">
        <f t="shared" si="17"/>
        <v>1.408095783</v>
      </c>
      <c r="G595" s="1"/>
      <c r="H595" s="1"/>
      <c r="I595" s="3">
        <f t="shared" si="18"/>
        <v>0.594</v>
      </c>
      <c r="J595" s="2">
        <f t="shared" ref="J595:M595" si="7719">IF($H$14=0,AB595,IF($H$14=1,AQ595,IF($H$14=2,BG595,IF($H$14=3,BW595,"BIG EFFIN ERROR"))))</f>
        <v>0.6203985887</v>
      </c>
      <c r="K595" s="2">
        <f t="shared" si="7719"/>
        <v>0.3538790877</v>
      </c>
      <c r="L595" s="2">
        <f t="shared" si="7719"/>
        <v>0.4648345325</v>
      </c>
      <c r="M595" s="2">
        <f t="shared" si="7719"/>
        <v>1.40204076</v>
      </c>
      <c r="N595" s="1"/>
      <c r="O595" s="1"/>
      <c r="P595" s="1"/>
      <c r="Q595" s="1"/>
      <c r="R595" s="1"/>
      <c r="S595" s="1">
        <f t="shared" si="20"/>
        <v>186</v>
      </c>
      <c r="T595" s="10">
        <f t="shared" ref="T595:W595" si="7720">1000*$S595+B595</f>
        <v>186000.4476</v>
      </c>
      <c r="U595" s="10">
        <f t="shared" si="7720"/>
        <v>186000.5273</v>
      </c>
      <c r="V595" s="10">
        <f t="shared" si="7720"/>
        <v>186000.4942</v>
      </c>
      <c r="W595" s="10">
        <f t="shared" si="7720"/>
        <v>186001.4081</v>
      </c>
      <c r="X595" s="1">
        <f t="shared" ref="X595:AA595" si="7721">SMALL(T$2:T$1001,$A595)</f>
        <v>594000.6204</v>
      </c>
      <c r="Y595" s="1">
        <f t="shared" si="7721"/>
        <v>594000.3539</v>
      </c>
      <c r="Z595" s="1">
        <f t="shared" si="7721"/>
        <v>594000.4648</v>
      </c>
      <c r="AA595" s="1">
        <f t="shared" si="7721"/>
        <v>594001.402</v>
      </c>
      <c r="AB595" s="2">
        <f t="shared" ref="AB595:AE595" si="7722">X595-1000*$A595</f>
        <v>0.6203985887</v>
      </c>
      <c r="AC595" s="2">
        <f t="shared" si="7722"/>
        <v>0.3538790877</v>
      </c>
      <c r="AD595" s="2">
        <f t="shared" si="7722"/>
        <v>0.4648345325</v>
      </c>
      <c r="AE595" s="1">
        <f t="shared" si="7722"/>
        <v>1.40204076</v>
      </c>
      <c r="AF595" s="1"/>
      <c r="AG595" s="1"/>
      <c r="AH595" s="1">
        <f t="shared" si="24"/>
        <v>915</v>
      </c>
      <c r="AI595" s="10">
        <f t="shared" ref="AI595:AL595" si="7723">1000*$AH595+B595</f>
        <v>915000.4476</v>
      </c>
      <c r="AJ595" s="10">
        <f t="shared" si="7723"/>
        <v>915000.5273</v>
      </c>
      <c r="AK595" s="10">
        <f t="shared" si="7723"/>
        <v>915000.4942</v>
      </c>
      <c r="AL595" s="10">
        <f t="shared" si="7723"/>
        <v>915001.4081</v>
      </c>
      <c r="AM595" s="1">
        <f t="shared" ref="AM595:AP595" si="7724">SMALL(AI$2:AI$1001,$A595)</f>
        <v>594000.5633</v>
      </c>
      <c r="AN595" s="1">
        <f t="shared" si="7724"/>
        <v>594000.4221</v>
      </c>
      <c r="AO595" s="1">
        <f t="shared" si="7724"/>
        <v>594000.4738</v>
      </c>
      <c r="AP595" s="1">
        <f t="shared" si="7724"/>
        <v>594001.7318</v>
      </c>
      <c r="AQ595" s="2">
        <f t="shared" ref="AQ595:AT595" si="7725">AM595-1000*$A595</f>
        <v>0.563346712</v>
      </c>
      <c r="AR595" s="2">
        <f t="shared" si="7725"/>
        <v>0.4220697244</v>
      </c>
      <c r="AS595" s="2">
        <f t="shared" si="7725"/>
        <v>0.4737854734</v>
      </c>
      <c r="AT595" s="1">
        <f t="shared" si="7725"/>
        <v>1.731798156</v>
      </c>
      <c r="AU595" s="1"/>
      <c r="AV595" s="1"/>
      <c r="AW595" s="1"/>
      <c r="AX595" s="1">
        <f t="shared" si="28"/>
        <v>988</v>
      </c>
      <c r="AY595" s="10">
        <f t="shared" ref="AY595:BB595" si="7726">1000*$AX595+B595</f>
        <v>988000.4476</v>
      </c>
      <c r="AZ595" s="10">
        <f t="shared" si="7726"/>
        <v>988000.5273</v>
      </c>
      <c r="BA595" s="10">
        <f t="shared" si="7726"/>
        <v>988000.4942</v>
      </c>
      <c r="BB595" s="10">
        <f t="shared" si="7726"/>
        <v>988001.4081</v>
      </c>
      <c r="BC595" s="1">
        <f t="shared" ref="BC595:BF595" si="7727">SMALL(AY$2:AY$1001,$A595)</f>
        <v>594000.4204</v>
      </c>
      <c r="BD595" s="1">
        <f t="shared" si="7727"/>
        <v>594000.5054</v>
      </c>
      <c r="BE595" s="1">
        <f t="shared" si="7727"/>
        <v>594000.4725</v>
      </c>
      <c r="BF595" s="1">
        <f t="shared" si="7727"/>
        <v>594001.5838</v>
      </c>
      <c r="BG595" s="2">
        <f t="shared" ref="BG595:BJ595" si="7728">BC595-1000*$A595</f>
        <v>0.4203665067</v>
      </c>
      <c r="BH595" s="2">
        <f t="shared" si="7728"/>
        <v>0.5053962977</v>
      </c>
      <c r="BI595" s="2">
        <f t="shared" si="7728"/>
        <v>0.4724873997</v>
      </c>
      <c r="BJ595" s="1">
        <f t="shared" si="7728"/>
        <v>1.583793328</v>
      </c>
      <c r="BK595" s="1"/>
      <c r="BL595" s="1"/>
      <c r="BM595" s="1"/>
      <c r="BN595" s="1">
        <f t="shared" si="32"/>
        <v>75</v>
      </c>
      <c r="BO595" s="10">
        <f t="shared" ref="BO595:BR595" si="7729">1000*$BN595+B595</f>
        <v>75000.4476</v>
      </c>
      <c r="BP595" s="10">
        <f t="shared" si="7729"/>
        <v>75000.52733</v>
      </c>
      <c r="BQ595" s="10">
        <f t="shared" si="7729"/>
        <v>75000.49422</v>
      </c>
      <c r="BR595" s="10">
        <f t="shared" si="7729"/>
        <v>75001.4081</v>
      </c>
      <c r="BS595" s="1">
        <f t="shared" ref="BS595:BV595" si="7730">SMALL(BO$2:BO$1001,$A595)</f>
        <v>594000.4085</v>
      </c>
      <c r="BT595" s="1">
        <f t="shared" si="7730"/>
        <v>594000.52</v>
      </c>
      <c r="BU595" s="1">
        <f t="shared" si="7730"/>
        <v>594000.4791</v>
      </c>
      <c r="BV595" s="1">
        <f t="shared" si="7730"/>
        <v>594001.7281</v>
      </c>
      <c r="BW595" s="2">
        <f t="shared" ref="BW595:BZ595" si="7731">BS595-1000*$A595</f>
        <v>0.4085188019</v>
      </c>
      <c r="BX595" s="2">
        <f t="shared" si="7731"/>
        <v>0.5199520212</v>
      </c>
      <c r="BY595" s="2">
        <f t="shared" si="7731"/>
        <v>0.4791048965</v>
      </c>
      <c r="BZ595" s="1">
        <f t="shared" si="7731"/>
        <v>1.728055412</v>
      </c>
    </row>
    <row r="596" ht="12.75" customHeight="1">
      <c r="A596" s="1">
        <v>595.0</v>
      </c>
      <c r="B596" s="2">
        <f t="shared" si="14"/>
        <v>0.650251894</v>
      </c>
      <c r="C596" s="2">
        <f t="shared" si="15"/>
        <v>0.384025641</v>
      </c>
      <c r="D596" s="2">
        <f t="shared" si="16"/>
        <v>0.4763229524</v>
      </c>
      <c r="E596" s="1">
        <f t="shared" si="17"/>
        <v>1.884442127</v>
      </c>
      <c r="G596" s="1"/>
      <c r="H596" s="1"/>
      <c r="I596" s="3">
        <f t="shared" si="18"/>
        <v>0.595</v>
      </c>
      <c r="J596" s="2">
        <f t="shared" ref="J596:M596" si="7732">IF($H$14=0,AB596,IF($H$14=1,AQ596,IF($H$14=2,BG596,IF($H$14=3,BW596,"BIG EFFIN ERROR"))))</f>
        <v>0.6209480088</v>
      </c>
      <c r="K596" s="2">
        <f t="shared" si="7732"/>
        <v>0.3903105297</v>
      </c>
      <c r="L596" s="2">
        <f t="shared" si="7732"/>
        <v>0.4836421052</v>
      </c>
      <c r="M596" s="2">
        <f t="shared" si="7732"/>
        <v>1.471162389</v>
      </c>
      <c r="N596" s="1"/>
      <c r="O596" s="1"/>
      <c r="P596" s="1"/>
      <c r="Q596" s="1"/>
      <c r="R596" s="1"/>
      <c r="S596" s="1">
        <f t="shared" si="20"/>
        <v>663</v>
      </c>
      <c r="T596" s="10">
        <f t="shared" ref="T596:W596" si="7733">1000*$S596+B596</f>
        <v>663000.6503</v>
      </c>
      <c r="U596" s="10">
        <f t="shared" si="7733"/>
        <v>663000.384</v>
      </c>
      <c r="V596" s="10">
        <f t="shared" si="7733"/>
        <v>663000.4763</v>
      </c>
      <c r="W596" s="10">
        <f t="shared" si="7733"/>
        <v>663001.8844</v>
      </c>
      <c r="X596" s="1">
        <f t="shared" ref="X596:AA596" si="7734">SMALL(T$2:T$1001,$A596)</f>
        <v>595000.6209</v>
      </c>
      <c r="Y596" s="1">
        <f t="shared" si="7734"/>
        <v>595000.3903</v>
      </c>
      <c r="Z596" s="1">
        <f t="shared" si="7734"/>
        <v>595000.4836</v>
      </c>
      <c r="AA596" s="1">
        <f t="shared" si="7734"/>
        <v>595001.4712</v>
      </c>
      <c r="AB596" s="2">
        <f t="shared" ref="AB596:AE596" si="7735">X596-1000*$A596</f>
        <v>0.6209480088</v>
      </c>
      <c r="AC596" s="2">
        <f t="shared" si="7735"/>
        <v>0.3903105297</v>
      </c>
      <c r="AD596" s="2">
        <f t="shared" si="7735"/>
        <v>0.4836421052</v>
      </c>
      <c r="AE596" s="1">
        <f t="shared" si="7735"/>
        <v>1.471162389</v>
      </c>
      <c r="AF596" s="1"/>
      <c r="AG596" s="1"/>
      <c r="AH596" s="1">
        <f t="shared" si="24"/>
        <v>429</v>
      </c>
      <c r="AI596" s="10">
        <f t="shared" ref="AI596:AL596" si="7736">1000*$AH596+B596</f>
        <v>429000.6503</v>
      </c>
      <c r="AJ596" s="10">
        <f t="shared" si="7736"/>
        <v>429000.384</v>
      </c>
      <c r="AK596" s="10">
        <f t="shared" si="7736"/>
        <v>429000.4763</v>
      </c>
      <c r="AL596" s="10">
        <f t="shared" si="7736"/>
        <v>429001.8844</v>
      </c>
      <c r="AM596" s="1">
        <f t="shared" ref="AM596:AP596" si="7737">SMALL(AI$2:AI$1001,$A596)</f>
        <v>595000.566</v>
      </c>
      <c r="AN596" s="1">
        <f t="shared" si="7737"/>
        <v>595000.4229</v>
      </c>
      <c r="AO596" s="1">
        <f t="shared" si="7737"/>
        <v>595000.4735</v>
      </c>
      <c r="AP596" s="1">
        <f t="shared" si="7737"/>
        <v>595001.828</v>
      </c>
      <c r="AQ596" s="2">
        <f t="shared" ref="AQ596:AT596" si="7738">AM596-1000*$A596</f>
        <v>0.5659947199</v>
      </c>
      <c r="AR596" s="2">
        <f t="shared" si="7738"/>
        <v>0.422900107</v>
      </c>
      <c r="AS596" s="2">
        <f t="shared" si="7738"/>
        <v>0.4734993547</v>
      </c>
      <c r="AT596" s="1">
        <f t="shared" si="7738"/>
        <v>1.827998825</v>
      </c>
      <c r="AU596" s="1"/>
      <c r="AV596" s="1"/>
      <c r="AW596" s="1"/>
      <c r="AX596" s="1">
        <f t="shared" si="28"/>
        <v>747</v>
      </c>
      <c r="AY596" s="10">
        <f t="shared" ref="AY596:BB596" si="7739">1000*$AX596+B596</f>
        <v>747000.6503</v>
      </c>
      <c r="AZ596" s="10">
        <f t="shared" si="7739"/>
        <v>747000.384</v>
      </c>
      <c r="BA596" s="10">
        <f t="shared" si="7739"/>
        <v>747000.4763</v>
      </c>
      <c r="BB596" s="10">
        <f t="shared" si="7739"/>
        <v>747001.8844</v>
      </c>
      <c r="BC596" s="1">
        <f t="shared" ref="BC596:BF596" si="7740">SMALL(AY$2:AY$1001,$A596)</f>
        <v>595000.3701</v>
      </c>
      <c r="BD596" s="1">
        <f t="shared" si="7740"/>
        <v>595000.5291</v>
      </c>
      <c r="BE596" s="1">
        <f t="shared" si="7740"/>
        <v>595000.4725</v>
      </c>
      <c r="BF596" s="1">
        <f t="shared" si="7740"/>
        <v>595001.8073</v>
      </c>
      <c r="BG596" s="2">
        <f t="shared" ref="BG596:BJ596" si="7741">BC596-1000*$A596</f>
        <v>0.3701378768</v>
      </c>
      <c r="BH596" s="2">
        <f t="shared" si="7741"/>
        <v>0.5291307664</v>
      </c>
      <c r="BI596" s="2">
        <f t="shared" si="7741"/>
        <v>0.4724945428</v>
      </c>
      <c r="BJ596" s="1">
        <f t="shared" si="7741"/>
        <v>1.807265022</v>
      </c>
      <c r="BK596" s="1"/>
      <c r="BL596" s="1"/>
      <c r="BM596" s="1"/>
      <c r="BN596" s="1">
        <f t="shared" si="32"/>
        <v>841</v>
      </c>
      <c r="BO596" s="10">
        <f t="shared" ref="BO596:BR596" si="7742">1000*$BN596+B596</f>
        <v>841000.6503</v>
      </c>
      <c r="BP596" s="10">
        <f t="shared" si="7742"/>
        <v>841000.384</v>
      </c>
      <c r="BQ596" s="10">
        <f t="shared" si="7742"/>
        <v>841000.4763</v>
      </c>
      <c r="BR596" s="10">
        <f t="shared" si="7742"/>
        <v>841001.8844</v>
      </c>
      <c r="BS596" s="1">
        <f t="shared" ref="BS596:BV596" si="7743">SMALL(BO$2:BO$1001,$A596)</f>
        <v>595000.4396</v>
      </c>
      <c r="BT596" s="1">
        <f t="shared" si="7743"/>
        <v>595000.5002</v>
      </c>
      <c r="BU596" s="1">
        <f t="shared" si="7743"/>
        <v>595000.478</v>
      </c>
      <c r="BV596" s="1">
        <f t="shared" si="7743"/>
        <v>595001.7283</v>
      </c>
      <c r="BW596" s="2">
        <f t="shared" ref="BW596:BZ596" si="7744">BS596-1000*$A596</f>
        <v>0.4395976716</v>
      </c>
      <c r="BX596" s="2">
        <f t="shared" si="7744"/>
        <v>0.5001792735</v>
      </c>
      <c r="BY596" s="2">
        <f t="shared" si="7744"/>
        <v>0.477974755</v>
      </c>
      <c r="BZ596" s="1">
        <f t="shared" si="7744"/>
        <v>1.728345672</v>
      </c>
    </row>
    <row r="597" ht="12.75" customHeight="1">
      <c r="A597" s="1">
        <v>596.0</v>
      </c>
      <c r="B597" s="2">
        <f t="shared" si="14"/>
        <v>0.3900394607</v>
      </c>
      <c r="C597" s="2">
        <f t="shared" si="15"/>
        <v>0.5280040243</v>
      </c>
      <c r="D597" s="2">
        <f t="shared" si="16"/>
        <v>0.4690116704</v>
      </c>
      <c r="E597" s="1">
        <f t="shared" si="17"/>
        <v>1.338685516</v>
      </c>
      <c r="G597" s="1"/>
      <c r="H597" s="1"/>
      <c r="I597" s="3">
        <f t="shared" si="18"/>
        <v>0.596</v>
      </c>
      <c r="J597" s="2">
        <f t="shared" ref="J597:M597" si="7745">IF($H$14=0,AB597,IF($H$14=1,AQ597,IF($H$14=2,BG597,IF($H$14=3,BW597,"BIG EFFIN ERROR"))))</f>
        <v>0.6242185634</v>
      </c>
      <c r="K597" s="2">
        <f t="shared" si="7745"/>
        <v>0.3450212956</v>
      </c>
      <c r="L597" s="2">
        <f t="shared" si="7745"/>
        <v>0.4498480692</v>
      </c>
      <c r="M597" s="2">
        <f t="shared" si="7745"/>
        <v>1.663415635</v>
      </c>
      <c r="N597" s="1"/>
      <c r="O597" s="1"/>
      <c r="P597" s="1"/>
      <c r="Q597" s="1"/>
      <c r="R597" s="1"/>
      <c r="S597" s="1">
        <f t="shared" si="20"/>
        <v>89</v>
      </c>
      <c r="T597" s="10">
        <f t="shared" ref="T597:W597" si="7746">1000*$S597+B597</f>
        <v>89000.39004</v>
      </c>
      <c r="U597" s="10">
        <f t="shared" si="7746"/>
        <v>89000.528</v>
      </c>
      <c r="V597" s="10">
        <f t="shared" si="7746"/>
        <v>89000.46901</v>
      </c>
      <c r="W597" s="10">
        <f t="shared" si="7746"/>
        <v>89001.33869</v>
      </c>
      <c r="X597" s="1">
        <f t="shared" ref="X597:AA597" si="7747">SMALL(T$2:T$1001,$A597)</f>
        <v>596000.6242</v>
      </c>
      <c r="Y597" s="1">
        <f t="shared" si="7747"/>
        <v>596000.345</v>
      </c>
      <c r="Z597" s="1">
        <f t="shared" si="7747"/>
        <v>596000.4498</v>
      </c>
      <c r="AA597" s="1">
        <f t="shared" si="7747"/>
        <v>596001.6634</v>
      </c>
      <c r="AB597" s="2">
        <f t="shared" ref="AB597:AE597" si="7748">X597-1000*$A597</f>
        <v>0.6242185634</v>
      </c>
      <c r="AC597" s="2">
        <f t="shared" si="7748"/>
        <v>0.3450212956</v>
      </c>
      <c r="AD597" s="2">
        <f t="shared" si="7748"/>
        <v>0.4498480692</v>
      </c>
      <c r="AE597" s="1">
        <f t="shared" si="7748"/>
        <v>1.663415635</v>
      </c>
      <c r="AF597" s="1"/>
      <c r="AG597" s="1"/>
      <c r="AH597" s="1">
        <f t="shared" si="24"/>
        <v>918</v>
      </c>
      <c r="AI597" s="10">
        <f t="shared" ref="AI597:AL597" si="7749">1000*$AH597+B597</f>
        <v>918000.39</v>
      </c>
      <c r="AJ597" s="10">
        <f t="shared" si="7749"/>
        <v>918000.528</v>
      </c>
      <c r="AK597" s="10">
        <f t="shared" si="7749"/>
        <v>918000.469</v>
      </c>
      <c r="AL597" s="10">
        <f t="shared" si="7749"/>
        <v>918001.3387</v>
      </c>
      <c r="AM597" s="1">
        <f t="shared" ref="AM597:AP597" si="7750">SMALL(AI$2:AI$1001,$A597)</f>
        <v>596000.5648</v>
      </c>
      <c r="AN597" s="1">
        <f t="shared" si="7750"/>
        <v>596000.423</v>
      </c>
      <c r="AO597" s="1">
        <f t="shared" si="7750"/>
        <v>596000.4714</v>
      </c>
      <c r="AP597" s="1">
        <f t="shared" si="7750"/>
        <v>596001.9324</v>
      </c>
      <c r="AQ597" s="2">
        <f t="shared" ref="AQ597:AT597" si="7751">AM597-1000*$A597</f>
        <v>0.5647577295</v>
      </c>
      <c r="AR597" s="2">
        <f t="shared" si="7751"/>
        <v>0.4230155144</v>
      </c>
      <c r="AS597" s="2">
        <f t="shared" si="7751"/>
        <v>0.4713526479</v>
      </c>
      <c r="AT597" s="1">
        <f t="shared" si="7751"/>
        <v>1.932367</v>
      </c>
      <c r="AU597" s="1"/>
      <c r="AV597" s="1"/>
      <c r="AW597" s="1"/>
      <c r="AX597" s="1">
        <f t="shared" si="28"/>
        <v>457</v>
      </c>
      <c r="AY597" s="10">
        <f t="shared" ref="AY597:BB597" si="7752">1000*$AX597+B597</f>
        <v>457000.39</v>
      </c>
      <c r="AZ597" s="10">
        <f t="shared" si="7752"/>
        <v>457000.528</v>
      </c>
      <c r="BA597" s="10">
        <f t="shared" si="7752"/>
        <v>457000.469</v>
      </c>
      <c r="BB597" s="10">
        <f t="shared" si="7752"/>
        <v>457001.3387</v>
      </c>
      <c r="BC597" s="1">
        <f t="shared" ref="BC597:BF597" si="7753">SMALL(AY$2:AY$1001,$A597)</f>
        <v>596000.5105</v>
      </c>
      <c r="BD597" s="1">
        <f t="shared" si="7753"/>
        <v>596000.4538</v>
      </c>
      <c r="BE597" s="1">
        <f t="shared" si="7753"/>
        <v>596000.4725</v>
      </c>
      <c r="BF597" s="1">
        <f t="shared" si="7753"/>
        <v>596002.03</v>
      </c>
      <c r="BG597" s="2">
        <f t="shared" ref="BG597:BJ597" si="7754">BC597-1000*$A597</f>
        <v>0.5105040128</v>
      </c>
      <c r="BH597" s="2">
        <f t="shared" si="7754"/>
        <v>0.4537899472</v>
      </c>
      <c r="BI597" s="2">
        <f t="shared" si="7754"/>
        <v>0.4725072874</v>
      </c>
      <c r="BJ597" s="1">
        <f t="shared" si="7754"/>
        <v>2.030028039</v>
      </c>
      <c r="BK597" s="1"/>
      <c r="BL597" s="1"/>
      <c r="BM597" s="1"/>
      <c r="BN597" s="1">
        <f t="shared" si="32"/>
        <v>37</v>
      </c>
      <c r="BO597" s="10">
        <f t="shared" ref="BO597:BR597" si="7755">1000*$BN597+B597</f>
        <v>37000.39004</v>
      </c>
      <c r="BP597" s="10">
        <f t="shared" si="7755"/>
        <v>37000.528</v>
      </c>
      <c r="BQ597" s="10">
        <f t="shared" si="7755"/>
        <v>37000.46901</v>
      </c>
      <c r="BR597" s="10">
        <f t="shared" si="7755"/>
        <v>37001.33869</v>
      </c>
      <c r="BS597" s="1">
        <f t="shared" ref="BS597:BV597" si="7756">SMALL(BO$2:BO$1001,$A597)</f>
        <v>596000.5744</v>
      </c>
      <c r="BT597" s="1">
        <f t="shared" si="7756"/>
        <v>596000.4144</v>
      </c>
      <c r="BU597" s="1">
        <f t="shared" si="7756"/>
        <v>596000.473</v>
      </c>
      <c r="BV597" s="1">
        <f t="shared" si="7756"/>
        <v>596001.7288</v>
      </c>
      <c r="BW597" s="2">
        <f t="shared" ref="BW597:BZ597" si="7757">BS597-1000*$A597</f>
        <v>0.574386619</v>
      </c>
      <c r="BX597" s="2">
        <f t="shared" si="7757"/>
        <v>0.4143820088</v>
      </c>
      <c r="BY597" s="2">
        <f t="shared" si="7757"/>
        <v>0.4730167025</v>
      </c>
      <c r="BZ597" s="1">
        <f t="shared" si="7757"/>
        <v>1.728838513</v>
      </c>
    </row>
    <row r="598" ht="12.75" customHeight="1">
      <c r="A598" s="1">
        <v>597.0</v>
      </c>
      <c r="B598" s="2">
        <f t="shared" si="14"/>
        <v>0.5589993659</v>
      </c>
      <c r="C598" s="2">
        <f t="shared" si="15"/>
        <v>0.4133760385</v>
      </c>
      <c r="D598" s="2">
        <f t="shared" si="16"/>
        <v>0.4704370013</v>
      </c>
      <c r="E598" s="1">
        <f t="shared" si="17"/>
        <v>1.552065721</v>
      </c>
      <c r="G598" s="1"/>
      <c r="H598" s="1"/>
      <c r="I598" s="3">
        <f t="shared" si="18"/>
        <v>0.597</v>
      </c>
      <c r="J598" s="2">
        <f t="shared" ref="J598:M598" si="7758">IF($H$14=0,AB598,IF($H$14=1,AQ598,IF($H$14=2,BG598,IF($H$14=3,BW598,"BIG EFFIN ERROR"))))</f>
        <v>0.6250019164</v>
      </c>
      <c r="K598" s="2">
        <f t="shared" si="7758"/>
        <v>0.3773721326</v>
      </c>
      <c r="L598" s="2">
        <f t="shared" si="7758"/>
        <v>0.4713193268</v>
      </c>
      <c r="M598" s="2">
        <f t="shared" si="7758"/>
        <v>1.635840123</v>
      </c>
      <c r="N598" s="1"/>
      <c r="O598" s="1"/>
      <c r="P598" s="1"/>
      <c r="Q598" s="1"/>
      <c r="R598" s="1"/>
      <c r="S598" s="1">
        <f t="shared" si="20"/>
        <v>424</v>
      </c>
      <c r="T598" s="10">
        <f t="shared" ref="T598:W598" si="7759">1000*$S598+B598</f>
        <v>424000.559</v>
      </c>
      <c r="U598" s="10">
        <f t="shared" si="7759"/>
        <v>424000.4134</v>
      </c>
      <c r="V598" s="10">
        <f t="shared" si="7759"/>
        <v>424000.4704</v>
      </c>
      <c r="W598" s="10">
        <f t="shared" si="7759"/>
        <v>424001.5521</v>
      </c>
      <c r="X598" s="1">
        <f t="shared" ref="X598:AA598" si="7760">SMALL(T$2:T$1001,$A598)</f>
        <v>597000.625</v>
      </c>
      <c r="Y598" s="1">
        <f t="shared" si="7760"/>
        <v>597000.3774</v>
      </c>
      <c r="Z598" s="1">
        <f t="shared" si="7760"/>
        <v>597000.4713</v>
      </c>
      <c r="AA598" s="1">
        <f t="shared" si="7760"/>
        <v>597001.6358</v>
      </c>
      <c r="AB598" s="2">
        <f t="shared" ref="AB598:AE598" si="7761">X598-1000*$A598</f>
        <v>0.6250019164</v>
      </c>
      <c r="AC598" s="2">
        <f t="shared" si="7761"/>
        <v>0.3773721326</v>
      </c>
      <c r="AD598" s="2">
        <f t="shared" si="7761"/>
        <v>0.4713193268</v>
      </c>
      <c r="AE598" s="1">
        <f t="shared" si="7761"/>
        <v>1.635840123</v>
      </c>
      <c r="AF598" s="1"/>
      <c r="AG598" s="1"/>
      <c r="AH598" s="1">
        <f t="shared" si="24"/>
        <v>563</v>
      </c>
      <c r="AI598" s="10">
        <f t="shared" ref="AI598:AL598" si="7762">1000*$AH598+B598</f>
        <v>563000.559</v>
      </c>
      <c r="AJ598" s="10">
        <f t="shared" si="7762"/>
        <v>563000.4134</v>
      </c>
      <c r="AK598" s="10">
        <f t="shared" si="7762"/>
        <v>563000.4704</v>
      </c>
      <c r="AL598" s="10">
        <f t="shared" si="7762"/>
        <v>563001.5521</v>
      </c>
      <c r="AM598" s="1">
        <f t="shared" ref="AM598:AP598" si="7763">SMALL(AI$2:AI$1001,$A598)</f>
        <v>597000.5328</v>
      </c>
      <c r="AN598" s="1">
        <f t="shared" si="7763"/>
        <v>597000.4233</v>
      </c>
      <c r="AO598" s="1">
        <f t="shared" si="7763"/>
        <v>597000.4652</v>
      </c>
      <c r="AP598" s="1">
        <f t="shared" si="7763"/>
        <v>597001.6118</v>
      </c>
      <c r="AQ598" s="2">
        <f t="shared" ref="AQ598:AT598" si="7764">AM598-1000*$A598</f>
        <v>0.5328177114</v>
      </c>
      <c r="AR598" s="2">
        <f t="shared" si="7764"/>
        <v>0.4232851323</v>
      </c>
      <c r="AS598" s="2">
        <f t="shared" si="7764"/>
        <v>0.465223018</v>
      </c>
      <c r="AT598" s="1">
        <f t="shared" si="7764"/>
        <v>1.611781142</v>
      </c>
      <c r="AU598" s="1"/>
      <c r="AV598" s="1"/>
      <c r="AW598" s="1"/>
      <c r="AX598" s="1">
        <f t="shared" si="28"/>
        <v>521</v>
      </c>
      <c r="AY598" s="10">
        <f t="shared" ref="AY598:BB598" si="7765">1000*$AX598+B598</f>
        <v>521000.559</v>
      </c>
      <c r="AZ598" s="10">
        <f t="shared" si="7765"/>
        <v>521000.4134</v>
      </c>
      <c r="BA598" s="10">
        <f t="shared" si="7765"/>
        <v>521000.4704</v>
      </c>
      <c r="BB598" s="10">
        <f t="shared" si="7765"/>
        <v>521001.5521</v>
      </c>
      <c r="BC598" s="1">
        <f t="shared" ref="BC598:BF598" si="7766">SMALL(AY$2:AY$1001,$A598)</f>
        <v>597000.4753</v>
      </c>
      <c r="BD598" s="1">
        <f t="shared" si="7766"/>
        <v>597000.4708</v>
      </c>
      <c r="BE598" s="1">
        <f t="shared" si="7766"/>
        <v>597000.4726</v>
      </c>
      <c r="BF598" s="1">
        <f t="shared" si="7766"/>
        <v>597001.5372</v>
      </c>
      <c r="BG598" s="2">
        <f t="shared" ref="BG598:BJ598" si="7767">BC598-1000*$A598</f>
        <v>0.4753065726</v>
      </c>
      <c r="BH598" s="2">
        <f t="shared" si="7767"/>
        <v>0.4707722485</v>
      </c>
      <c r="BI598" s="2">
        <f t="shared" si="7767"/>
        <v>0.4725593585</v>
      </c>
      <c r="BJ598" s="1">
        <f t="shared" si="7767"/>
        <v>1.537238391</v>
      </c>
      <c r="BK598" s="1"/>
      <c r="BL598" s="1"/>
      <c r="BM598" s="1"/>
      <c r="BN598" s="1">
        <f t="shared" si="32"/>
        <v>249</v>
      </c>
      <c r="BO598" s="10">
        <f t="shared" ref="BO598:BR598" si="7768">1000*$BN598+B598</f>
        <v>249000.559</v>
      </c>
      <c r="BP598" s="10">
        <f t="shared" si="7768"/>
        <v>249000.4134</v>
      </c>
      <c r="BQ598" s="10">
        <f t="shared" si="7768"/>
        <v>249000.4704</v>
      </c>
      <c r="BR598" s="10">
        <f t="shared" si="7768"/>
        <v>249001.5521</v>
      </c>
      <c r="BS598" s="1">
        <f t="shared" ref="BS598:BV598" si="7769">SMALL(BO$2:BO$1001,$A598)</f>
        <v>597000.6061</v>
      </c>
      <c r="BT598" s="1">
        <f t="shared" si="7769"/>
        <v>597000.3817</v>
      </c>
      <c r="BU598" s="1">
        <f t="shared" si="7769"/>
        <v>597000.4639</v>
      </c>
      <c r="BV598" s="1">
        <f t="shared" si="7769"/>
        <v>597001.7293</v>
      </c>
      <c r="BW598" s="2">
        <f t="shared" ref="BW598:BZ598" si="7770">BS598-1000*$A598</f>
        <v>0.606117527</v>
      </c>
      <c r="BX598" s="2">
        <f t="shared" si="7770"/>
        <v>0.3817081677</v>
      </c>
      <c r="BY598" s="2">
        <f t="shared" si="7770"/>
        <v>0.4639293485</v>
      </c>
      <c r="BZ598" s="1">
        <f t="shared" si="7770"/>
        <v>1.729337588</v>
      </c>
    </row>
    <row r="599" ht="12.75" customHeight="1">
      <c r="A599" s="1">
        <v>598.0</v>
      </c>
      <c r="B599" s="2">
        <f t="shared" si="14"/>
        <v>0.8015227087</v>
      </c>
      <c r="C599" s="2">
        <f t="shared" si="15"/>
        <v>0.2735579753</v>
      </c>
      <c r="D599" s="2">
        <f t="shared" si="16"/>
        <v>0.4718188698</v>
      </c>
      <c r="E599" s="1">
        <f t="shared" si="17"/>
        <v>1.66297968</v>
      </c>
      <c r="G599" s="1"/>
      <c r="H599" s="1"/>
      <c r="I599" s="3">
        <f t="shared" si="18"/>
        <v>0.598</v>
      </c>
      <c r="J599" s="2">
        <f t="shared" ref="J599:M599" si="7771">IF($H$14=0,AB599,IF($H$14=1,AQ599,IF($H$14=2,BG599,IF($H$14=3,BW599,"BIG EFFIN ERROR"))))</f>
        <v>0.6253439431</v>
      </c>
      <c r="K599" s="2">
        <f t="shared" si="7771"/>
        <v>0.3314526519</v>
      </c>
      <c r="L599" s="2">
        <f t="shared" si="7771"/>
        <v>0.4510451271</v>
      </c>
      <c r="M599" s="2">
        <f t="shared" si="7771"/>
        <v>1.457439657</v>
      </c>
      <c r="N599" s="1"/>
      <c r="O599" s="1"/>
      <c r="P599" s="1"/>
      <c r="Q599" s="1"/>
      <c r="R599" s="1"/>
      <c r="S599" s="1">
        <f t="shared" si="20"/>
        <v>938</v>
      </c>
      <c r="T599" s="10">
        <f t="shared" ref="T599:W599" si="7772">1000*$S599+B599</f>
        <v>938000.8015</v>
      </c>
      <c r="U599" s="10">
        <f t="shared" si="7772"/>
        <v>938000.2736</v>
      </c>
      <c r="V599" s="10">
        <f t="shared" si="7772"/>
        <v>938000.4718</v>
      </c>
      <c r="W599" s="10">
        <f t="shared" si="7772"/>
        <v>938001.663</v>
      </c>
      <c r="X599" s="1">
        <f t="shared" ref="X599:AA599" si="7773">SMALL(T$2:T$1001,$A599)</f>
        <v>598000.6253</v>
      </c>
      <c r="Y599" s="1">
        <f t="shared" si="7773"/>
        <v>598000.3315</v>
      </c>
      <c r="Z599" s="1">
        <f t="shared" si="7773"/>
        <v>598000.451</v>
      </c>
      <c r="AA599" s="1">
        <f t="shared" si="7773"/>
        <v>598001.4574</v>
      </c>
      <c r="AB599" s="2">
        <f t="shared" ref="AB599:AE599" si="7774">X599-1000*$A599</f>
        <v>0.6253439431</v>
      </c>
      <c r="AC599" s="2">
        <f t="shared" si="7774"/>
        <v>0.3314526519</v>
      </c>
      <c r="AD599" s="2">
        <f t="shared" si="7774"/>
        <v>0.4510451271</v>
      </c>
      <c r="AE599" s="1">
        <f t="shared" si="7774"/>
        <v>1.457439657</v>
      </c>
      <c r="AF599" s="1"/>
      <c r="AG599" s="1"/>
      <c r="AH599" s="1">
        <f t="shared" si="24"/>
        <v>76</v>
      </c>
      <c r="AI599" s="10">
        <f t="shared" ref="AI599:AL599" si="7775">1000*$AH599+B599</f>
        <v>76000.80152</v>
      </c>
      <c r="AJ599" s="10">
        <f t="shared" si="7775"/>
        <v>76000.27356</v>
      </c>
      <c r="AK599" s="10">
        <f t="shared" si="7775"/>
        <v>76000.47182</v>
      </c>
      <c r="AL599" s="10">
        <f t="shared" si="7775"/>
        <v>76001.66298</v>
      </c>
      <c r="AM599" s="1">
        <f t="shared" ref="AM599:AP599" si="7776">SMALL(AI$2:AI$1001,$A599)</f>
        <v>598000.5656</v>
      </c>
      <c r="AN599" s="1">
        <f t="shared" si="7776"/>
        <v>598000.4233</v>
      </c>
      <c r="AO599" s="1">
        <f t="shared" si="7776"/>
        <v>598000.4748</v>
      </c>
      <c r="AP599" s="1">
        <f t="shared" si="7776"/>
        <v>598001.7636</v>
      </c>
      <c r="AQ599" s="2">
        <f t="shared" ref="AQ599:AT599" si="7777">AM599-1000*$A599</f>
        <v>0.5656085032</v>
      </c>
      <c r="AR599" s="2">
        <f t="shared" si="7777"/>
        <v>0.4233095185</v>
      </c>
      <c r="AS599" s="2">
        <f t="shared" si="7777"/>
        <v>0.474799343</v>
      </c>
      <c r="AT599" s="1">
        <f t="shared" si="7777"/>
        <v>1.763633123</v>
      </c>
      <c r="AU599" s="1"/>
      <c r="AV599" s="1"/>
      <c r="AW599" s="1"/>
      <c r="AX599" s="1">
        <f t="shared" si="28"/>
        <v>571</v>
      </c>
      <c r="AY599" s="10">
        <f t="shared" ref="AY599:BB599" si="7778">1000*$AX599+B599</f>
        <v>571000.8015</v>
      </c>
      <c r="AZ599" s="10">
        <f t="shared" si="7778"/>
        <v>571000.2736</v>
      </c>
      <c r="BA599" s="10">
        <f t="shared" si="7778"/>
        <v>571000.4718</v>
      </c>
      <c r="BB599" s="10">
        <f t="shared" si="7778"/>
        <v>571001.663</v>
      </c>
      <c r="BC599" s="1">
        <f t="shared" ref="BC599:BF599" si="7779">SMALL(AY$2:AY$1001,$A599)</f>
        <v>598000.7515</v>
      </c>
      <c r="BD599" s="1">
        <f t="shared" si="7779"/>
        <v>598000.3324</v>
      </c>
      <c r="BE599" s="1">
        <f t="shared" si="7779"/>
        <v>598000.4726</v>
      </c>
      <c r="BF599" s="1">
        <f t="shared" si="7779"/>
        <v>598001.9885</v>
      </c>
      <c r="BG599" s="2">
        <f t="shared" ref="BG599:BJ599" si="7780">BC599-1000*$A599</f>
        <v>0.7514789471</v>
      </c>
      <c r="BH599" s="2">
        <f t="shared" si="7780"/>
        <v>0.332409357</v>
      </c>
      <c r="BI599" s="2">
        <f t="shared" si="7780"/>
        <v>0.4726376557</v>
      </c>
      <c r="BJ599" s="1">
        <f t="shared" si="7780"/>
        <v>1.988480883</v>
      </c>
      <c r="BK599" s="1"/>
      <c r="BL599" s="1"/>
      <c r="BM599" s="1"/>
      <c r="BN599" s="1">
        <f t="shared" si="32"/>
        <v>464</v>
      </c>
      <c r="BO599" s="10">
        <f t="shared" ref="BO599:BR599" si="7781">1000*$BN599+B599</f>
        <v>464000.8015</v>
      </c>
      <c r="BP599" s="10">
        <f t="shared" si="7781"/>
        <v>464000.2736</v>
      </c>
      <c r="BQ599" s="10">
        <f t="shared" si="7781"/>
        <v>464000.4718</v>
      </c>
      <c r="BR599" s="10">
        <f t="shared" si="7781"/>
        <v>464001.663</v>
      </c>
      <c r="BS599" s="1">
        <f t="shared" ref="BS599:BV599" si="7782">SMALL(BO$2:BO$1001,$A599)</f>
        <v>598000.3967</v>
      </c>
      <c r="BT599" s="1">
        <f t="shared" si="7782"/>
        <v>598000.5241</v>
      </c>
      <c r="BU599" s="1">
        <f t="shared" si="7782"/>
        <v>598000.4774</v>
      </c>
      <c r="BV599" s="1">
        <f t="shared" si="7782"/>
        <v>598001.7296</v>
      </c>
      <c r="BW599" s="2">
        <f t="shared" ref="BW599:BZ599" si="7783">BS599-1000*$A599</f>
        <v>0.3966910413</v>
      </c>
      <c r="BX599" s="2">
        <f t="shared" si="7783"/>
        <v>0.5241316808</v>
      </c>
      <c r="BY599" s="2">
        <f t="shared" si="7783"/>
        <v>0.4774437316</v>
      </c>
      <c r="BZ599" s="1">
        <f t="shared" si="7783"/>
        <v>1.729625989</v>
      </c>
    </row>
    <row r="600" ht="12.75" customHeight="1">
      <c r="A600" s="1">
        <v>599.0</v>
      </c>
      <c r="B600" s="2">
        <f t="shared" si="14"/>
        <v>0.6777965494</v>
      </c>
      <c r="C600" s="2">
        <f t="shared" si="15"/>
        <v>0.3205031374</v>
      </c>
      <c r="D600" s="2">
        <f t="shared" si="16"/>
        <v>0.457631837</v>
      </c>
      <c r="E600" s="1">
        <f t="shared" si="17"/>
        <v>1.605533438</v>
      </c>
      <c r="G600" s="1"/>
      <c r="H600" s="1"/>
      <c r="I600" s="3">
        <f t="shared" si="18"/>
        <v>0.599</v>
      </c>
      <c r="J600" s="2">
        <f t="shared" ref="J600:M600" si="7784">IF($H$14=0,AB600,IF($H$14=1,AQ600,IF($H$14=2,BG600,IF($H$14=3,BW600,"BIG EFFIN ERROR"))))</f>
        <v>0.625516185</v>
      </c>
      <c r="K600" s="2">
        <f t="shared" si="7784"/>
        <v>0.3730775649</v>
      </c>
      <c r="L600" s="2">
        <f t="shared" si="7784"/>
        <v>0.4686546059</v>
      </c>
      <c r="M600" s="2">
        <f t="shared" si="7784"/>
        <v>1.641205643</v>
      </c>
      <c r="N600" s="1"/>
      <c r="O600" s="1"/>
      <c r="P600" s="1"/>
      <c r="Q600" s="1"/>
      <c r="R600" s="1"/>
      <c r="S600" s="1">
        <f t="shared" si="20"/>
        <v>729</v>
      </c>
      <c r="T600" s="10">
        <f t="shared" ref="T600:W600" si="7785">1000*$S600+B600</f>
        <v>729000.6778</v>
      </c>
      <c r="U600" s="10">
        <f t="shared" si="7785"/>
        <v>729000.3205</v>
      </c>
      <c r="V600" s="10">
        <f t="shared" si="7785"/>
        <v>729000.4576</v>
      </c>
      <c r="W600" s="10">
        <f t="shared" si="7785"/>
        <v>729001.6055</v>
      </c>
      <c r="X600" s="1">
        <f t="shared" ref="X600:AA600" si="7786">SMALL(T$2:T$1001,$A600)</f>
        <v>599000.6255</v>
      </c>
      <c r="Y600" s="1">
        <f t="shared" si="7786"/>
        <v>599000.3731</v>
      </c>
      <c r="Z600" s="1">
        <f t="shared" si="7786"/>
        <v>599000.4687</v>
      </c>
      <c r="AA600" s="1">
        <f t="shared" si="7786"/>
        <v>599001.6412</v>
      </c>
      <c r="AB600" s="2">
        <f t="shared" ref="AB600:AE600" si="7787">X600-1000*$A600</f>
        <v>0.625516185</v>
      </c>
      <c r="AC600" s="2">
        <f t="shared" si="7787"/>
        <v>0.3730775649</v>
      </c>
      <c r="AD600" s="2">
        <f t="shared" si="7787"/>
        <v>0.4686546059</v>
      </c>
      <c r="AE600" s="1">
        <f t="shared" si="7787"/>
        <v>1.641205643</v>
      </c>
      <c r="AF600" s="1"/>
      <c r="AG600" s="1"/>
      <c r="AH600" s="1">
        <f t="shared" si="24"/>
        <v>187</v>
      </c>
      <c r="AI600" s="10">
        <f t="shared" ref="AI600:AL600" si="7788">1000*$AH600+B600</f>
        <v>187000.6778</v>
      </c>
      <c r="AJ600" s="10">
        <f t="shared" si="7788"/>
        <v>187000.3205</v>
      </c>
      <c r="AK600" s="10">
        <f t="shared" si="7788"/>
        <v>187000.4576</v>
      </c>
      <c r="AL600" s="10">
        <f t="shared" si="7788"/>
        <v>187001.6055</v>
      </c>
      <c r="AM600" s="1">
        <f t="shared" ref="AM600:AP600" si="7789">SMALL(AI$2:AI$1001,$A600)</f>
        <v>599000.5845</v>
      </c>
      <c r="AN600" s="1">
        <f t="shared" si="7789"/>
        <v>599000.4234</v>
      </c>
      <c r="AO600" s="1">
        <f t="shared" si="7789"/>
        <v>599000.4835</v>
      </c>
      <c r="AP600" s="1">
        <f t="shared" si="7789"/>
        <v>599001.6814</v>
      </c>
      <c r="AQ600" s="2">
        <f t="shared" ref="AQ600:AT600" si="7790">AM600-1000*$A600</f>
        <v>0.5845257501</v>
      </c>
      <c r="AR600" s="2">
        <f t="shared" si="7790"/>
        <v>0.4234144021</v>
      </c>
      <c r="AS600" s="2">
        <f t="shared" si="7790"/>
        <v>0.483498379</v>
      </c>
      <c r="AT600" s="1">
        <f t="shared" si="7790"/>
        <v>1.681436155</v>
      </c>
      <c r="AU600" s="1"/>
      <c r="AV600" s="1"/>
      <c r="AW600" s="1"/>
      <c r="AX600" s="1">
        <f t="shared" si="28"/>
        <v>110</v>
      </c>
      <c r="AY600" s="10">
        <f t="shared" ref="AY600:BB600" si="7791">1000*$AX600+B600</f>
        <v>110000.6778</v>
      </c>
      <c r="AZ600" s="10">
        <f t="shared" si="7791"/>
        <v>110000.3205</v>
      </c>
      <c r="BA600" s="10">
        <f t="shared" si="7791"/>
        <v>110000.4576</v>
      </c>
      <c r="BB600" s="10">
        <f t="shared" si="7791"/>
        <v>110001.6055</v>
      </c>
      <c r="BC600" s="1">
        <f t="shared" ref="BC600:BF600" si="7792">SMALL(AY$2:AY$1001,$A600)</f>
        <v>599000.6508</v>
      </c>
      <c r="BD600" s="1">
        <f t="shared" si="7792"/>
        <v>599000.3513</v>
      </c>
      <c r="BE600" s="1">
        <f t="shared" si="7792"/>
        <v>599000.4727</v>
      </c>
      <c r="BF600" s="1">
        <f t="shared" si="7792"/>
        <v>599001.4676</v>
      </c>
      <c r="BG600" s="2">
        <f t="shared" ref="BG600:BJ600" si="7793">BC600-1000*$A600</f>
        <v>0.6507759397</v>
      </c>
      <c r="BH600" s="2">
        <f t="shared" si="7793"/>
        <v>0.3512823095</v>
      </c>
      <c r="BI600" s="2">
        <f t="shared" si="7793"/>
        <v>0.4726540899</v>
      </c>
      <c r="BJ600" s="1">
        <f t="shared" si="7793"/>
        <v>1.46757219</v>
      </c>
      <c r="BK600" s="1"/>
      <c r="BL600" s="1"/>
      <c r="BM600" s="1"/>
      <c r="BN600" s="1">
        <f t="shared" si="32"/>
        <v>351</v>
      </c>
      <c r="BO600" s="10">
        <f t="shared" ref="BO600:BR600" si="7794">1000*$BN600+B600</f>
        <v>351000.6778</v>
      </c>
      <c r="BP600" s="10">
        <f t="shared" si="7794"/>
        <v>351000.3205</v>
      </c>
      <c r="BQ600" s="10">
        <f t="shared" si="7794"/>
        <v>351000.4576</v>
      </c>
      <c r="BR600" s="10">
        <f t="shared" si="7794"/>
        <v>351001.6055</v>
      </c>
      <c r="BS600" s="1">
        <f t="shared" ref="BS600:BV600" si="7795">SMALL(BO$2:BO$1001,$A600)</f>
        <v>599000.5579</v>
      </c>
      <c r="BT600" s="1">
        <f t="shared" si="7795"/>
        <v>599000.4235</v>
      </c>
      <c r="BU600" s="1">
        <f t="shared" si="7795"/>
        <v>599000.4728</v>
      </c>
      <c r="BV600" s="1">
        <f t="shared" si="7795"/>
        <v>599001.7301</v>
      </c>
      <c r="BW600" s="2">
        <f t="shared" ref="BW600:BZ600" si="7796">BS600-1000*$A600</f>
        <v>0.5579315564</v>
      </c>
      <c r="BX600" s="2">
        <f t="shared" si="7796"/>
        <v>0.4235358147</v>
      </c>
      <c r="BY600" s="2">
        <f t="shared" si="7796"/>
        <v>0.4727629315</v>
      </c>
      <c r="BZ600" s="1">
        <f t="shared" si="7796"/>
        <v>1.73011605</v>
      </c>
    </row>
    <row r="601" ht="12.75" customHeight="1">
      <c r="A601" s="1">
        <v>600.0</v>
      </c>
      <c r="B601" s="2">
        <f t="shared" si="14"/>
        <v>0.3943641591</v>
      </c>
      <c r="C601" s="2">
        <f t="shared" si="15"/>
        <v>0.5123997737</v>
      </c>
      <c r="D601" s="2">
        <f t="shared" si="16"/>
        <v>0.4716283436</v>
      </c>
      <c r="E601" s="1">
        <f t="shared" si="17"/>
        <v>1.895057013</v>
      </c>
      <c r="G601" s="1"/>
      <c r="H601" s="1"/>
      <c r="I601" s="3">
        <f t="shared" si="18"/>
        <v>0.6</v>
      </c>
      <c r="J601" s="2">
        <f t="shared" ref="J601:M601" si="7797">IF($H$14=0,AB601,IF($H$14=1,AQ601,IF($H$14=2,BG601,IF($H$14=3,BW601,"BIG EFFIN ERROR"))))</f>
        <v>0.625648262</v>
      </c>
      <c r="K601" s="2">
        <f t="shared" si="7797"/>
        <v>0.3595120001</v>
      </c>
      <c r="L601" s="2">
        <f t="shared" si="7797"/>
        <v>0.4553131235</v>
      </c>
      <c r="M601" s="2">
        <f t="shared" si="7797"/>
        <v>1.778007735</v>
      </c>
      <c r="N601" s="1"/>
      <c r="O601" s="1"/>
      <c r="P601" s="1"/>
      <c r="Q601" s="1"/>
      <c r="R601" s="1"/>
      <c r="S601" s="1">
        <f t="shared" si="20"/>
        <v>95</v>
      </c>
      <c r="T601" s="10">
        <f t="shared" ref="T601:W601" si="7798">1000*$S601+B601</f>
        <v>95000.39436</v>
      </c>
      <c r="U601" s="10">
        <f t="shared" si="7798"/>
        <v>95000.5124</v>
      </c>
      <c r="V601" s="10">
        <f t="shared" si="7798"/>
        <v>95000.47163</v>
      </c>
      <c r="W601" s="10">
        <f t="shared" si="7798"/>
        <v>95001.89506</v>
      </c>
      <c r="X601" s="1">
        <f t="shared" ref="X601:AA601" si="7799">SMALL(T$2:T$1001,$A601)</f>
        <v>600000.6256</v>
      </c>
      <c r="Y601" s="1">
        <f t="shared" si="7799"/>
        <v>600000.3595</v>
      </c>
      <c r="Z601" s="1">
        <f t="shared" si="7799"/>
        <v>600000.4553</v>
      </c>
      <c r="AA601" s="1">
        <f t="shared" si="7799"/>
        <v>600001.778</v>
      </c>
      <c r="AB601" s="2">
        <f t="shared" ref="AB601:AE601" si="7800">X601-1000*$A601</f>
        <v>0.625648262</v>
      </c>
      <c r="AC601" s="2">
        <f t="shared" si="7800"/>
        <v>0.3595120001</v>
      </c>
      <c r="AD601" s="2">
        <f t="shared" si="7800"/>
        <v>0.4553131235</v>
      </c>
      <c r="AE601" s="1">
        <f t="shared" si="7800"/>
        <v>1.778007735</v>
      </c>
      <c r="AF601" s="1"/>
      <c r="AG601" s="1"/>
      <c r="AH601" s="1">
        <f t="shared" si="24"/>
        <v>888</v>
      </c>
      <c r="AI601" s="10">
        <f t="shared" ref="AI601:AL601" si="7801">1000*$AH601+B601</f>
        <v>888000.3944</v>
      </c>
      <c r="AJ601" s="10">
        <f t="shared" si="7801"/>
        <v>888000.5124</v>
      </c>
      <c r="AK601" s="10">
        <f t="shared" si="7801"/>
        <v>888000.4716</v>
      </c>
      <c r="AL601" s="10">
        <f t="shared" si="7801"/>
        <v>888001.8951</v>
      </c>
      <c r="AM601" s="1">
        <f t="shared" ref="AM601:AP601" si="7802">SMALL(AI$2:AI$1001,$A601)</f>
        <v>600000.6159</v>
      </c>
      <c r="AN601" s="1">
        <f t="shared" si="7802"/>
        <v>600000.4235</v>
      </c>
      <c r="AO601" s="1">
        <f t="shared" si="7802"/>
        <v>600000.4821</v>
      </c>
      <c r="AP601" s="1">
        <f t="shared" si="7802"/>
        <v>600002.282</v>
      </c>
      <c r="AQ601" s="2">
        <f t="shared" ref="AQ601:AT601" si="7803">AM601-1000*$A601</f>
        <v>0.6158768662</v>
      </c>
      <c r="AR601" s="2">
        <f t="shared" si="7803"/>
        <v>0.4235328577</v>
      </c>
      <c r="AS601" s="2">
        <f t="shared" si="7803"/>
        <v>0.4821380514</v>
      </c>
      <c r="AT601" s="1">
        <f t="shared" si="7803"/>
        <v>2.282030077</v>
      </c>
      <c r="AU601" s="1"/>
      <c r="AV601" s="1"/>
      <c r="AW601" s="1"/>
      <c r="AX601" s="1">
        <f t="shared" si="28"/>
        <v>562</v>
      </c>
      <c r="AY601" s="10">
        <f t="shared" ref="AY601:BB601" si="7804">1000*$AX601+B601</f>
        <v>562000.3944</v>
      </c>
      <c r="AZ601" s="10">
        <f t="shared" si="7804"/>
        <v>562000.5124</v>
      </c>
      <c r="BA601" s="10">
        <f t="shared" si="7804"/>
        <v>562000.4716</v>
      </c>
      <c r="BB601" s="10">
        <f t="shared" si="7804"/>
        <v>562001.8951</v>
      </c>
      <c r="BC601" s="1">
        <f t="shared" ref="BC601:BF601" si="7805">SMALL(AY$2:AY$1001,$A601)</f>
        <v>600000.68</v>
      </c>
      <c r="BD601" s="1">
        <f t="shared" si="7805"/>
        <v>600000.3574</v>
      </c>
      <c r="BE601" s="1">
        <f t="shared" si="7805"/>
        <v>600000.4727</v>
      </c>
      <c r="BF601" s="1">
        <f t="shared" si="7805"/>
        <v>600001.7992</v>
      </c>
      <c r="BG601" s="2">
        <f t="shared" ref="BG601:BJ601" si="7806">BC601-1000*$A601</f>
        <v>0.6799607273</v>
      </c>
      <c r="BH601" s="2">
        <f t="shared" si="7806"/>
        <v>0.3574453669</v>
      </c>
      <c r="BI601" s="2">
        <f t="shared" si="7806"/>
        <v>0.4726633418</v>
      </c>
      <c r="BJ601" s="1">
        <f t="shared" si="7806"/>
        <v>1.799175743</v>
      </c>
      <c r="BK601" s="1"/>
      <c r="BL601" s="1"/>
      <c r="BM601" s="1"/>
      <c r="BN601" s="1">
        <f t="shared" si="32"/>
        <v>853</v>
      </c>
      <c r="BO601" s="10">
        <f t="shared" ref="BO601:BR601" si="7807">1000*$BN601+B601</f>
        <v>853000.3944</v>
      </c>
      <c r="BP601" s="10">
        <f t="shared" si="7807"/>
        <v>853000.5124</v>
      </c>
      <c r="BQ601" s="10">
        <f t="shared" si="7807"/>
        <v>853000.4716</v>
      </c>
      <c r="BR601" s="10">
        <f t="shared" si="7807"/>
        <v>853001.8951</v>
      </c>
      <c r="BS601" s="1">
        <f t="shared" ref="BS601:BV601" si="7808">SMALL(BO$2:BO$1001,$A601)</f>
        <v>600000.5482</v>
      </c>
      <c r="BT601" s="1">
        <f t="shared" si="7808"/>
        <v>600000.4078</v>
      </c>
      <c r="BU601" s="1">
        <f t="shared" si="7808"/>
        <v>600000.4592</v>
      </c>
      <c r="BV601" s="1">
        <f t="shared" si="7808"/>
        <v>600001.7307</v>
      </c>
      <c r="BW601" s="2">
        <f t="shared" ref="BW601:BZ601" si="7809">BS601-1000*$A601</f>
        <v>0.5481674343</v>
      </c>
      <c r="BX601" s="2">
        <f t="shared" si="7809"/>
        <v>0.4077613803</v>
      </c>
      <c r="BY601" s="2">
        <f t="shared" si="7809"/>
        <v>0.4591789918</v>
      </c>
      <c r="BZ601" s="1">
        <f t="shared" si="7809"/>
        <v>1.730699652</v>
      </c>
    </row>
    <row r="602" ht="12.75" customHeight="1">
      <c r="A602" s="1">
        <v>601.0</v>
      </c>
      <c r="B602" s="2">
        <f t="shared" si="14"/>
        <v>0.5718798301</v>
      </c>
      <c r="C602" s="2">
        <f t="shared" si="15"/>
        <v>0.4123759412</v>
      </c>
      <c r="D602" s="2">
        <f t="shared" si="16"/>
        <v>0.4820410825</v>
      </c>
      <c r="E602" s="1">
        <f t="shared" si="17"/>
        <v>1.289579638</v>
      </c>
      <c r="G602" s="1"/>
      <c r="H602" s="1"/>
      <c r="I602" s="3">
        <f t="shared" si="18"/>
        <v>0.601</v>
      </c>
      <c r="J602" s="2">
        <f t="shared" ref="J602:M602" si="7810">IF($H$14=0,AB602,IF($H$14=1,AQ602,IF($H$14=2,BG602,IF($H$14=3,BW602,"BIG EFFIN ERROR"))))</f>
        <v>0.625782189</v>
      </c>
      <c r="K602" s="2">
        <f t="shared" si="7810"/>
        <v>0.3946662021</v>
      </c>
      <c r="L602" s="2">
        <f t="shared" si="7810"/>
        <v>0.4757162951</v>
      </c>
      <c r="M602" s="2">
        <f t="shared" si="7810"/>
        <v>1.851520318</v>
      </c>
      <c r="N602" s="1"/>
      <c r="O602" s="1"/>
      <c r="P602" s="1"/>
      <c r="Q602" s="1"/>
      <c r="R602" s="1"/>
      <c r="S602" s="1">
        <f t="shared" si="20"/>
        <v>463</v>
      </c>
      <c r="T602" s="10">
        <f t="shared" ref="T602:W602" si="7811">1000*$S602+B602</f>
        <v>463000.5719</v>
      </c>
      <c r="U602" s="10">
        <f t="shared" si="7811"/>
        <v>463000.4124</v>
      </c>
      <c r="V602" s="10">
        <f t="shared" si="7811"/>
        <v>463000.482</v>
      </c>
      <c r="W602" s="10">
        <f t="shared" si="7811"/>
        <v>463001.2896</v>
      </c>
      <c r="X602" s="1">
        <f t="shared" ref="X602:AA602" si="7812">SMALL(T$2:T$1001,$A602)</f>
        <v>601000.6258</v>
      </c>
      <c r="Y602" s="1">
        <f t="shared" si="7812"/>
        <v>601000.3947</v>
      </c>
      <c r="Z602" s="1">
        <f t="shared" si="7812"/>
        <v>601000.4757</v>
      </c>
      <c r="AA602" s="1">
        <f t="shared" si="7812"/>
        <v>601001.8515</v>
      </c>
      <c r="AB602" s="2">
        <f t="shared" ref="AB602:AE602" si="7813">X602-1000*$A602</f>
        <v>0.625782189</v>
      </c>
      <c r="AC602" s="2">
        <f t="shared" si="7813"/>
        <v>0.3946662021</v>
      </c>
      <c r="AD602" s="2">
        <f t="shared" si="7813"/>
        <v>0.4757162951</v>
      </c>
      <c r="AE602" s="1">
        <f t="shared" si="7813"/>
        <v>1.851520318</v>
      </c>
      <c r="AF602" s="1"/>
      <c r="AG602" s="1"/>
      <c r="AH602" s="1">
        <f t="shared" si="24"/>
        <v>557</v>
      </c>
      <c r="AI602" s="10">
        <f t="shared" ref="AI602:AL602" si="7814">1000*$AH602+B602</f>
        <v>557000.5719</v>
      </c>
      <c r="AJ602" s="10">
        <f t="shared" si="7814"/>
        <v>557000.4124</v>
      </c>
      <c r="AK602" s="10">
        <f t="shared" si="7814"/>
        <v>557000.482</v>
      </c>
      <c r="AL602" s="10">
        <f t="shared" si="7814"/>
        <v>557001.2896</v>
      </c>
      <c r="AM602" s="1">
        <f t="shared" ref="AM602:AP602" si="7815">SMALL(AI$2:AI$1001,$A602)</f>
        <v>601000.5579</v>
      </c>
      <c r="AN602" s="1">
        <f t="shared" si="7815"/>
        <v>601000.4235</v>
      </c>
      <c r="AO602" s="1">
        <f t="shared" si="7815"/>
        <v>601000.4728</v>
      </c>
      <c r="AP602" s="1">
        <f t="shared" si="7815"/>
        <v>601001.7301</v>
      </c>
      <c r="AQ602" s="2">
        <f t="shared" ref="AQ602:AT602" si="7816">AM602-1000*$A602</f>
        <v>0.5579315564</v>
      </c>
      <c r="AR602" s="2">
        <f t="shared" si="7816"/>
        <v>0.4235358147</v>
      </c>
      <c r="AS602" s="2">
        <f t="shared" si="7816"/>
        <v>0.4727629315</v>
      </c>
      <c r="AT602" s="1">
        <f t="shared" si="7816"/>
        <v>1.73011605</v>
      </c>
      <c r="AU602" s="1"/>
      <c r="AV602" s="1"/>
      <c r="AW602" s="1"/>
      <c r="AX602" s="1">
        <f t="shared" si="28"/>
        <v>889</v>
      </c>
      <c r="AY602" s="10">
        <f t="shared" ref="AY602:BB602" si="7817">1000*$AX602+B602</f>
        <v>889000.5719</v>
      </c>
      <c r="AZ602" s="10">
        <f t="shared" si="7817"/>
        <v>889000.4124</v>
      </c>
      <c r="BA602" s="10">
        <f t="shared" si="7817"/>
        <v>889000.482</v>
      </c>
      <c r="BB602" s="10">
        <f t="shared" si="7817"/>
        <v>889001.2896</v>
      </c>
      <c r="BC602" s="1">
        <f t="shared" ref="BC602:BF602" si="7818">SMALL(AY$2:AY$1001,$A602)</f>
        <v>601000.5236</v>
      </c>
      <c r="BD602" s="1">
        <f t="shared" si="7818"/>
        <v>601000.4456</v>
      </c>
      <c r="BE602" s="1">
        <f t="shared" si="7818"/>
        <v>601000.4727</v>
      </c>
      <c r="BF602" s="1">
        <f t="shared" si="7818"/>
        <v>601001.8811</v>
      </c>
      <c r="BG602" s="2">
        <f t="shared" ref="BG602:BJ602" si="7819">BC602-1000*$A602</f>
        <v>0.5236121027</v>
      </c>
      <c r="BH602" s="2">
        <f t="shared" si="7819"/>
        <v>0.4456450999</v>
      </c>
      <c r="BI602" s="2">
        <f t="shared" si="7819"/>
        <v>0.4727062199</v>
      </c>
      <c r="BJ602" s="1">
        <f t="shared" si="7819"/>
        <v>1.881144712</v>
      </c>
      <c r="BK602" s="1"/>
      <c r="BL602" s="1"/>
      <c r="BM602" s="1"/>
      <c r="BN602" s="1">
        <f t="shared" si="32"/>
        <v>23</v>
      </c>
      <c r="BO602" s="10">
        <f t="shared" ref="BO602:BR602" si="7820">1000*$BN602+B602</f>
        <v>23000.57188</v>
      </c>
      <c r="BP602" s="10">
        <f t="shared" si="7820"/>
        <v>23000.41238</v>
      </c>
      <c r="BQ602" s="10">
        <f t="shared" si="7820"/>
        <v>23000.48204</v>
      </c>
      <c r="BR602" s="10">
        <f t="shared" si="7820"/>
        <v>23001.28958</v>
      </c>
      <c r="BS602" s="1">
        <f t="shared" ref="BS602:BV602" si="7821">SMALL(BO$2:BO$1001,$A602)</f>
        <v>601000.4317</v>
      </c>
      <c r="BT602" s="1">
        <f t="shared" si="7821"/>
        <v>601000.4725</v>
      </c>
      <c r="BU602" s="1">
        <f t="shared" si="7821"/>
        <v>601000.4575</v>
      </c>
      <c r="BV602" s="1">
        <f t="shared" si="7821"/>
        <v>601001.7308</v>
      </c>
      <c r="BW602" s="2">
        <f t="shared" ref="BW602:BZ602" si="7822">BS602-1000*$A602</f>
        <v>0.4317038347</v>
      </c>
      <c r="BX602" s="2">
        <f t="shared" si="7822"/>
        <v>0.4724712169</v>
      </c>
      <c r="BY602" s="2">
        <f t="shared" si="7822"/>
        <v>0.4575423851</v>
      </c>
      <c r="BZ602" s="1">
        <f t="shared" si="7822"/>
        <v>1.730781808</v>
      </c>
    </row>
    <row r="603" ht="12.75" customHeight="1">
      <c r="A603" s="1">
        <v>602.0</v>
      </c>
      <c r="B603" s="2">
        <f t="shared" si="14"/>
        <v>0.5400734648</v>
      </c>
      <c r="C603" s="2">
        <f t="shared" si="15"/>
        <v>0.4432105382</v>
      </c>
      <c r="D603" s="2">
        <f t="shared" si="16"/>
        <v>0.4782072602</v>
      </c>
      <c r="E603" s="1">
        <f t="shared" si="17"/>
        <v>1.767771408</v>
      </c>
      <c r="G603" s="1"/>
      <c r="H603" s="1"/>
      <c r="I603" s="3">
        <f t="shared" si="18"/>
        <v>0.602</v>
      </c>
      <c r="J603" s="2">
        <f t="shared" ref="J603:M603" si="7823">IF($H$14=0,AB603,IF($H$14=1,AQ603,IF($H$14=2,BG603,IF($H$14=3,BW603,"BIG EFFIN ERROR"))))</f>
        <v>0.6259615517</v>
      </c>
      <c r="K603" s="2">
        <f t="shared" si="7823"/>
        <v>0.3440622559</v>
      </c>
      <c r="L603" s="2">
        <f t="shared" si="7823"/>
        <v>0.4659963519</v>
      </c>
      <c r="M603" s="2">
        <f t="shared" si="7823"/>
        <v>1.311898846</v>
      </c>
      <c r="N603" s="1"/>
      <c r="O603" s="1"/>
      <c r="P603" s="1"/>
      <c r="Q603" s="1"/>
      <c r="R603" s="1"/>
      <c r="S603" s="1">
        <f t="shared" si="20"/>
        <v>383</v>
      </c>
      <c r="T603" s="10">
        <f t="shared" ref="T603:W603" si="7824">1000*$S603+B603</f>
        <v>383000.5401</v>
      </c>
      <c r="U603" s="10">
        <f t="shared" si="7824"/>
        <v>383000.4432</v>
      </c>
      <c r="V603" s="10">
        <f t="shared" si="7824"/>
        <v>383000.4782</v>
      </c>
      <c r="W603" s="10">
        <f t="shared" si="7824"/>
        <v>383001.7678</v>
      </c>
      <c r="X603" s="1">
        <f t="shared" ref="X603:AA603" si="7825">SMALL(T$2:T$1001,$A603)</f>
        <v>602000.626</v>
      </c>
      <c r="Y603" s="1">
        <f t="shared" si="7825"/>
        <v>602000.3441</v>
      </c>
      <c r="Z603" s="1">
        <f t="shared" si="7825"/>
        <v>602000.466</v>
      </c>
      <c r="AA603" s="1">
        <f t="shared" si="7825"/>
        <v>602001.3119</v>
      </c>
      <c r="AB603" s="2">
        <f t="shared" ref="AB603:AE603" si="7826">X603-1000*$A603</f>
        <v>0.6259615517</v>
      </c>
      <c r="AC603" s="2">
        <f t="shared" si="7826"/>
        <v>0.3440622559</v>
      </c>
      <c r="AD603" s="2">
        <f t="shared" si="7826"/>
        <v>0.4659963519</v>
      </c>
      <c r="AE603" s="1">
        <f t="shared" si="7826"/>
        <v>1.311898846</v>
      </c>
      <c r="AF603" s="1"/>
      <c r="AG603" s="1"/>
      <c r="AH603" s="1">
        <f t="shared" si="24"/>
        <v>674</v>
      </c>
      <c r="AI603" s="10">
        <f t="shared" ref="AI603:AL603" si="7827">1000*$AH603+B603</f>
        <v>674000.5401</v>
      </c>
      <c r="AJ603" s="10">
        <f t="shared" si="7827"/>
        <v>674000.4432</v>
      </c>
      <c r="AK603" s="10">
        <f t="shared" si="7827"/>
        <v>674000.4782</v>
      </c>
      <c r="AL603" s="10">
        <f t="shared" si="7827"/>
        <v>674001.7678</v>
      </c>
      <c r="AM603" s="1">
        <f t="shared" ref="AM603:AP603" si="7828">SMALL(AI$2:AI$1001,$A603)</f>
        <v>602000.5498</v>
      </c>
      <c r="AN603" s="1">
        <f t="shared" si="7828"/>
        <v>602000.4243</v>
      </c>
      <c r="AO603" s="1">
        <f t="shared" si="7828"/>
        <v>602000.4745</v>
      </c>
      <c r="AP603" s="1">
        <f t="shared" si="7828"/>
        <v>602001.4992</v>
      </c>
      <c r="AQ603" s="2">
        <f t="shared" ref="AQ603:AT603" si="7829">AM603-1000*$A603</f>
        <v>0.5498203213</v>
      </c>
      <c r="AR603" s="2">
        <f t="shared" si="7829"/>
        <v>0.4243229064</v>
      </c>
      <c r="AS603" s="2">
        <f t="shared" si="7829"/>
        <v>0.4745388711</v>
      </c>
      <c r="AT603" s="1">
        <f t="shared" si="7829"/>
        <v>1.499153717</v>
      </c>
      <c r="AU603" s="1"/>
      <c r="AV603" s="1"/>
      <c r="AW603" s="1"/>
      <c r="AX603" s="1">
        <f t="shared" si="28"/>
        <v>809</v>
      </c>
      <c r="AY603" s="10">
        <f t="shared" ref="AY603:BB603" si="7830">1000*$AX603+B603</f>
        <v>809000.5401</v>
      </c>
      <c r="AZ603" s="10">
        <f t="shared" si="7830"/>
        <v>809000.4432</v>
      </c>
      <c r="BA603" s="10">
        <f t="shared" si="7830"/>
        <v>809000.4782</v>
      </c>
      <c r="BB603" s="10">
        <f t="shared" si="7830"/>
        <v>809001.7678</v>
      </c>
      <c r="BC603" s="1">
        <f t="shared" ref="BC603:BF603" si="7831">SMALL(AY$2:AY$1001,$A603)</f>
        <v>602000.2908</v>
      </c>
      <c r="BD603" s="1">
        <f t="shared" si="7831"/>
        <v>602000.6038</v>
      </c>
      <c r="BE603" s="1">
        <f t="shared" si="7831"/>
        <v>602000.4727</v>
      </c>
      <c r="BF603" s="1">
        <f t="shared" si="7831"/>
        <v>602001.3881</v>
      </c>
      <c r="BG603" s="2">
        <f t="shared" ref="BG603:BJ603" si="7832">BC603-1000*$A603</f>
        <v>0.2907689818</v>
      </c>
      <c r="BH603" s="2">
        <f t="shared" si="7832"/>
        <v>0.603779224</v>
      </c>
      <c r="BI603" s="2">
        <f t="shared" si="7832"/>
        <v>0.4727066186</v>
      </c>
      <c r="BJ603" s="1">
        <f t="shared" si="7832"/>
        <v>1.3880676</v>
      </c>
      <c r="BK603" s="1"/>
      <c r="BL603" s="1"/>
      <c r="BM603" s="1"/>
      <c r="BN603" s="1">
        <f t="shared" si="32"/>
        <v>672</v>
      </c>
      <c r="BO603" s="10">
        <f t="shared" ref="BO603:BR603" si="7833">1000*$BN603+B603</f>
        <v>672000.5401</v>
      </c>
      <c r="BP603" s="10">
        <f t="shared" si="7833"/>
        <v>672000.4432</v>
      </c>
      <c r="BQ603" s="10">
        <f t="shared" si="7833"/>
        <v>672000.4782</v>
      </c>
      <c r="BR603" s="10">
        <f t="shared" si="7833"/>
        <v>672001.7678</v>
      </c>
      <c r="BS603" s="1">
        <f t="shared" ref="BS603:BV603" si="7834">SMALL(BO$2:BO$1001,$A603)</f>
        <v>602000.8433</v>
      </c>
      <c r="BT603" s="1">
        <f t="shared" si="7834"/>
        <v>602000.2285</v>
      </c>
      <c r="BU603" s="1">
        <f t="shared" si="7834"/>
        <v>602000.4536</v>
      </c>
      <c r="BV603" s="1">
        <f t="shared" si="7834"/>
        <v>602001.7314</v>
      </c>
      <c r="BW603" s="2">
        <f t="shared" ref="BW603:BZ603" si="7835">BS603-1000*$A603</f>
        <v>0.8432776461</v>
      </c>
      <c r="BX603" s="2">
        <f t="shared" si="7835"/>
        <v>0.2284720229</v>
      </c>
      <c r="BY603" s="2">
        <f t="shared" si="7835"/>
        <v>0.4535582984</v>
      </c>
      <c r="BZ603" s="1">
        <f t="shared" si="7835"/>
        <v>1.731422082</v>
      </c>
    </row>
    <row r="604" ht="12.75" customHeight="1">
      <c r="A604" s="1">
        <v>603.0</v>
      </c>
      <c r="B604" s="2">
        <f t="shared" si="14"/>
        <v>0.2809204622</v>
      </c>
      <c r="C604" s="2">
        <f t="shared" si="15"/>
        <v>0.5773404148</v>
      </c>
      <c r="D604" s="2">
        <f t="shared" si="16"/>
        <v>0.4684518945</v>
      </c>
      <c r="E604" s="1">
        <f t="shared" si="17"/>
        <v>1.722233268</v>
      </c>
      <c r="G604" s="1"/>
      <c r="H604" s="1"/>
      <c r="I604" s="3">
        <f t="shared" si="18"/>
        <v>0.603</v>
      </c>
      <c r="J604" s="2">
        <f t="shared" ref="J604:M604" si="7836">IF($H$14=0,AB604,IF($H$14=1,AQ604,IF($H$14=2,BG604,IF($H$14=3,BW604,"BIG EFFIN ERROR"))))</f>
        <v>0.6262665114</v>
      </c>
      <c r="K604" s="2">
        <f t="shared" si="7836"/>
        <v>0.3639476213</v>
      </c>
      <c r="L604" s="2">
        <f t="shared" si="7836"/>
        <v>0.4530722912</v>
      </c>
      <c r="M604" s="2">
        <f t="shared" si="7836"/>
        <v>1.943280356</v>
      </c>
      <c r="N604" s="1"/>
      <c r="O604" s="1"/>
      <c r="P604" s="1"/>
      <c r="Q604" s="1"/>
      <c r="R604" s="1"/>
      <c r="S604" s="1">
        <f t="shared" si="20"/>
        <v>20</v>
      </c>
      <c r="T604" s="10">
        <f t="shared" ref="T604:W604" si="7837">1000*$S604+B604</f>
        <v>20000.28092</v>
      </c>
      <c r="U604" s="10">
        <f t="shared" si="7837"/>
        <v>20000.57734</v>
      </c>
      <c r="V604" s="10">
        <f t="shared" si="7837"/>
        <v>20000.46845</v>
      </c>
      <c r="W604" s="10">
        <f t="shared" si="7837"/>
        <v>20001.72223</v>
      </c>
      <c r="X604" s="1">
        <f t="shared" ref="X604:AA604" si="7838">SMALL(T$2:T$1001,$A604)</f>
        <v>603000.6263</v>
      </c>
      <c r="Y604" s="1">
        <f t="shared" si="7838"/>
        <v>603000.3639</v>
      </c>
      <c r="Z604" s="1">
        <f t="shared" si="7838"/>
        <v>603000.4531</v>
      </c>
      <c r="AA604" s="1">
        <f t="shared" si="7838"/>
        <v>603001.9433</v>
      </c>
      <c r="AB604" s="2">
        <f t="shared" ref="AB604:AE604" si="7839">X604-1000*$A604</f>
        <v>0.6262665114</v>
      </c>
      <c r="AC604" s="2">
        <f t="shared" si="7839"/>
        <v>0.3639476213</v>
      </c>
      <c r="AD604" s="2">
        <f t="shared" si="7839"/>
        <v>0.4530722912</v>
      </c>
      <c r="AE604" s="1">
        <f t="shared" si="7839"/>
        <v>1.943280356</v>
      </c>
      <c r="AF604" s="1"/>
      <c r="AG604" s="1"/>
      <c r="AH604" s="1">
        <f t="shared" si="24"/>
        <v>973</v>
      </c>
      <c r="AI604" s="10">
        <f t="shared" ref="AI604:AL604" si="7840">1000*$AH604+B604</f>
        <v>973000.2809</v>
      </c>
      <c r="AJ604" s="10">
        <f t="shared" si="7840"/>
        <v>973000.5773</v>
      </c>
      <c r="AK604" s="10">
        <f t="shared" si="7840"/>
        <v>973000.4685</v>
      </c>
      <c r="AL604" s="10">
        <f t="shared" si="7840"/>
        <v>973001.7222</v>
      </c>
      <c r="AM604" s="1">
        <f t="shared" ref="AM604:AP604" si="7841">SMALL(AI$2:AI$1001,$A604)</f>
        <v>603000.563</v>
      </c>
      <c r="AN604" s="1">
        <f t="shared" si="7841"/>
        <v>603000.4247</v>
      </c>
      <c r="AO604" s="1">
        <f t="shared" si="7841"/>
        <v>603000.4743</v>
      </c>
      <c r="AP604" s="1">
        <f t="shared" si="7841"/>
        <v>603001.7891</v>
      </c>
      <c r="AQ604" s="2">
        <f t="shared" ref="AQ604:AT604" si="7842">AM604-1000*$A604</f>
        <v>0.5629840122</v>
      </c>
      <c r="AR604" s="2">
        <f t="shared" si="7842"/>
        <v>0.4247435767</v>
      </c>
      <c r="AS604" s="2">
        <f t="shared" si="7842"/>
        <v>0.4743073559</v>
      </c>
      <c r="AT604" s="1">
        <f t="shared" si="7842"/>
        <v>1.789142345</v>
      </c>
      <c r="AU604" s="1"/>
      <c r="AV604" s="1"/>
      <c r="AW604" s="1"/>
      <c r="AX604" s="1">
        <f t="shared" si="28"/>
        <v>436</v>
      </c>
      <c r="AY604" s="10">
        <f t="shared" ref="AY604:BB604" si="7843">1000*$AX604+B604</f>
        <v>436000.2809</v>
      </c>
      <c r="AZ604" s="10">
        <f t="shared" si="7843"/>
        <v>436000.5773</v>
      </c>
      <c r="BA604" s="10">
        <f t="shared" si="7843"/>
        <v>436000.4685</v>
      </c>
      <c r="BB604" s="10">
        <f t="shared" si="7843"/>
        <v>436001.7222</v>
      </c>
      <c r="BC604" s="1">
        <f t="shared" ref="BC604:BF604" si="7844">SMALL(AY$2:AY$1001,$A604)</f>
        <v>603000.7548</v>
      </c>
      <c r="BD604" s="1">
        <f t="shared" si="7844"/>
        <v>603000.3217</v>
      </c>
      <c r="BE604" s="1">
        <f t="shared" si="7844"/>
        <v>603000.4727</v>
      </c>
      <c r="BF604" s="1">
        <f t="shared" si="7844"/>
        <v>603001.8679</v>
      </c>
      <c r="BG604" s="2">
        <f t="shared" ref="BG604:BJ604" si="7845">BC604-1000*$A604</f>
        <v>0.7548294062</v>
      </c>
      <c r="BH604" s="2">
        <f t="shared" si="7845"/>
        <v>0.3216716329</v>
      </c>
      <c r="BI604" s="2">
        <f t="shared" si="7845"/>
        <v>0.4727097653</v>
      </c>
      <c r="BJ604" s="1">
        <f t="shared" si="7845"/>
        <v>1.867870295</v>
      </c>
      <c r="BK604" s="1"/>
      <c r="BL604" s="1"/>
      <c r="BM604" s="1"/>
      <c r="BN604" s="1">
        <f t="shared" si="32"/>
        <v>582</v>
      </c>
      <c r="BO604" s="10">
        <f t="shared" ref="BO604:BR604" si="7846">1000*$BN604+B604</f>
        <v>582000.2809</v>
      </c>
      <c r="BP604" s="10">
        <f t="shared" si="7846"/>
        <v>582000.5773</v>
      </c>
      <c r="BQ604" s="10">
        <f t="shared" si="7846"/>
        <v>582000.4685</v>
      </c>
      <c r="BR604" s="10">
        <f t="shared" si="7846"/>
        <v>582001.7222</v>
      </c>
      <c r="BS604" s="1">
        <f t="shared" ref="BS604:BV604" si="7847">SMALL(BO$2:BO$1001,$A604)</f>
        <v>603000.583</v>
      </c>
      <c r="BT604" s="1">
        <f t="shared" si="7847"/>
        <v>603000.3985</v>
      </c>
      <c r="BU604" s="1">
        <f t="shared" si="7847"/>
        <v>603000.466</v>
      </c>
      <c r="BV604" s="1">
        <f t="shared" si="7847"/>
        <v>603001.7315</v>
      </c>
      <c r="BW604" s="2">
        <f t="shared" ref="BW604:BZ604" si="7848">BS604-1000*$A604</f>
        <v>0.5830144496</v>
      </c>
      <c r="BX604" s="2">
        <f t="shared" si="7848"/>
        <v>0.3984548118</v>
      </c>
      <c r="BY604" s="2">
        <f t="shared" si="7848"/>
        <v>0.4660210166</v>
      </c>
      <c r="BZ604" s="1">
        <f t="shared" si="7848"/>
        <v>1.731537731</v>
      </c>
    </row>
    <row r="605" ht="12.75" customHeight="1">
      <c r="A605" s="1">
        <v>604.0</v>
      </c>
      <c r="B605" s="2">
        <f t="shared" si="14"/>
        <v>0.7499573176</v>
      </c>
      <c r="C605" s="2">
        <f t="shared" si="15"/>
        <v>0.3239886485</v>
      </c>
      <c r="D605" s="2">
        <f t="shared" si="16"/>
        <v>0.4616097725</v>
      </c>
      <c r="E605" s="1">
        <f t="shared" si="17"/>
        <v>2.095227366</v>
      </c>
      <c r="G605" s="1"/>
      <c r="H605" s="1"/>
      <c r="I605" s="3">
        <f t="shared" si="18"/>
        <v>0.604</v>
      </c>
      <c r="J605" s="2">
        <f t="shared" ref="J605:M605" si="7849">IF($H$14=0,AB605,IF($H$14=1,AQ605,IF($H$14=2,BG605,IF($H$14=3,BW605,"BIG EFFIN ERROR"))))</f>
        <v>0.628057642</v>
      </c>
      <c r="K605" s="2">
        <f t="shared" si="7849"/>
        <v>0.349728068</v>
      </c>
      <c r="L605" s="2">
        <f t="shared" si="7849"/>
        <v>0.460927965</v>
      </c>
      <c r="M605" s="2">
        <f t="shared" si="7849"/>
        <v>1.502966113</v>
      </c>
      <c r="N605" s="1"/>
      <c r="O605" s="1"/>
      <c r="P605" s="1"/>
      <c r="Q605" s="1"/>
      <c r="R605" s="1"/>
      <c r="S605" s="1">
        <f t="shared" si="20"/>
        <v>871</v>
      </c>
      <c r="T605" s="10">
        <f t="shared" ref="T605:W605" si="7850">1000*$S605+B605</f>
        <v>871000.75</v>
      </c>
      <c r="U605" s="10">
        <f t="shared" si="7850"/>
        <v>871000.324</v>
      </c>
      <c r="V605" s="10">
        <f t="shared" si="7850"/>
        <v>871000.4616</v>
      </c>
      <c r="W605" s="10">
        <f t="shared" si="7850"/>
        <v>871002.0952</v>
      </c>
      <c r="X605" s="1">
        <f t="shared" ref="X605:AA605" si="7851">SMALL(T$2:T$1001,$A605)</f>
        <v>604000.6281</v>
      </c>
      <c r="Y605" s="1">
        <f t="shared" si="7851"/>
        <v>604000.3497</v>
      </c>
      <c r="Z605" s="1">
        <f t="shared" si="7851"/>
        <v>604000.4609</v>
      </c>
      <c r="AA605" s="1">
        <f t="shared" si="7851"/>
        <v>604001.503</v>
      </c>
      <c r="AB605" s="2">
        <f t="shared" ref="AB605:AE605" si="7852">X605-1000*$A605</f>
        <v>0.628057642</v>
      </c>
      <c r="AC605" s="2">
        <f t="shared" si="7852"/>
        <v>0.349728068</v>
      </c>
      <c r="AD605" s="2">
        <f t="shared" si="7852"/>
        <v>0.460927965</v>
      </c>
      <c r="AE605" s="1">
        <f t="shared" si="7852"/>
        <v>1.502966113</v>
      </c>
      <c r="AF605" s="1"/>
      <c r="AG605" s="1"/>
      <c r="AH605" s="1">
        <f t="shared" si="24"/>
        <v>200</v>
      </c>
      <c r="AI605" s="10">
        <f t="shared" ref="AI605:AL605" si="7853">1000*$AH605+B605</f>
        <v>200000.75</v>
      </c>
      <c r="AJ605" s="10">
        <f t="shared" si="7853"/>
        <v>200000.324</v>
      </c>
      <c r="AK605" s="10">
        <f t="shared" si="7853"/>
        <v>200000.4616</v>
      </c>
      <c r="AL605" s="10">
        <f t="shared" si="7853"/>
        <v>200002.0952</v>
      </c>
      <c r="AM605" s="1">
        <f t="shared" ref="AM605:AP605" si="7854">SMALL(AI$2:AI$1001,$A605)</f>
        <v>604000.5727</v>
      </c>
      <c r="AN605" s="1">
        <f t="shared" si="7854"/>
        <v>604000.425</v>
      </c>
      <c r="AO605" s="1">
        <f t="shared" si="7854"/>
        <v>604000.4763</v>
      </c>
      <c r="AP605" s="1">
        <f t="shared" si="7854"/>
        <v>604001.8826</v>
      </c>
      <c r="AQ605" s="2">
        <f t="shared" ref="AQ605:AT605" si="7855">AM605-1000*$A605</f>
        <v>0.5727341074</v>
      </c>
      <c r="AR605" s="2">
        <f t="shared" si="7855"/>
        <v>0.4250417764</v>
      </c>
      <c r="AS605" s="2">
        <f t="shared" si="7855"/>
        <v>0.4762774303</v>
      </c>
      <c r="AT605" s="1">
        <f t="shared" si="7855"/>
        <v>1.882608492</v>
      </c>
      <c r="AU605" s="1"/>
      <c r="AV605" s="1"/>
      <c r="AW605" s="1"/>
      <c r="AX605" s="1">
        <f t="shared" si="28"/>
        <v>192</v>
      </c>
      <c r="AY605" s="10">
        <f t="shared" ref="AY605:BB605" si="7856">1000*$AX605+B605</f>
        <v>192000.75</v>
      </c>
      <c r="AZ605" s="10">
        <f t="shared" si="7856"/>
        <v>192000.324</v>
      </c>
      <c r="BA605" s="10">
        <f t="shared" si="7856"/>
        <v>192000.4616</v>
      </c>
      <c r="BB605" s="10">
        <f t="shared" si="7856"/>
        <v>192002.0952</v>
      </c>
      <c r="BC605" s="1">
        <f t="shared" ref="BC605:BF605" si="7857">SMALL(AY$2:AY$1001,$A605)</f>
        <v>604000.7425</v>
      </c>
      <c r="BD605" s="1">
        <f t="shared" si="7857"/>
        <v>604000.281</v>
      </c>
      <c r="BE605" s="1">
        <f t="shared" si="7857"/>
        <v>604000.4727</v>
      </c>
      <c r="BF605" s="1">
        <f t="shared" si="7857"/>
        <v>604001.4067</v>
      </c>
      <c r="BG605" s="2">
        <f t="shared" ref="BG605:BJ605" si="7858">BC605-1000*$A605</f>
        <v>0.7424713165</v>
      </c>
      <c r="BH605" s="2">
        <f t="shared" si="7858"/>
        <v>0.2809681632</v>
      </c>
      <c r="BI605" s="2">
        <f t="shared" si="7858"/>
        <v>0.4727251908</v>
      </c>
      <c r="BJ605" s="1">
        <f t="shared" si="7858"/>
        <v>1.406707901</v>
      </c>
      <c r="BK605" s="1"/>
      <c r="BL605" s="1"/>
      <c r="BM605" s="1"/>
      <c r="BN605" s="1">
        <f t="shared" si="32"/>
        <v>978</v>
      </c>
      <c r="BO605" s="10">
        <f t="shared" ref="BO605:BR605" si="7859">1000*$BN605+B605</f>
        <v>978000.75</v>
      </c>
      <c r="BP605" s="10">
        <f t="shared" si="7859"/>
        <v>978000.324</v>
      </c>
      <c r="BQ605" s="10">
        <f t="shared" si="7859"/>
        <v>978000.4616</v>
      </c>
      <c r="BR605" s="10">
        <f t="shared" si="7859"/>
        <v>978002.0952</v>
      </c>
      <c r="BS605" s="1">
        <f t="shared" ref="BS605:BV605" si="7860">SMALL(BO$2:BO$1001,$A605)</f>
        <v>604000.4255</v>
      </c>
      <c r="BT605" s="1">
        <f t="shared" si="7860"/>
        <v>604000.5105</v>
      </c>
      <c r="BU605" s="1">
        <f t="shared" si="7860"/>
        <v>604000.4794</v>
      </c>
      <c r="BV605" s="1">
        <f t="shared" si="7860"/>
        <v>604001.7316</v>
      </c>
      <c r="BW605" s="2">
        <f t="shared" ref="BW605:BZ605" si="7861">BS605-1000*$A605</f>
        <v>0.4254713816</v>
      </c>
      <c r="BX605" s="2">
        <f t="shared" si="7861"/>
        <v>0.5105169843</v>
      </c>
      <c r="BY605" s="2">
        <f t="shared" si="7861"/>
        <v>0.4793835187</v>
      </c>
      <c r="BZ605" s="1">
        <f t="shared" si="7861"/>
        <v>1.731645869</v>
      </c>
    </row>
    <row r="606" ht="12.75" customHeight="1">
      <c r="A606" s="1">
        <v>605.0</v>
      </c>
      <c r="B606" s="2">
        <f t="shared" si="14"/>
        <v>0.517458498</v>
      </c>
      <c r="C606" s="2">
        <f t="shared" si="15"/>
        <v>0.4587743479</v>
      </c>
      <c r="D606" s="2">
        <f t="shared" si="16"/>
        <v>0.4821253634</v>
      </c>
      <c r="E606" s="1">
        <f t="shared" si="17"/>
        <v>1.51313054</v>
      </c>
      <c r="G606" s="1"/>
      <c r="H606" s="1"/>
      <c r="I606" s="3">
        <f t="shared" si="18"/>
        <v>0.605</v>
      </c>
      <c r="J606" s="2">
        <f t="shared" ref="J606:M606" si="7862">IF($H$14=0,AB606,IF($H$14=1,AQ606,IF($H$14=2,BG606,IF($H$14=3,BW606,"BIG EFFIN ERROR"))))</f>
        <v>0.6282156457</v>
      </c>
      <c r="K606" s="2">
        <f t="shared" si="7862"/>
        <v>0.3619938769</v>
      </c>
      <c r="L606" s="2">
        <f t="shared" si="7862"/>
        <v>0.4827915102</v>
      </c>
      <c r="M606" s="2">
        <f t="shared" si="7862"/>
        <v>1.203865767</v>
      </c>
      <c r="N606" s="1"/>
      <c r="O606" s="1"/>
      <c r="P606" s="1"/>
      <c r="Q606" s="1"/>
      <c r="R606" s="1"/>
      <c r="S606" s="1">
        <f t="shared" si="20"/>
        <v>334</v>
      </c>
      <c r="T606" s="10">
        <f t="shared" ref="T606:W606" si="7863">1000*$S606+B606</f>
        <v>334000.5175</v>
      </c>
      <c r="U606" s="10">
        <f t="shared" si="7863"/>
        <v>334000.4588</v>
      </c>
      <c r="V606" s="10">
        <f t="shared" si="7863"/>
        <v>334000.4821</v>
      </c>
      <c r="W606" s="10">
        <f t="shared" si="7863"/>
        <v>334001.5131</v>
      </c>
      <c r="X606" s="1">
        <f t="shared" ref="X606:AA606" si="7864">SMALL(T$2:T$1001,$A606)</f>
        <v>605000.6282</v>
      </c>
      <c r="Y606" s="1">
        <f t="shared" si="7864"/>
        <v>605000.362</v>
      </c>
      <c r="Z606" s="1">
        <f t="shared" si="7864"/>
        <v>605000.4828</v>
      </c>
      <c r="AA606" s="1">
        <f t="shared" si="7864"/>
        <v>605001.2039</v>
      </c>
      <c r="AB606" s="2">
        <f t="shared" ref="AB606:AE606" si="7865">X606-1000*$A606</f>
        <v>0.6282156457</v>
      </c>
      <c r="AC606" s="2">
        <f t="shared" si="7865"/>
        <v>0.3619938769</v>
      </c>
      <c r="AD606" s="2">
        <f t="shared" si="7865"/>
        <v>0.4827915102</v>
      </c>
      <c r="AE606" s="1">
        <f t="shared" si="7865"/>
        <v>1.203865767</v>
      </c>
      <c r="AF606" s="1"/>
      <c r="AG606" s="1"/>
      <c r="AH606" s="1">
        <f t="shared" si="24"/>
        <v>735</v>
      </c>
      <c r="AI606" s="10">
        <f t="shared" ref="AI606:AL606" si="7866">1000*$AH606+B606</f>
        <v>735000.5175</v>
      </c>
      <c r="AJ606" s="10">
        <f t="shared" si="7866"/>
        <v>735000.4588</v>
      </c>
      <c r="AK606" s="10">
        <f t="shared" si="7866"/>
        <v>735000.4821</v>
      </c>
      <c r="AL606" s="10">
        <f t="shared" si="7866"/>
        <v>735001.5131</v>
      </c>
      <c r="AM606" s="1">
        <f t="shared" ref="AM606:AP606" si="7867">SMALL(AI$2:AI$1001,$A606)</f>
        <v>605000.55</v>
      </c>
      <c r="AN606" s="1">
        <f t="shared" si="7867"/>
        <v>605000.4251</v>
      </c>
      <c r="AO606" s="1">
        <f t="shared" si="7867"/>
        <v>605000.475</v>
      </c>
      <c r="AP606" s="1">
        <f t="shared" si="7867"/>
        <v>605001.5047</v>
      </c>
      <c r="AQ606" s="2">
        <f t="shared" ref="AQ606:AT606" si="7868">AM606-1000*$A606</f>
        <v>0.5500277973</v>
      </c>
      <c r="AR606" s="2">
        <f t="shared" si="7868"/>
        <v>0.4250927124</v>
      </c>
      <c r="AS606" s="2">
        <f t="shared" si="7868"/>
        <v>0.4749730203</v>
      </c>
      <c r="AT606" s="1">
        <f t="shared" si="7868"/>
        <v>1.504697553</v>
      </c>
      <c r="AU606" s="1"/>
      <c r="AV606" s="1"/>
      <c r="AW606" s="1"/>
      <c r="AX606" s="1">
        <f t="shared" si="28"/>
        <v>892</v>
      </c>
      <c r="AY606" s="10">
        <f t="shared" ref="AY606:BB606" si="7869">1000*$AX606+B606</f>
        <v>892000.5175</v>
      </c>
      <c r="AZ606" s="10">
        <f t="shared" si="7869"/>
        <v>892000.4588</v>
      </c>
      <c r="BA606" s="10">
        <f t="shared" si="7869"/>
        <v>892000.4821</v>
      </c>
      <c r="BB606" s="10">
        <f t="shared" si="7869"/>
        <v>892001.5131</v>
      </c>
      <c r="BC606" s="1">
        <f t="shared" ref="BC606:BF606" si="7870">SMALL(AY$2:AY$1001,$A606)</f>
        <v>605000.7317</v>
      </c>
      <c r="BD606" s="1">
        <f t="shared" si="7870"/>
        <v>605000.3059</v>
      </c>
      <c r="BE606" s="1">
        <f t="shared" si="7870"/>
        <v>605000.4727</v>
      </c>
      <c r="BF606" s="1">
        <f t="shared" si="7870"/>
        <v>605001.5522</v>
      </c>
      <c r="BG606" s="2">
        <f t="shared" ref="BG606:BJ606" si="7871">BC606-1000*$A606</f>
        <v>0.7317007191</v>
      </c>
      <c r="BH606" s="2">
        <f t="shared" si="7871"/>
        <v>0.3058986438</v>
      </c>
      <c r="BI606" s="2">
        <f t="shared" si="7871"/>
        <v>0.4727373132</v>
      </c>
      <c r="BJ606" s="1">
        <f t="shared" si="7871"/>
        <v>1.55217856</v>
      </c>
      <c r="BK606" s="1"/>
      <c r="BL606" s="1"/>
      <c r="BM606" s="1"/>
      <c r="BN606" s="1">
        <f t="shared" si="32"/>
        <v>192</v>
      </c>
      <c r="BO606" s="10">
        <f t="shared" ref="BO606:BR606" si="7872">1000*$BN606+B606</f>
        <v>192000.5175</v>
      </c>
      <c r="BP606" s="10">
        <f t="shared" si="7872"/>
        <v>192000.4588</v>
      </c>
      <c r="BQ606" s="10">
        <f t="shared" si="7872"/>
        <v>192000.4821</v>
      </c>
      <c r="BR606" s="10">
        <f t="shared" si="7872"/>
        <v>192001.5131</v>
      </c>
      <c r="BS606" s="1">
        <f t="shared" ref="BS606:BV606" si="7873">SMALL(BO$2:BO$1001,$A606)</f>
        <v>605000.5633</v>
      </c>
      <c r="BT606" s="1">
        <f t="shared" si="7873"/>
        <v>605000.4221</v>
      </c>
      <c r="BU606" s="1">
        <f t="shared" si="7873"/>
        <v>605000.4738</v>
      </c>
      <c r="BV606" s="1">
        <f t="shared" si="7873"/>
        <v>605001.7318</v>
      </c>
      <c r="BW606" s="2">
        <f t="shared" ref="BW606:BZ606" si="7874">BS606-1000*$A606</f>
        <v>0.563346712</v>
      </c>
      <c r="BX606" s="2">
        <f t="shared" si="7874"/>
        <v>0.4220697244</v>
      </c>
      <c r="BY606" s="2">
        <f t="shared" si="7874"/>
        <v>0.4737854734</v>
      </c>
      <c r="BZ606" s="1">
        <f t="shared" si="7874"/>
        <v>1.731798156</v>
      </c>
    </row>
    <row r="607" ht="12.75" customHeight="1">
      <c r="A607" s="1">
        <v>606.0</v>
      </c>
      <c r="B607" s="2">
        <f t="shared" si="14"/>
        <v>0.5320933981</v>
      </c>
      <c r="C607" s="2">
        <f t="shared" si="15"/>
        <v>0.4440126098</v>
      </c>
      <c r="D607" s="2">
        <f t="shared" si="16"/>
        <v>0.4737671909</v>
      </c>
      <c r="E607" s="1">
        <f t="shared" si="17"/>
        <v>1.960242932</v>
      </c>
      <c r="G607" s="1"/>
      <c r="H607" s="1"/>
      <c r="I607" s="3">
        <f t="shared" si="18"/>
        <v>0.606</v>
      </c>
      <c r="J607" s="2">
        <f t="shared" ref="J607:M607" si="7875">IF($H$14=0,AB607,IF($H$14=1,AQ607,IF($H$14=2,BG607,IF($H$14=3,BW607,"BIG EFFIN ERROR"))))</f>
        <v>0.6284406075</v>
      </c>
      <c r="K607" s="2">
        <f t="shared" si="7875"/>
        <v>0.3768853209</v>
      </c>
      <c r="L607" s="2">
        <f t="shared" si="7875"/>
        <v>0.4658511601</v>
      </c>
      <c r="M607" s="2">
        <f t="shared" si="7875"/>
        <v>1.827549189</v>
      </c>
      <c r="N607" s="1"/>
      <c r="O607" s="1"/>
      <c r="P607" s="1"/>
      <c r="Q607" s="1"/>
      <c r="R607" s="1"/>
      <c r="S607" s="1">
        <f t="shared" si="20"/>
        <v>365</v>
      </c>
      <c r="T607" s="10">
        <f t="shared" ref="T607:W607" si="7876">1000*$S607+B607</f>
        <v>365000.5321</v>
      </c>
      <c r="U607" s="10">
        <f t="shared" si="7876"/>
        <v>365000.444</v>
      </c>
      <c r="V607" s="10">
        <f t="shared" si="7876"/>
        <v>365000.4738</v>
      </c>
      <c r="W607" s="10">
        <f t="shared" si="7876"/>
        <v>365001.9602</v>
      </c>
      <c r="X607" s="1">
        <f t="shared" ref="X607:AA607" si="7877">SMALL(T$2:T$1001,$A607)</f>
        <v>606000.6284</v>
      </c>
      <c r="Y607" s="1">
        <f t="shared" si="7877"/>
        <v>606000.3769</v>
      </c>
      <c r="Z607" s="1">
        <f t="shared" si="7877"/>
        <v>606000.4659</v>
      </c>
      <c r="AA607" s="1">
        <f t="shared" si="7877"/>
        <v>606001.8275</v>
      </c>
      <c r="AB607" s="2">
        <f t="shared" ref="AB607:AE607" si="7878">X607-1000*$A607</f>
        <v>0.6284406075</v>
      </c>
      <c r="AC607" s="2">
        <f t="shared" si="7878"/>
        <v>0.3768853209</v>
      </c>
      <c r="AD607" s="2">
        <f t="shared" si="7878"/>
        <v>0.4658511601</v>
      </c>
      <c r="AE607" s="1">
        <f t="shared" si="7878"/>
        <v>1.827549189</v>
      </c>
      <c r="AF607" s="1"/>
      <c r="AG607" s="1"/>
      <c r="AH607" s="1">
        <f t="shared" si="24"/>
        <v>678</v>
      </c>
      <c r="AI607" s="10">
        <f t="shared" ref="AI607:AL607" si="7879">1000*$AH607+B607</f>
        <v>678000.5321</v>
      </c>
      <c r="AJ607" s="10">
        <f t="shared" si="7879"/>
        <v>678000.444</v>
      </c>
      <c r="AK607" s="10">
        <f t="shared" si="7879"/>
        <v>678000.4738</v>
      </c>
      <c r="AL607" s="10">
        <f t="shared" si="7879"/>
        <v>678001.9602</v>
      </c>
      <c r="AM607" s="1">
        <f t="shared" ref="AM607:AP607" si="7880">SMALL(AI$2:AI$1001,$A607)</f>
        <v>606000.6139</v>
      </c>
      <c r="AN607" s="1">
        <f t="shared" si="7880"/>
        <v>606000.4253</v>
      </c>
      <c r="AO607" s="1">
        <f t="shared" si="7880"/>
        <v>606000.4916</v>
      </c>
      <c r="AP607" s="1">
        <f t="shared" si="7880"/>
        <v>606001.8459</v>
      </c>
      <c r="AQ607" s="2">
        <f t="shared" ref="AQ607:AT607" si="7881">AM607-1000*$A607</f>
        <v>0.6139300518</v>
      </c>
      <c r="AR607" s="2">
        <f t="shared" si="7881"/>
        <v>0.4253476873</v>
      </c>
      <c r="AS607" s="2">
        <f t="shared" si="7881"/>
        <v>0.4916121406</v>
      </c>
      <c r="AT607" s="1">
        <f t="shared" si="7881"/>
        <v>1.845905391</v>
      </c>
      <c r="AU607" s="1"/>
      <c r="AV607" s="1"/>
      <c r="AW607" s="1"/>
      <c r="AX607" s="1">
        <f t="shared" si="28"/>
        <v>654</v>
      </c>
      <c r="AY607" s="10">
        <f t="shared" ref="AY607:BB607" si="7882">1000*$AX607+B607</f>
        <v>654000.5321</v>
      </c>
      <c r="AZ607" s="10">
        <f t="shared" si="7882"/>
        <v>654000.444</v>
      </c>
      <c r="BA607" s="10">
        <f t="shared" si="7882"/>
        <v>654000.4738</v>
      </c>
      <c r="BB607" s="10">
        <f t="shared" si="7882"/>
        <v>654001.9602</v>
      </c>
      <c r="BC607" s="1">
        <f t="shared" ref="BC607:BF607" si="7883">SMALL(AY$2:AY$1001,$A607)</f>
        <v>606000.6792</v>
      </c>
      <c r="BD607" s="1">
        <f t="shared" si="7883"/>
        <v>606000.3268</v>
      </c>
      <c r="BE607" s="1">
        <f t="shared" si="7883"/>
        <v>606000.4727</v>
      </c>
      <c r="BF607" s="1">
        <f t="shared" si="7883"/>
        <v>606001.4148</v>
      </c>
      <c r="BG607" s="2">
        <f t="shared" ref="BG607:BJ607" si="7884">BC607-1000*$A607</f>
        <v>0.6792284343</v>
      </c>
      <c r="BH607" s="2">
        <f t="shared" si="7884"/>
        <v>0.3268059363</v>
      </c>
      <c r="BI607" s="2">
        <f t="shared" si="7884"/>
        <v>0.4727485295</v>
      </c>
      <c r="BJ607" s="1">
        <f t="shared" si="7884"/>
        <v>1.41480222</v>
      </c>
      <c r="BK607" s="1"/>
      <c r="BL607" s="1"/>
      <c r="BM607" s="1"/>
      <c r="BN607" s="1">
        <f t="shared" si="32"/>
        <v>915</v>
      </c>
      <c r="BO607" s="10">
        <f t="shared" ref="BO607:BR607" si="7885">1000*$BN607+B607</f>
        <v>915000.5321</v>
      </c>
      <c r="BP607" s="10">
        <f t="shared" si="7885"/>
        <v>915000.444</v>
      </c>
      <c r="BQ607" s="10">
        <f t="shared" si="7885"/>
        <v>915000.4738</v>
      </c>
      <c r="BR607" s="10">
        <f t="shared" si="7885"/>
        <v>915001.9602</v>
      </c>
      <c r="BS607" s="1">
        <f t="shared" ref="BS607:BV607" si="7886">SMALL(BO$2:BO$1001,$A607)</f>
        <v>606000.4117</v>
      </c>
      <c r="BT607" s="1">
        <f t="shared" si="7886"/>
        <v>606000.5168</v>
      </c>
      <c r="BU607" s="1">
        <f t="shared" si="7886"/>
        <v>606000.4783</v>
      </c>
      <c r="BV607" s="1">
        <f t="shared" si="7886"/>
        <v>606001.7321</v>
      </c>
      <c r="BW607" s="2">
        <f t="shared" ref="BW607:BZ607" si="7887">BS607-1000*$A607</f>
        <v>0.4116921169</v>
      </c>
      <c r="BX607" s="2">
        <f t="shared" si="7887"/>
        <v>0.5167884784</v>
      </c>
      <c r="BY607" s="2">
        <f t="shared" si="7887"/>
        <v>0.4783215397</v>
      </c>
      <c r="BZ607" s="1">
        <f t="shared" si="7887"/>
        <v>1.732121797</v>
      </c>
    </row>
    <row r="608" ht="12.75" customHeight="1">
      <c r="A608" s="1">
        <v>607.0</v>
      </c>
      <c r="B608" s="2">
        <f t="shared" si="14"/>
        <v>0.4177112499</v>
      </c>
      <c r="C608" s="2">
        <f t="shared" si="15"/>
        <v>0.4896949823</v>
      </c>
      <c r="D608" s="2">
        <f t="shared" si="16"/>
        <v>0.4647850344</v>
      </c>
      <c r="E608" s="1">
        <f t="shared" si="17"/>
        <v>1.889758454</v>
      </c>
      <c r="G608" s="1"/>
      <c r="H608" s="1"/>
      <c r="I608" s="3">
        <f t="shared" si="18"/>
        <v>0.607</v>
      </c>
      <c r="J608" s="2">
        <f t="shared" ref="J608:M608" si="7888">IF($H$14=0,AB608,IF($H$14=1,AQ608,IF($H$14=2,BG608,IF($H$14=3,BW608,"BIG EFFIN ERROR"))))</f>
        <v>0.6300130369</v>
      </c>
      <c r="K608" s="2">
        <f t="shared" si="7888"/>
        <v>0.3487959624</v>
      </c>
      <c r="L608" s="2">
        <f t="shared" si="7888"/>
        <v>0.4587529569</v>
      </c>
      <c r="M608" s="2">
        <f t="shared" si="7888"/>
        <v>1.557518742</v>
      </c>
      <c r="N608" s="1"/>
      <c r="O608" s="1"/>
      <c r="P608" s="1"/>
      <c r="Q608" s="1"/>
      <c r="R608" s="1"/>
      <c r="S608" s="1">
        <f t="shared" si="20"/>
        <v>132</v>
      </c>
      <c r="T608" s="10">
        <f t="shared" ref="T608:W608" si="7889">1000*$S608+B608</f>
        <v>132000.4177</v>
      </c>
      <c r="U608" s="10">
        <f t="shared" si="7889"/>
        <v>132000.4897</v>
      </c>
      <c r="V608" s="10">
        <f t="shared" si="7889"/>
        <v>132000.4648</v>
      </c>
      <c r="W608" s="10">
        <f t="shared" si="7889"/>
        <v>132001.8898</v>
      </c>
      <c r="X608" s="1">
        <f t="shared" ref="X608:AA608" si="7890">SMALL(T$2:T$1001,$A608)</f>
        <v>607000.63</v>
      </c>
      <c r="Y608" s="1">
        <f t="shared" si="7890"/>
        <v>607000.3488</v>
      </c>
      <c r="Z608" s="1">
        <f t="shared" si="7890"/>
        <v>607000.4588</v>
      </c>
      <c r="AA608" s="1">
        <f t="shared" si="7890"/>
        <v>607001.5575</v>
      </c>
      <c r="AB608" s="2">
        <f t="shared" ref="AB608:AE608" si="7891">X608-1000*$A608</f>
        <v>0.6300130369</v>
      </c>
      <c r="AC608" s="2">
        <f t="shared" si="7891"/>
        <v>0.3487959624</v>
      </c>
      <c r="AD608" s="2">
        <f t="shared" si="7891"/>
        <v>0.4587529569</v>
      </c>
      <c r="AE608" s="1">
        <f t="shared" si="7891"/>
        <v>1.557518742</v>
      </c>
      <c r="AF608" s="1"/>
      <c r="AG608" s="1"/>
      <c r="AH608" s="1">
        <f t="shared" si="24"/>
        <v>824</v>
      </c>
      <c r="AI608" s="10">
        <f t="shared" ref="AI608:AL608" si="7892">1000*$AH608+B608</f>
        <v>824000.4177</v>
      </c>
      <c r="AJ608" s="10">
        <f t="shared" si="7892"/>
        <v>824000.4897</v>
      </c>
      <c r="AK608" s="10">
        <f t="shared" si="7892"/>
        <v>824000.4648</v>
      </c>
      <c r="AL608" s="10">
        <f t="shared" si="7892"/>
        <v>824001.8898</v>
      </c>
      <c r="AM608" s="1">
        <f t="shared" ref="AM608:AP608" si="7893">SMALL(AI$2:AI$1001,$A608)</f>
        <v>607000.547</v>
      </c>
      <c r="AN608" s="1">
        <f t="shared" si="7893"/>
        <v>607000.4258</v>
      </c>
      <c r="AO608" s="1">
        <f t="shared" si="7893"/>
        <v>607000.4702</v>
      </c>
      <c r="AP608" s="1">
        <f t="shared" si="7893"/>
        <v>607001.7249</v>
      </c>
      <c r="AQ608" s="2">
        <f t="shared" ref="AQ608:AT608" si="7894">AM608-1000*$A608</f>
        <v>0.5469676631</v>
      </c>
      <c r="AR608" s="2">
        <f t="shared" si="7894"/>
        <v>0.4257652526</v>
      </c>
      <c r="AS608" s="2">
        <f t="shared" si="7894"/>
        <v>0.4702448805</v>
      </c>
      <c r="AT608" s="1">
        <f t="shared" si="7894"/>
        <v>1.724897126</v>
      </c>
      <c r="AU608" s="1"/>
      <c r="AV608" s="1"/>
      <c r="AW608" s="1"/>
      <c r="AX608" s="1">
        <f t="shared" si="28"/>
        <v>291</v>
      </c>
      <c r="AY608" s="10">
        <f t="shared" ref="AY608:BB608" si="7895">1000*$AX608+B608</f>
        <v>291000.4177</v>
      </c>
      <c r="AZ608" s="10">
        <f t="shared" si="7895"/>
        <v>291000.4897</v>
      </c>
      <c r="BA608" s="10">
        <f t="shared" si="7895"/>
        <v>291000.4648</v>
      </c>
      <c r="BB608" s="10">
        <f t="shared" si="7895"/>
        <v>291001.8898</v>
      </c>
      <c r="BC608" s="1">
        <f t="shared" ref="BC608:BF608" si="7896">SMALL(AY$2:AY$1001,$A608)</f>
        <v>607000.5579</v>
      </c>
      <c r="BD608" s="1">
        <f t="shared" si="7896"/>
        <v>607000.4235</v>
      </c>
      <c r="BE608" s="1">
        <f t="shared" si="7896"/>
        <v>607000.4728</v>
      </c>
      <c r="BF608" s="1">
        <f t="shared" si="7896"/>
        <v>607001.7301</v>
      </c>
      <c r="BG608" s="2">
        <f t="shared" ref="BG608:BJ608" si="7897">BC608-1000*$A608</f>
        <v>0.5579315564</v>
      </c>
      <c r="BH608" s="2">
        <f t="shared" si="7897"/>
        <v>0.4235358147</v>
      </c>
      <c r="BI608" s="2">
        <f t="shared" si="7897"/>
        <v>0.4727629315</v>
      </c>
      <c r="BJ608" s="1">
        <f t="shared" si="7897"/>
        <v>1.73011605</v>
      </c>
      <c r="BK608" s="1"/>
      <c r="BL608" s="1"/>
      <c r="BM608" s="1"/>
      <c r="BN608" s="1">
        <f t="shared" si="32"/>
        <v>848</v>
      </c>
      <c r="BO608" s="10">
        <f t="shared" ref="BO608:BR608" si="7898">1000*$BN608+B608</f>
        <v>848000.4177</v>
      </c>
      <c r="BP608" s="10">
        <f t="shared" si="7898"/>
        <v>848000.4897</v>
      </c>
      <c r="BQ608" s="10">
        <f t="shared" si="7898"/>
        <v>848000.4648</v>
      </c>
      <c r="BR608" s="10">
        <f t="shared" si="7898"/>
        <v>848001.8898</v>
      </c>
      <c r="BS608" s="1">
        <f t="shared" ref="BS608:BV608" si="7899">SMALL(BO$2:BO$1001,$A608)</f>
        <v>607000.6508</v>
      </c>
      <c r="BT608" s="1">
        <f t="shared" si="7899"/>
        <v>607000.357</v>
      </c>
      <c r="BU608" s="1">
        <f t="shared" si="7899"/>
        <v>607000.4645</v>
      </c>
      <c r="BV608" s="1">
        <f t="shared" si="7899"/>
        <v>607001.7323</v>
      </c>
      <c r="BW608" s="2">
        <f t="shared" ref="BW608:BZ608" si="7900">BS608-1000*$A608</f>
        <v>0.6507594589</v>
      </c>
      <c r="BX608" s="2">
        <f t="shared" si="7900"/>
        <v>0.3569934992</v>
      </c>
      <c r="BY608" s="2">
        <f t="shared" si="7900"/>
        <v>0.4645085052</v>
      </c>
      <c r="BZ608" s="1">
        <f t="shared" si="7900"/>
        <v>1.732325197</v>
      </c>
    </row>
    <row r="609" ht="12.75" customHeight="1">
      <c r="A609" s="1">
        <v>608.0</v>
      </c>
      <c r="B609" s="2">
        <f t="shared" si="14"/>
        <v>0.6859869965</v>
      </c>
      <c r="C609" s="2">
        <f t="shared" si="15"/>
        <v>0.3901655069</v>
      </c>
      <c r="D609" s="2">
        <f t="shared" si="16"/>
        <v>0.4914327069</v>
      </c>
      <c r="E609" s="1">
        <f t="shared" si="17"/>
        <v>1.921197483</v>
      </c>
      <c r="G609" s="1"/>
      <c r="H609" s="1"/>
      <c r="I609" s="3">
        <f t="shared" si="18"/>
        <v>0.608</v>
      </c>
      <c r="J609" s="2">
        <f t="shared" ref="J609:M609" si="7901">IF($H$14=0,AB609,IF($H$14=1,AQ609,IF($H$14=2,BG609,IF($H$14=3,BW609,"BIG EFFIN ERROR"))))</f>
        <v>0.6305056225</v>
      </c>
      <c r="K609" s="2">
        <f t="shared" si="7901"/>
        <v>0.3733633858</v>
      </c>
      <c r="L609" s="2">
        <f t="shared" si="7901"/>
        <v>0.4665973973</v>
      </c>
      <c r="M609" s="2">
        <f t="shared" si="7901"/>
        <v>1.758030386</v>
      </c>
      <c r="N609" s="1"/>
      <c r="O609" s="1"/>
      <c r="P609" s="1"/>
      <c r="Q609" s="1"/>
      <c r="R609" s="1"/>
      <c r="S609" s="1">
        <f t="shared" si="20"/>
        <v>749</v>
      </c>
      <c r="T609" s="10">
        <f t="shared" ref="T609:W609" si="7902">1000*$S609+B609</f>
        <v>749000.686</v>
      </c>
      <c r="U609" s="10">
        <f t="shared" si="7902"/>
        <v>749000.3902</v>
      </c>
      <c r="V609" s="10">
        <f t="shared" si="7902"/>
        <v>749000.4914</v>
      </c>
      <c r="W609" s="10">
        <f t="shared" si="7902"/>
        <v>749001.9212</v>
      </c>
      <c r="X609" s="1">
        <f t="shared" ref="X609:AA609" si="7903">SMALL(T$2:T$1001,$A609)</f>
        <v>608000.6305</v>
      </c>
      <c r="Y609" s="1">
        <f t="shared" si="7903"/>
        <v>608000.3734</v>
      </c>
      <c r="Z609" s="1">
        <f t="shared" si="7903"/>
        <v>608000.4666</v>
      </c>
      <c r="AA609" s="1">
        <f t="shared" si="7903"/>
        <v>608001.758</v>
      </c>
      <c r="AB609" s="2">
        <f t="shared" ref="AB609:AE609" si="7904">X609-1000*$A609</f>
        <v>0.6305056225</v>
      </c>
      <c r="AC609" s="2">
        <f t="shared" si="7904"/>
        <v>0.3733633858</v>
      </c>
      <c r="AD609" s="2">
        <f t="shared" si="7904"/>
        <v>0.4665973973</v>
      </c>
      <c r="AE609" s="1">
        <f t="shared" si="7904"/>
        <v>1.758030386</v>
      </c>
      <c r="AF609" s="1"/>
      <c r="AG609" s="1"/>
      <c r="AH609" s="1">
        <f t="shared" si="24"/>
        <v>458</v>
      </c>
      <c r="AI609" s="10">
        <f t="shared" ref="AI609:AL609" si="7905">1000*$AH609+B609</f>
        <v>458000.686</v>
      </c>
      <c r="AJ609" s="10">
        <f t="shared" si="7905"/>
        <v>458000.3902</v>
      </c>
      <c r="AK609" s="10">
        <f t="shared" si="7905"/>
        <v>458000.4914</v>
      </c>
      <c r="AL609" s="10">
        <f t="shared" si="7905"/>
        <v>458001.9212</v>
      </c>
      <c r="AM609" s="1">
        <f t="shared" ref="AM609:AP609" si="7906">SMALL(AI$2:AI$1001,$A609)</f>
        <v>608000.5377</v>
      </c>
      <c r="AN609" s="1">
        <f t="shared" si="7906"/>
        <v>608000.4259</v>
      </c>
      <c r="AO609" s="1">
        <f t="shared" si="7906"/>
        <v>608000.4673</v>
      </c>
      <c r="AP609" s="1">
        <f t="shared" si="7906"/>
        <v>608001.6977</v>
      </c>
      <c r="AQ609" s="2">
        <f t="shared" ref="AQ609:AT609" si="7907">AM609-1000*$A609</f>
        <v>0.5376550803</v>
      </c>
      <c r="AR609" s="2">
        <f t="shared" si="7907"/>
        <v>0.4259367753</v>
      </c>
      <c r="AS609" s="2">
        <f t="shared" si="7907"/>
        <v>0.467348661</v>
      </c>
      <c r="AT609" s="1">
        <f t="shared" si="7907"/>
        <v>1.697735273</v>
      </c>
      <c r="AU609" s="1"/>
      <c r="AV609" s="1"/>
      <c r="AW609" s="1"/>
      <c r="AX609" s="1">
        <f t="shared" si="28"/>
        <v>980</v>
      </c>
      <c r="AY609" s="10">
        <f t="shared" ref="AY609:BB609" si="7908">1000*$AX609+B609</f>
        <v>980000.686</v>
      </c>
      <c r="AZ609" s="10">
        <f t="shared" si="7908"/>
        <v>980000.3902</v>
      </c>
      <c r="BA609" s="10">
        <f t="shared" si="7908"/>
        <v>980000.4914</v>
      </c>
      <c r="BB609" s="10">
        <f t="shared" si="7908"/>
        <v>980001.9212</v>
      </c>
      <c r="BC609" s="1">
        <f t="shared" ref="BC609:BF609" si="7909">SMALL(AY$2:AY$1001,$A609)</f>
        <v>608000.7225</v>
      </c>
      <c r="BD609" s="1">
        <f t="shared" si="7909"/>
        <v>608000.3335</v>
      </c>
      <c r="BE609" s="1">
        <f t="shared" si="7909"/>
        <v>608000.4728</v>
      </c>
      <c r="BF609" s="1">
        <f t="shared" si="7909"/>
        <v>608001.7932</v>
      </c>
      <c r="BG609" s="2">
        <f t="shared" ref="BG609:BJ609" si="7910">BC609-1000*$A609</f>
        <v>0.7224521152</v>
      </c>
      <c r="BH609" s="2">
        <f t="shared" si="7910"/>
        <v>0.3335300239</v>
      </c>
      <c r="BI609" s="2">
        <f t="shared" si="7910"/>
        <v>0.4727698345</v>
      </c>
      <c r="BJ609" s="1">
        <f t="shared" si="7910"/>
        <v>1.793181704</v>
      </c>
      <c r="BK609" s="1"/>
      <c r="BL609" s="1"/>
      <c r="BM609" s="1"/>
      <c r="BN609" s="1">
        <f t="shared" si="32"/>
        <v>878</v>
      </c>
      <c r="BO609" s="10">
        <f t="shared" ref="BO609:BR609" si="7911">1000*$BN609+B609</f>
        <v>878000.686</v>
      </c>
      <c r="BP609" s="10">
        <f t="shared" si="7911"/>
        <v>878000.3902</v>
      </c>
      <c r="BQ609" s="10">
        <f t="shared" si="7911"/>
        <v>878000.4914</v>
      </c>
      <c r="BR609" s="10">
        <f t="shared" si="7911"/>
        <v>878001.9212</v>
      </c>
      <c r="BS609" s="1">
        <f t="shared" ref="BS609:BV609" si="7912">SMALL(BO$2:BO$1001,$A609)</f>
        <v>608000.5439</v>
      </c>
      <c r="BT609" s="1">
        <f t="shared" si="7912"/>
        <v>608000.461</v>
      </c>
      <c r="BU609" s="1">
        <f t="shared" si="7912"/>
        <v>608000.4913</v>
      </c>
      <c r="BV609" s="1">
        <f t="shared" si="7912"/>
        <v>608001.7325</v>
      </c>
      <c r="BW609" s="2">
        <f t="shared" ref="BW609:BZ609" si="7913">BS609-1000*$A609</f>
        <v>0.5439456633</v>
      </c>
      <c r="BX609" s="2">
        <f t="shared" si="7913"/>
        <v>0.4609569989</v>
      </c>
      <c r="BY609" s="2">
        <f t="shared" si="7913"/>
        <v>0.4913276768</v>
      </c>
      <c r="BZ609" s="1">
        <f t="shared" si="7913"/>
        <v>1.732525905</v>
      </c>
    </row>
    <row r="610" ht="12.75" customHeight="1">
      <c r="A610" s="1">
        <v>609.0</v>
      </c>
      <c r="B610" s="2">
        <f t="shared" si="14"/>
        <v>0.7076804297</v>
      </c>
      <c r="C610" s="2">
        <f t="shared" si="15"/>
        <v>0.3429424679</v>
      </c>
      <c r="D610" s="2">
        <f t="shared" si="16"/>
        <v>0.4720805371</v>
      </c>
      <c r="E610" s="1">
        <f t="shared" si="17"/>
        <v>1.824403092</v>
      </c>
      <c r="G610" s="1"/>
      <c r="H610" s="1"/>
      <c r="I610" s="3">
        <f t="shared" si="18"/>
        <v>0.609</v>
      </c>
      <c r="J610" s="2">
        <f t="shared" ref="J610:M610" si="7914">IF($H$14=0,AB610,IF($H$14=1,AQ610,IF($H$14=2,BG610,IF($H$14=3,BW610,"BIG EFFIN ERROR"))))</f>
        <v>0.6307390408</v>
      </c>
      <c r="K610" s="2">
        <f t="shared" si="7914"/>
        <v>0.3527170095</v>
      </c>
      <c r="L610" s="2">
        <f t="shared" si="7914"/>
        <v>0.4619480229</v>
      </c>
      <c r="M610" s="2">
        <f t="shared" si="7914"/>
        <v>1.545266427</v>
      </c>
      <c r="N610" s="1"/>
      <c r="O610" s="1"/>
      <c r="P610" s="1"/>
      <c r="Q610" s="1"/>
      <c r="R610" s="1"/>
      <c r="S610" s="1">
        <f t="shared" si="20"/>
        <v>804</v>
      </c>
      <c r="T610" s="10">
        <f t="shared" ref="T610:W610" si="7915">1000*$S610+B610</f>
        <v>804000.7077</v>
      </c>
      <c r="U610" s="10">
        <f t="shared" si="7915"/>
        <v>804000.3429</v>
      </c>
      <c r="V610" s="10">
        <f t="shared" si="7915"/>
        <v>804000.4721</v>
      </c>
      <c r="W610" s="10">
        <f t="shared" si="7915"/>
        <v>804001.8244</v>
      </c>
      <c r="X610" s="1">
        <f t="shared" ref="X610:AA610" si="7916">SMALL(T$2:T$1001,$A610)</f>
        <v>609000.6307</v>
      </c>
      <c r="Y610" s="1">
        <f t="shared" si="7916"/>
        <v>609000.3527</v>
      </c>
      <c r="Z610" s="1">
        <f t="shared" si="7916"/>
        <v>609000.4619</v>
      </c>
      <c r="AA610" s="1">
        <f t="shared" si="7916"/>
        <v>609001.5453</v>
      </c>
      <c r="AB610" s="2">
        <f t="shared" ref="AB610:AE610" si="7917">X610-1000*$A610</f>
        <v>0.6307390408</v>
      </c>
      <c r="AC610" s="2">
        <f t="shared" si="7917"/>
        <v>0.3527170095</v>
      </c>
      <c r="AD610" s="2">
        <f t="shared" si="7917"/>
        <v>0.4619480229</v>
      </c>
      <c r="AE610" s="1">
        <f t="shared" si="7917"/>
        <v>1.545266427</v>
      </c>
      <c r="AF610" s="1"/>
      <c r="AG610" s="1"/>
      <c r="AH610" s="1">
        <f t="shared" si="24"/>
        <v>259</v>
      </c>
      <c r="AI610" s="10">
        <f t="shared" ref="AI610:AL610" si="7918">1000*$AH610+B610</f>
        <v>259000.7077</v>
      </c>
      <c r="AJ610" s="10">
        <f t="shared" si="7918"/>
        <v>259000.3429</v>
      </c>
      <c r="AK610" s="10">
        <f t="shared" si="7918"/>
        <v>259000.4721</v>
      </c>
      <c r="AL610" s="10">
        <f t="shared" si="7918"/>
        <v>259001.8244</v>
      </c>
      <c r="AM610" s="1">
        <f t="shared" ref="AM610:AP610" si="7919">SMALL(AI$2:AI$1001,$A610)</f>
        <v>609000.4723</v>
      </c>
      <c r="AN610" s="1">
        <f t="shared" si="7919"/>
        <v>609000.4262</v>
      </c>
      <c r="AO610" s="1">
        <f t="shared" si="7919"/>
        <v>609000.4423</v>
      </c>
      <c r="AP610" s="1">
        <f t="shared" si="7919"/>
        <v>609001.8704</v>
      </c>
      <c r="AQ610" s="2">
        <f t="shared" ref="AQ610:AT610" si="7920">AM610-1000*$A610</f>
        <v>0.4723413312</v>
      </c>
      <c r="AR610" s="2">
        <f t="shared" si="7920"/>
        <v>0.4261977413</v>
      </c>
      <c r="AS610" s="2">
        <f t="shared" si="7920"/>
        <v>0.4422731469</v>
      </c>
      <c r="AT610" s="1">
        <f t="shared" si="7920"/>
        <v>1.870446381</v>
      </c>
      <c r="AU610" s="1"/>
      <c r="AV610" s="1"/>
      <c r="AW610" s="1"/>
      <c r="AX610" s="1">
        <f t="shared" si="28"/>
        <v>580</v>
      </c>
      <c r="AY610" s="10">
        <f t="shared" ref="AY610:BB610" si="7921">1000*$AX610+B610</f>
        <v>580000.7077</v>
      </c>
      <c r="AZ610" s="10">
        <f t="shared" si="7921"/>
        <v>580000.3429</v>
      </c>
      <c r="BA610" s="10">
        <f t="shared" si="7921"/>
        <v>580000.4721</v>
      </c>
      <c r="BB610" s="10">
        <f t="shared" si="7921"/>
        <v>580001.8244</v>
      </c>
      <c r="BC610" s="1">
        <f t="shared" ref="BC610:BF610" si="7922">SMALL(AY$2:AY$1001,$A610)</f>
        <v>609000.2896</v>
      </c>
      <c r="BD610" s="1">
        <f t="shared" si="7922"/>
        <v>609000.5746</v>
      </c>
      <c r="BE610" s="1">
        <f t="shared" si="7922"/>
        <v>609000.4728</v>
      </c>
      <c r="BF610" s="1">
        <f t="shared" si="7922"/>
        <v>609001.8002</v>
      </c>
      <c r="BG610" s="2">
        <f t="shared" ref="BG610:BJ610" si="7923">BC610-1000*$A610</f>
        <v>0.2895633109</v>
      </c>
      <c r="BH610" s="2">
        <f t="shared" si="7923"/>
        <v>0.5745511565</v>
      </c>
      <c r="BI610" s="2">
        <f t="shared" si="7923"/>
        <v>0.4727756939</v>
      </c>
      <c r="BJ610" s="1">
        <f t="shared" si="7923"/>
        <v>1.800162615</v>
      </c>
      <c r="BK610" s="1"/>
      <c r="BL610" s="1"/>
      <c r="BM610" s="1"/>
      <c r="BN610" s="1">
        <f t="shared" si="32"/>
        <v>759</v>
      </c>
      <c r="BO610" s="10">
        <f t="shared" ref="BO610:BR610" si="7924">1000*$BN610+B610</f>
        <v>759000.7077</v>
      </c>
      <c r="BP610" s="10">
        <f t="shared" si="7924"/>
        <v>759000.3429</v>
      </c>
      <c r="BQ610" s="10">
        <f t="shared" si="7924"/>
        <v>759000.4721</v>
      </c>
      <c r="BR610" s="10">
        <f t="shared" si="7924"/>
        <v>759001.8244</v>
      </c>
      <c r="BS610" s="1">
        <f t="shared" ref="BS610:BV610" si="7925">SMALL(BO$2:BO$1001,$A610)</f>
        <v>609000.7124</v>
      </c>
      <c r="BT610" s="1">
        <f t="shared" si="7925"/>
        <v>609000.3611</v>
      </c>
      <c r="BU610" s="1">
        <f t="shared" si="7925"/>
        <v>609000.4897</v>
      </c>
      <c r="BV610" s="1">
        <f t="shared" si="7925"/>
        <v>609001.7326</v>
      </c>
      <c r="BW610" s="2">
        <f t="shared" ref="BW610:BZ610" si="7926">BS610-1000*$A610</f>
        <v>0.7123817716</v>
      </c>
      <c r="BX610" s="2">
        <f t="shared" si="7926"/>
        <v>0.3611403486</v>
      </c>
      <c r="BY610" s="2">
        <f t="shared" si="7926"/>
        <v>0.4896763661</v>
      </c>
      <c r="BZ610" s="1">
        <f t="shared" si="7926"/>
        <v>1.732630356</v>
      </c>
    </row>
    <row r="611" ht="12.75" customHeight="1">
      <c r="A611" s="1">
        <v>610.0</v>
      </c>
      <c r="B611" s="2">
        <f t="shared" si="14"/>
        <v>0.7690129507</v>
      </c>
      <c r="C611" s="2">
        <f t="shared" si="15"/>
        <v>0.3161031522</v>
      </c>
      <c r="D611" s="2">
        <f t="shared" si="16"/>
        <v>0.4671494893</v>
      </c>
      <c r="E611" s="1">
        <f t="shared" si="17"/>
        <v>1.998482499</v>
      </c>
      <c r="G611" s="1"/>
      <c r="H611" s="1"/>
      <c r="I611" s="3">
        <f t="shared" si="18"/>
        <v>0.61</v>
      </c>
      <c r="J611" s="2">
        <f t="shared" ref="J611:M611" si="7927">IF($H$14=0,AB611,IF($H$14=1,AQ611,IF($H$14=2,BG611,IF($H$14=3,BW611,"BIG EFFIN ERROR"))))</f>
        <v>0.631711397</v>
      </c>
      <c r="K611" s="2">
        <f t="shared" si="7927"/>
        <v>0.3580617486</v>
      </c>
      <c r="L611" s="2">
        <f t="shared" si="7927"/>
        <v>0.473023569</v>
      </c>
      <c r="M611" s="2">
        <f t="shared" si="7927"/>
        <v>1.380352426</v>
      </c>
      <c r="N611" s="1"/>
      <c r="O611" s="1"/>
      <c r="P611" s="1"/>
      <c r="Q611" s="1"/>
      <c r="R611" s="1"/>
      <c r="S611" s="1">
        <f t="shared" si="20"/>
        <v>899</v>
      </c>
      <c r="T611" s="10">
        <f t="shared" ref="T611:W611" si="7928">1000*$S611+B611</f>
        <v>899000.769</v>
      </c>
      <c r="U611" s="10">
        <f t="shared" si="7928"/>
        <v>899000.3161</v>
      </c>
      <c r="V611" s="10">
        <f t="shared" si="7928"/>
        <v>899000.4671</v>
      </c>
      <c r="W611" s="10">
        <f t="shared" si="7928"/>
        <v>899001.9985</v>
      </c>
      <c r="X611" s="1">
        <f t="shared" ref="X611:AA611" si="7929">SMALL(T$2:T$1001,$A611)</f>
        <v>610000.6317</v>
      </c>
      <c r="Y611" s="1">
        <f t="shared" si="7929"/>
        <v>610000.3581</v>
      </c>
      <c r="Z611" s="1">
        <f t="shared" si="7929"/>
        <v>610000.473</v>
      </c>
      <c r="AA611" s="1">
        <f t="shared" si="7929"/>
        <v>610001.3804</v>
      </c>
      <c r="AB611" s="2">
        <f t="shared" ref="AB611:AE611" si="7930">X611-1000*$A611</f>
        <v>0.631711397</v>
      </c>
      <c r="AC611" s="2">
        <f t="shared" si="7930"/>
        <v>0.3580617486</v>
      </c>
      <c r="AD611" s="2">
        <f t="shared" si="7930"/>
        <v>0.473023569</v>
      </c>
      <c r="AE611" s="1">
        <f t="shared" si="7930"/>
        <v>1.380352426</v>
      </c>
      <c r="AF611" s="1"/>
      <c r="AG611" s="1"/>
      <c r="AH611" s="1">
        <f t="shared" si="24"/>
        <v>165</v>
      </c>
      <c r="AI611" s="10">
        <f t="shared" ref="AI611:AL611" si="7931">1000*$AH611+B611</f>
        <v>165000.769</v>
      </c>
      <c r="AJ611" s="10">
        <f t="shared" si="7931"/>
        <v>165000.3161</v>
      </c>
      <c r="AK611" s="10">
        <f t="shared" si="7931"/>
        <v>165000.4671</v>
      </c>
      <c r="AL611" s="10">
        <f t="shared" si="7931"/>
        <v>165001.9985</v>
      </c>
      <c r="AM611" s="1">
        <f t="shared" ref="AM611:AP611" si="7932">SMALL(AI$2:AI$1001,$A611)</f>
        <v>610000.5511</v>
      </c>
      <c r="AN611" s="1">
        <f t="shared" si="7932"/>
        <v>610000.4269</v>
      </c>
      <c r="AO611" s="1">
        <f t="shared" si="7932"/>
        <v>610000.474</v>
      </c>
      <c r="AP611" s="1">
        <f t="shared" si="7932"/>
        <v>610001.6358</v>
      </c>
      <c r="AQ611" s="2">
        <f t="shared" ref="AQ611:AT611" si="7933">AM611-1000*$A611</f>
        <v>0.5511046412</v>
      </c>
      <c r="AR611" s="2">
        <f t="shared" si="7933"/>
        <v>0.4269032647</v>
      </c>
      <c r="AS611" s="2">
        <f t="shared" si="7933"/>
        <v>0.4740238282</v>
      </c>
      <c r="AT611" s="1">
        <f t="shared" si="7933"/>
        <v>1.635821117</v>
      </c>
      <c r="AU611" s="1"/>
      <c r="AV611" s="1"/>
      <c r="AW611" s="1"/>
      <c r="AX611" s="1">
        <f t="shared" si="28"/>
        <v>379</v>
      </c>
      <c r="AY611" s="10">
        <f t="shared" ref="AY611:BB611" si="7934">1000*$AX611+B611</f>
        <v>379000.769</v>
      </c>
      <c r="AZ611" s="10">
        <f t="shared" si="7934"/>
        <v>379000.3161</v>
      </c>
      <c r="BA611" s="10">
        <f t="shared" si="7934"/>
        <v>379000.4671</v>
      </c>
      <c r="BB611" s="10">
        <f t="shared" si="7934"/>
        <v>379001.9985</v>
      </c>
      <c r="BC611" s="1">
        <f t="shared" ref="BC611:BF611" si="7935">SMALL(AY$2:AY$1001,$A611)</f>
        <v>610000.6595</v>
      </c>
      <c r="BD611" s="1">
        <f t="shared" si="7935"/>
        <v>610000.358</v>
      </c>
      <c r="BE611" s="1">
        <f t="shared" si="7935"/>
        <v>610000.4728</v>
      </c>
      <c r="BF611" s="1">
        <f t="shared" si="7935"/>
        <v>610001.626</v>
      </c>
      <c r="BG611" s="2">
        <f t="shared" ref="BG611:BJ611" si="7936">BC611-1000*$A611</f>
        <v>0.6595062367</v>
      </c>
      <c r="BH611" s="2">
        <f t="shared" si="7936"/>
        <v>0.3579550212</v>
      </c>
      <c r="BI611" s="2">
        <f t="shared" si="7936"/>
        <v>0.4727870921</v>
      </c>
      <c r="BJ611" s="1">
        <f t="shared" si="7936"/>
        <v>1.626019137</v>
      </c>
      <c r="BK611" s="1"/>
      <c r="BL611" s="1"/>
      <c r="BM611" s="1"/>
      <c r="BN611" s="1">
        <f t="shared" si="32"/>
        <v>935</v>
      </c>
      <c r="BO611" s="10">
        <f t="shared" ref="BO611:BR611" si="7937">1000*$BN611+B611</f>
        <v>935000.769</v>
      </c>
      <c r="BP611" s="10">
        <f t="shared" si="7937"/>
        <v>935000.3161</v>
      </c>
      <c r="BQ611" s="10">
        <f t="shared" si="7937"/>
        <v>935000.4671</v>
      </c>
      <c r="BR611" s="10">
        <f t="shared" si="7937"/>
        <v>935001.9985</v>
      </c>
      <c r="BS611" s="1">
        <f t="shared" ref="BS611:BV611" si="7938">SMALL(BO$2:BO$1001,$A611)</f>
        <v>610000.4269</v>
      </c>
      <c r="BT611" s="1">
        <f t="shared" si="7938"/>
        <v>610000.5334</v>
      </c>
      <c r="BU611" s="1">
        <f t="shared" si="7938"/>
        <v>610000.4944</v>
      </c>
      <c r="BV611" s="1">
        <f t="shared" si="7938"/>
        <v>610001.7327</v>
      </c>
      <c r="BW611" s="2">
        <f t="shared" ref="BW611:BZ611" si="7939">BS611-1000*$A611</f>
        <v>0.4268660581</v>
      </c>
      <c r="BX611" s="2">
        <f t="shared" si="7939"/>
        <v>0.5334185989</v>
      </c>
      <c r="BY611" s="2">
        <f t="shared" si="7939"/>
        <v>0.4944273327</v>
      </c>
      <c r="BZ611" s="1">
        <f t="shared" si="7939"/>
        <v>1.732728401</v>
      </c>
    </row>
    <row r="612" ht="12.75" customHeight="1">
      <c r="A612" s="1">
        <v>611.0</v>
      </c>
      <c r="B612" s="2">
        <f t="shared" si="14"/>
        <v>0.644256712</v>
      </c>
      <c r="C612" s="2">
        <f t="shared" si="15"/>
        <v>0.381412086</v>
      </c>
      <c r="D612" s="2">
        <f t="shared" si="16"/>
        <v>0.4702344924</v>
      </c>
      <c r="E612" s="1">
        <f t="shared" si="17"/>
        <v>1.959215323</v>
      </c>
      <c r="G612" s="1"/>
      <c r="H612" s="1"/>
      <c r="I612" s="3">
        <f t="shared" si="18"/>
        <v>0.611</v>
      </c>
      <c r="J612" s="2">
        <f t="shared" ref="J612:M612" si="7940">IF($H$14=0,AB612,IF($H$14=1,AQ612,IF($H$14=2,BG612,IF($H$14=3,BW612,"BIG EFFIN ERROR"))))</f>
        <v>0.6319137121</v>
      </c>
      <c r="K612" s="2">
        <f t="shared" si="7940"/>
        <v>0.3730415831</v>
      </c>
      <c r="L612" s="2">
        <f t="shared" si="7940"/>
        <v>0.4683756381</v>
      </c>
      <c r="M612" s="2">
        <f t="shared" si="7940"/>
        <v>1.715421356</v>
      </c>
      <c r="N612" s="1"/>
      <c r="O612" s="1"/>
      <c r="P612" s="1"/>
      <c r="Q612" s="1"/>
      <c r="R612" s="1"/>
      <c r="S612" s="1">
        <f t="shared" si="20"/>
        <v>642</v>
      </c>
      <c r="T612" s="10">
        <f t="shared" ref="T612:W612" si="7941">1000*$S612+B612</f>
        <v>642000.6443</v>
      </c>
      <c r="U612" s="10">
        <f t="shared" si="7941"/>
        <v>642000.3814</v>
      </c>
      <c r="V612" s="10">
        <f t="shared" si="7941"/>
        <v>642000.4702</v>
      </c>
      <c r="W612" s="10">
        <f t="shared" si="7941"/>
        <v>642001.9592</v>
      </c>
      <c r="X612" s="1">
        <f t="shared" ref="X612:AA612" si="7942">SMALL(T$2:T$1001,$A612)</f>
        <v>611000.6319</v>
      </c>
      <c r="Y612" s="1">
        <f t="shared" si="7942"/>
        <v>611000.373</v>
      </c>
      <c r="Z612" s="1">
        <f t="shared" si="7942"/>
        <v>611000.4684</v>
      </c>
      <c r="AA612" s="1">
        <f t="shared" si="7942"/>
        <v>611001.7154</v>
      </c>
      <c r="AB612" s="2">
        <f t="shared" ref="AB612:AE612" si="7943">X612-1000*$A612</f>
        <v>0.6319137121</v>
      </c>
      <c r="AC612" s="2">
        <f t="shared" si="7943"/>
        <v>0.3730415831</v>
      </c>
      <c r="AD612" s="2">
        <f t="shared" si="7943"/>
        <v>0.4683756381</v>
      </c>
      <c r="AE612" s="1">
        <f t="shared" si="7943"/>
        <v>1.715421356</v>
      </c>
      <c r="AF612" s="1"/>
      <c r="AG612" s="1"/>
      <c r="AH612" s="1">
        <f t="shared" si="24"/>
        <v>415</v>
      </c>
      <c r="AI612" s="10">
        <f t="shared" ref="AI612:AL612" si="7944">1000*$AH612+B612</f>
        <v>415000.6443</v>
      </c>
      <c r="AJ612" s="10">
        <f t="shared" si="7944"/>
        <v>415000.3814</v>
      </c>
      <c r="AK612" s="10">
        <f t="shared" si="7944"/>
        <v>415000.4702</v>
      </c>
      <c r="AL612" s="10">
        <f t="shared" si="7944"/>
        <v>415001.9592</v>
      </c>
      <c r="AM612" s="1">
        <f t="shared" ref="AM612:AP612" si="7945">SMALL(AI$2:AI$1001,$A612)</f>
        <v>611000.5366</v>
      </c>
      <c r="AN612" s="1">
        <f t="shared" si="7945"/>
        <v>611000.4271</v>
      </c>
      <c r="AO612" s="1">
        <f t="shared" si="7945"/>
        <v>611000.4713</v>
      </c>
      <c r="AP612" s="1">
        <f t="shared" si="7945"/>
        <v>611001.4777</v>
      </c>
      <c r="AQ612" s="2">
        <f t="shared" ref="AQ612:AT612" si="7946">AM612-1000*$A612</f>
        <v>0.5365829428</v>
      </c>
      <c r="AR612" s="2">
        <f t="shared" si="7946"/>
        <v>0.4270819697</v>
      </c>
      <c r="AS612" s="2">
        <f t="shared" si="7946"/>
        <v>0.4712769404</v>
      </c>
      <c r="AT612" s="1">
        <f t="shared" si="7946"/>
        <v>1.477679505</v>
      </c>
      <c r="AU612" s="1"/>
      <c r="AV612" s="1"/>
      <c r="AW612" s="1"/>
      <c r="AX612" s="1">
        <f t="shared" si="28"/>
        <v>515</v>
      </c>
      <c r="AY612" s="10">
        <f t="shared" ref="AY612:BB612" si="7947">1000*$AX612+B612</f>
        <v>515000.6443</v>
      </c>
      <c r="AZ612" s="10">
        <f t="shared" si="7947"/>
        <v>515000.3814</v>
      </c>
      <c r="BA612" s="10">
        <f t="shared" si="7947"/>
        <v>515000.4702</v>
      </c>
      <c r="BB612" s="10">
        <f t="shared" si="7947"/>
        <v>515001.9592</v>
      </c>
      <c r="BC612" s="1">
        <f t="shared" ref="BC612:BF612" si="7948">SMALL(AY$2:AY$1001,$A612)</f>
        <v>611000.5963</v>
      </c>
      <c r="BD612" s="1">
        <f t="shared" si="7948"/>
        <v>611000.4096</v>
      </c>
      <c r="BE612" s="1">
        <f t="shared" si="7948"/>
        <v>611000.4728</v>
      </c>
      <c r="BF612" s="1">
        <f t="shared" si="7948"/>
        <v>611001.9535</v>
      </c>
      <c r="BG612" s="2">
        <f t="shared" ref="BG612:BJ612" si="7949">BC612-1000*$A612</f>
        <v>0.5962629621</v>
      </c>
      <c r="BH612" s="2">
        <f t="shared" si="7949"/>
        <v>0.4096165799</v>
      </c>
      <c r="BI612" s="2">
        <f t="shared" si="7949"/>
        <v>0.4728118286</v>
      </c>
      <c r="BJ612" s="1">
        <f t="shared" si="7949"/>
        <v>1.953487583</v>
      </c>
      <c r="BK612" s="1"/>
      <c r="BL612" s="1"/>
      <c r="BM612" s="1"/>
      <c r="BN612" s="1">
        <f t="shared" si="32"/>
        <v>913</v>
      </c>
      <c r="BO612" s="10">
        <f t="shared" ref="BO612:BR612" si="7950">1000*$BN612+B612</f>
        <v>913000.6443</v>
      </c>
      <c r="BP612" s="10">
        <f t="shared" si="7950"/>
        <v>913000.3814</v>
      </c>
      <c r="BQ612" s="10">
        <f t="shared" si="7950"/>
        <v>913000.4702</v>
      </c>
      <c r="BR612" s="10">
        <f t="shared" si="7950"/>
        <v>913001.9592</v>
      </c>
      <c r="BS612" s="1">
        <f t="shared" ref="BS612:BV612" si="7951">SMALL(BO$2:BO$1001,$A612)</f>
        <v>611000.7813</v>
      </c>
      <c r="BT612" s="1">
        <f t="shared" si="7951"/>
        <v>611000.2849</v>
      </c>
      <c r="BU612" s="1">
        <f t="shared" si="7951"/>
        <v>611000.4666</v>
      </c>
      <c r="BV612" s="1">
        <f t="shared" si="7951"/>
        <v>611001.733</v>
      </c>
      <c r="BW612" s="2">
        <f t="shared" ref="BW612:BZ612" si="7952">BS612-1000*$A612</f>
        <v>0.7813121403</v>
      </c>
      <c r="BX612" s="2">
        <f t="shared" si="7952"/>
        <v>0.2849447748</v>
      </c>
      <c r="BY612" s="2">
        <f t="shared" si="7952"/>
        <v>0.4665663705</v>
      </c>
      <c r="BZ612" s="1">
        <f t="shared" si="7952"/>
        <v>1.732975469</v>
      </c>
    </row>
    <row r="613" ht="12.75" customHeight="1">
      <c r="A613" s="1">
        <v>612.0</v>
      </c>
      <c r="B613" s="2">
        <f t="shared" si="14"/>
        <v>0.6149591584</v>
      </c>
      <c r="C613" s="2">
        <f t="shared" si="15"/>
        <v>0.3764388247</v>
      </c>
      <c r="D613" s="2">
        <f t="shared" si="16"/>
        <v>0.4617900899</v>
      </c>
      <c r="E613" s="1">
        <f t="shared" si="17"/>
        <v>1.794572913</v>
      </c>
      <c r="G613" s="1"/>
      <c r="H613" s="1"/>
      <c r="I613" s="3">
        <f t="shared" si="18"/>
        <v>0.612</v>
      </c>
      <c r="J613" s="2">
        <f t="shared" ref="J613:M613" si="7953">IF($H$14=0,AB613,IF($H$14=1,AQ613,IF($H$14=2,BG613,IF($H$14=3,BW613,"BIG EFFIN ERROR"))))</f>
        <v>0.6324904916</v>
      </c>
      <c r="K613" s="2">
        <f t="shared" si="7953"/>
        <v>0.3848462298</v>
      </c>
      <c r="L613" s="2">
        <f t="shared" si="7953"/>
        <v>0.477909699</v>
      </c>
      <c r="M613" s="2">
        <f t="shared" si="7953"/>
        <v>1.661025472</v>
      </c>
      <c r="N613" s="1"/>
      <c r="O613" s="1"/>
      <c r="P613" s="1"/>
      <c r="Q613" s="1"/>
      <c r="R613" s="1"/>
      <c r="S613" s="1">
        <f t="shared" si="20"/>
        <v>577</v>
      </c>
      <c r="T613" s="10">
        <f t="shared" ref="T613:W613" si="7954">1000*$S613+B613</f>
        <v>577000.615</v>
      </c>
      <c r="U613" s="10">
        <f t="shared" si="7954"/>
        <v>577000.3764</v>
      </c>
      <c r="V613" s="10">
        <f t="shared" si="7954"/>
        <v>577000.4618</v>
      </c>
      <c r="W613" s="10">
        <f t="shared" si="7954"/>
        <v>577001.7946</v>
      </c>
      <c r="X613" s="1">
        <f t="shared" ref="X613:AA613" si="7955">SMALL(T$2:T$1001,$A613)</f>
        <v>612000.6325</v>
      </c>
      <c r="Y613" s="1">
        <f t="shared" si="7955"/>
        <v>612000.3848</v>
      </c>
      <c r="Z613" s="1">
        <f t="shared" si="7955"/>
        <v>612000.4779</v>
      </c>
      <c r="AA613" s="1">
        <f t="shared" si="7955"/>
        <v>612001.661</v>
      </c>
      <c r="AB613" s="2">
        <f t="shared" ref="AB613:AE613" si="7956">X613-1000*$A613</f>
        <v>0.6324904916</v>
      </c>
      <c r="AC613" s="2">
        <f t="shared" si="7956"/>
        <v>0.3848462298</v>
      </c>
      <c r="AD613" s="2">
        <f t="shared" si="7956"/>
        <v>0.477909699</v>
      </c>
      <c r="AE613" s="1">
        <f t="shared" si="7956"/>
        <v>1.661025472</v>
      </c>
      <c r="AF613" s="1"/>
      <c r="AG613" s="1"/>
      <c r="AH613" s="1">
        <f t="shared" si="24"/>
        <v>394</v>
      </c>
      <c r="AI613" s="10">
        <f t="shared" ref="AI613:AL613" si="7957">1000*$AH613+B613</f>
        <v>394000.615</v>
      </c>
      <c r="AJ613" s="10">
        <f t="shared" si="7957"/>
        <v>394000.3764</v>
      </c>
      <c r="AK613" s="10">
        <f t="shared" si="7957"/>
        <v>394000.4618</v>
      </c>
      <c r="AL613" s="10">
        <f t="shared" si="7957"/>
        <v>394001.7946</v>
      </c>
      <c r="AM613" s="1">
        <f t="shared" ref="AM613:AP613" si="7958">SMALL(AI$2:AI$1001,$A613)</f>
        <v>612000.5233</v>
      </c>
      <c r="AN613" s="1">
        <f t="shared" si="7958"/>
        <v>612000.4271</v>
      </c>
      <c r="AO613" s="1">
        <f t="shared" si="7958"/>
        <v>612000.4634</v>
      </c>
      <c r="AP613" s="1">
        <f t="shared" si="7958"/>
        <v>612001.6553</v>
      </c>
      <c r="AQ613" s="2">
        <f t="shared" ref="AQ613:AT613" si="7959">AM613-1000*$A613</f>
        <v>0.5233295407</v>
      </c>
      <c r="AR613" s="2">
        <f t="shared" si="7959"/>
        <v>0.4271194002</v>
      </c>
      <c r="AS613" s="2">
        <f t="shared" si="7959"/>
        <v>0.4633530289</v>
      </c>
      <c r="AT613" s="1">
        <f t="shared" si="7959"/>
        <v>1.655272027</v>
      </c>
      <c r="AU613" s="1"/>
      <c r="AV613" s="1"/>
      <c r="AW613" s="1"/>
      <c r="AX613" s="1">
        <f t="shared" si="28"/>
        <v>197</v>
      </c>
      <c r="AY613" s="10">
        <f t="shared" ref="AY613:BB613" si="7960">1000*$AX613+B613</f>
        <v>197000.615</v>
      </c>
      <c r="AZ613" s="10">
        <f t="shared" si="7960"/>
        <v>197000.3764</v>
      </c>
      <c r="BA613" s="10">
        <f t="shared" si="7960"/>
        <v>197000.4618</v>
      </c>
      <c r="BB613" s="10">
        <f t="shared" si="7960"/>
        <v>197001.7946</v>
      </c>
      <c r="BC613" s="1">
        <f t="shared" ref="BC613:BF613" si="7961">SMALL(AY$2:AY$1001,$A613)</f>
        <v>612000.512</v>
      </c>
      <c r="BD613" s="1">
        <f t="shared" si="7961"/>
        <v>612000.4521</v>
      </c>
      <c r="BE613" s="1">
        <f t="shared" si="7961"/>
        <v>612000.4728</v>
      </c>
      <c r="BF613" s="1">
        <f t="shared" si="7961"/>
        <v>612001.8848</v>
      </c>
      <c r="BG613" s="2">
        <f t="shared" ref="BG613:BJ613" si="7962">BC613-1000*$A613</f>
        <v>0.5120371407</v>
      </c>
      <c r="BH613" s="2">
        <f t="shared" si="7962"/>
        <v>0.4520557221</v>
      </c>
      <c r="BI613" s="2">
        <f t="shared" si="7962"/>
        <v>0.472848219</v>
      </c>
      <c r="BJ613" s="1">
        <f t="shared" si="7962"/>
        <v>1.884762658</v>
      </c>
      <c r="BK613" s="1"/>
      <c r="BL613" s="1"/>
      <c r="BM613" s="1"/>
      <c r="BN613" s="1">
        <f t="shared" si="32"/>
        <v>722</v>
      </c>
      <c r="BO613" s="10">
        <f t="shared" ref="BO613:BR613" si="7963">1000*$BN613+B613</f>
        <v>722000.615</v>
      </c>
      <c r="BP613" s="10">
        <f t="shared" si="7963"/>
        <v>722000.3764</v>
      </c>
      <c r="BQ613" s="10">
        <f t="shared" si="7963"/>
        <v>722000.4618</v>
      </c>
      <c r="BR613" s="10">
        <f t="shared" si="7963"/>
        <v>722001.7946</v>
      </c>
      <c r="BS613" s="1">
        <f t="shared" ref="BS613:BV613" si="7964">SMALL(BO$2:BO$1001,$A613)</f>
        <v>612000.7618</v>
      </c>
      <c r="BT613" s="1">
        <f t="shared" si="7964"/>
        <v>612000.2812</v>
      </c>
      <c r="BU613" s="1">
        <f t="shared" si="7964"/>
        <v>612000.457</v>
      </c>
      <c r="BV613" s="1">
        <f t="shared" si="7964"/>
        <v>612001.7337</v>
      </c>
      <c r="BW613" s="2">
        <f t="shared" ref="BW613:BZ613" si="7965">BS613-1000*$A613</f>
        <v>0.7617715544</v>
      </c>
      <c r="BX613" s="2">
        <f t="shared" si="7965"/>
        <v>0.2811862694</v>
      </c>
      <c r="BY613" s="2">
        <f t="shared" si="7965"/>
        <v>0.4569838522</v>
      </c>
      <c r="BZ613" s="1">
        <f t="shared" si="7965"/>
        <v>1.733742281</v>
      </c>
    </row>
    <row r="614" ht="12.75" customHeight="1">
      <c r="A614" s="1">
        <v>613.0</v>
      </c>
      <c r="B614" s="2">
        <f t="shared" si="14"/>
        <v>0.4637641978</v>
      </c>
      <c r="C614" s="2">
        <f t="shared" si="15"/>
        <v>0.4879526417</v>
      </c>
      <c r="D614" s="2">
        <f t="shared" si="16"/>
        <v>0.4785869908</v>
      </c>
      <c r="E614" s="1">
        <f t="shared" si="17"/>
        <v>1.582676243</v>
      </c>
      <c r="G614" s="1"/>
      <c r="H614" s="1"/>
      <c r="I614" s="3">
        <f t="shared" si="18"/>
        <v>0.613</v>
      </c>
      <c r="J614" s="2">
        <f t="shared" ref="J614:M614" si="7966">IF($H$14=0,AB614,IF($H$14=1,AQ614,IF($H$14=2,BG614,IF($H$14=3,BW614,"BIG EFFIN ERROR"))))</f>
        <v>0.6325268204</v>
      </c>
      <c r="K614" s="2">
        <f t="shared" si="7966"/>
        <v>0.3733424593</v>
      </c>
      <c r="L614" s="2">
        <f t="shared" si="7966"/>
        <v>0.4676548837</v>
      </c>
      <c r="M614" s="2">
        <f t="shared" si="7966"/>
        <v>1.748146523</v>
      </c>
      <c r="N614" s="1"/>
      <c r="O614" s="1"/>
      <c r="P614" s="1"/>
      <c r="Q614" s="1"/>
      <c r="R614" s="1"/>
      <c r="S614" s="1">
        <f t="shared" si="20"/>
        <v>216</v>
      </c>
      <c r="T614" s="10">
        <f t="shared" ref="T614:W614" si="7967">1000*$S614+B614</f>
        <v>216000.4638</v>
      </c>
      <c r="U614" s="10">
        <f t="shared" si="7967"/>
        <v>216000.488</v>
      </c>
      <c r="V614" s="10">
        <f t="shared" si="7967"/>
        <v>216000.4786</v>
      </c>
      <c r="W614" s="10">
        <f t="shared" si="7967"/>
        <v>216001.5827</v>
      </c>
      <c r="X614" s="1">
        <f t="shared" ref="X614:AA614" si="7968">SMALL(T$2:T$1001,$A614)</f>
        <v>613000.6325</v>
      </c>
      <c r="Y614" s="1">
        <f t="shared" si="7968"/>
        <v>613000.3733</v>
      </c>
      <c r="Z614" s="1">
        <f t="shared" si="7968"/>
        <v>613000.4677</v>
      </c>
      <c r="AA614" s="1">
        <f t="shared" si="7968"/>
        <v>613001.7481</v>
      </c>
      <c r="AB614" s="2">
        <f t="shared" ref="AB614:AE614" si="7969">X614-1000*$A614</f>
        <v>0.6325268204</v>
      </c>
      <c r="AC614" s="2">
        <f t="shared" si="7969"/>
        <v>0.3733424593</v>
      </c>
      <c r="AD614" s="2">
        <f t="shared" si="7969"/>
        <v>0.4676548837</v>
      </c>
      <c r="AE614" s="1">
        <f t="shared" si="7969"/>
        <v>1.748146523</v>
      </c>
      <c r="AF614" s="1"/>
      <c r="AG614" s="1"/>
      <c r="AH614" s="1">
        <f t="shared" si="24"/>
        <v>816</v>
      </c>
      <c r="AI614" s="10">
        <f t="shared" ref="AI614:AL614" si="7970">1000*$AH614+B614</f>
        <v>816000.4638</v>
      </c>
      <c r="AJ614" s="10">
        <f t="shared" si="7970"/>
        <v>816000.488</v>
      </c>
      <c r="AK614" s="10">
        <f t="shared" si="7970"/>
        <v>816000.4786</v>
      </c>
      <c r="AL614" s="10">
        <f t="shared" si="7970"/>
        <v>816001.5827</v>
      </c>
      <c r="AM614" s="1">
        <f t="shared" ref="AM614:AP614" si="7971">SMALL(AI$2:AI$1001,$A614)</f>
        <v>613000.5512</v>
      </c>
      <c r="AN614" s="1">
        <f t="shared" si="7971"/>
        <v>613000.4276</v>
      </c>
      <c r="AO614" s="1">
        <f t="shared" si="7971"/>
        <v>613000.4705</v>
      </c>
      <c r="AP614" s="1">
        <f t="shared" si="7971"/>
        <v>613001.8825</v>
      </c>
      <c r="AQ614" s="2">
        <f t="shared" ref="AQ614:AT614" si="7972">AM614-1000*$A614</f>
        <v>0.5512171678</v>
      </c>
      <c r="AR614" s="2">
        <f t="shared" si="7972"/>
        <v>0.4275798869</v>
      </c>
      <c r="AS614" s="2">
        <f t="shared" si="7972"/>
        <v>0.4704719625</v>
      </c>
      <c r="AT614" s="1">
        <f t="shared" si="7972"/>
        <v>1.882520348</v>
      </c>
      <c r="AU614" s="1"/>
      <c r="AV614" s="1"/>
      <c r="AW614" s="1"/>
      <c r="AX614" s="1">
        <f t="shared" si="28"/>
        <v>818</v>
      </c>
      <c r="AY614" s="10">
        <f t="shared" ref="AY614:BB614" si="7973">1000*$AX614+B614</f>
        <v>818000.4638</v>
      </c>
      <c r="AZ614" s="10">
        <f t="shared" si="7973"/>
        <v>818000.488</v>
      </c>
      <c r="BA614" s="10">
        <f t="shared" si="7973"/>
        <v>818000.4786</v>
      </c>
      <c r="BB614" s="10">
        <f t="shared" si="7973"/>
        <v>818001.5827</v>
      </c>
      <c r="BC614" s="1">
        <f t="shared" ref="BC614:BF614" si="7974">SMALL(AY$2:AY$1001,$A614)</f>
        <v>613000.5183</v>
      </c>
      <c r="BD614" s="1">
        <f t="shared" si="7974"/>
        <v>613000.4441</v>
      </c>
      <c r="BE614" s="1">
        <f t="shared" si="7974"/>
        <v>613000.4729</v>
      </c>
      <c r="BF614" s="1">
        <f t="shared" si="7974"/>
        <v>613001.5799</v>
      </c>
      <c r="BG614" s="2">
        <f t="shared" ref="BG614:BJ614" si="7975">BC614-1000*$A614</f>
        <v>0.5183272423</v>
      </c>
      <c r="BH614" s="2">
        <f t="shared" si="7975"/>
        <v>0.4440659254</v>
      </c>
      <c r="BI614" s="2">
        <f t="shared" si="7975"/>
        <v>0.472850204</v>
      </c>
      <c r="BJ614" s="1">
        <f t="shared" si="7975"/>
        <v>1.579926293</v>
      </c>
      <c r="BK614" s="1"/>
      <c r="BL614" s="1"/>
      <c r="BM614" s="1"/>
      <c r="BN614" s="1">
        <f t="shared" si="32"/>
        <v>302</v>
      </c>
      <c r="BO614" s="10">
        <f t="shared" ref="BO614:BR614" si="7976">1000*$BN614+B614</f>
        <v>302000.4638</v>
      </c>
      <c r="BP614" s="10">
        <f t="shared" si="7976"/>
        <v>302000.488</v>
      </c>
      <c r="BQ614" s="10">
        <f t="shared" si="7976"/>
        <v>302000.4786</v>
      </c>
      <c r="BR614" s="10">
        <f t="shared" si="7976"/>
        <v>302001.5827</v>
      </c>
      <c r="BS614" s="1">
        <f t="shared" ref="BS614:BV614" si="7977">SMALL(BO$2:BO$1001,$A614)</f>
        <v>613000.6603</v>
      </c>
      <c r="BT614" s="1">
        <f t="shared" si="7977"/>
        <v>613000.3671</v>
      </c>
      <c r="BU614" s="1">
        <f t="shared" si="7977"/>
        <v>613000.4744</v>
      </c>
      <c r="BV614" s="1">
        <f t="shared" si="7977"/>
        <v>613001.7342</v>
      </c>
      <c r="BW614" s="2">
        <f t="shared" ref="BW614:BZ614" si="7978">BS614-1000*$A614</f>
        <v>0.6603233548</v>
      </c>
      <c r="BX614" s="2">
        <f t="shared" si="7978"/>
        <v>0.3671238717</v>
      </c>
      <c r="BY614" s="2">
        <f t="shared" si="7978"/>
        <v>0.4743570978</v>
      </c>
      <c r="BZ614" s="1">
        <f t="shared" si="7978"/>
        <v>1.734222348</v>
      </c>
    </row>
    <row r="615" ht="12.75" customHeight="1">
      <c r="A615" s="1">
        <v>614.0</v>
      </c>
      <c r="B615" s="2">
        <f t="shared" si="14"/>
        <v>0.9587051111</v>
      </c>
      <c r="C615" s="2">
        <f t="shared" si="15"/>
        <v>0.1809507705</v>
      </c>
      <c r="D615" s="2">
        <f t="shared" si="16"/>
        <v>0.4751820459</v>
      </c>
      <c r="E615" s="1">
        <f t="shared" si="17"/>
        <v>1.643343538</v>
      </c>
      <c r="G615" s="1"/>
      <c r="H615" s="1"/>
      <c r="I615" s="3">
        <f t="shared" si="18"/>
        <v>0.614</v>
      </c>
      <c r="J615" s="2">
        <f t="shared" ref="J615:M615" si="7979">IF($H$14=0,AB615,IF($H$14=1,AQ615,IF($H$14=2,BG615,IF($H$14=3,BW615,"BIG EFFIN ERROR"))))</f>
        <v>0.6325996189</v>
      </c>
      <c r="K615" s="2">
        <f t="shared" si="7979"/>
        <v>0.3783072404</v>
      </c>
      <c r="L615" s="2">
        <f t="shared" si="7979"/>
        <v>0.4735073501</v>
      </c>
      <c r="M615" s="2">
        <f t="shared" si="7979"/>
        <v>1.671135354</v>
      </c>
      <c r="N615" s="1"/>
      <c r="O615" s="1"/>
      <c r="P615" s="1"/>
      <c r="Q615" s="1"/>
      <c r="R615" s="1"/>
      <c r="S615" s="1">
        <f t="shared" si="20"/>
        <v>996</v>
      </c>
      <c r="T615" s="10">
        <f t="shared" ref="T615:W615" si="7980">1000*$S615+B615</f>
        <v>996000.9587</v>
      </c>
      <c r="U615" s="10">
        <f t="shared" si="7980"/>
        <v>996000.181</v>
      </c>
      <c r="V615" s="10">
        <f t="shared" si="7980"/>
        <v>996000.4752</v>
      </c>
      <c r="W615" s="10">
        <f t="shared" si="7980"/>
        <v>996001.6433</v>
      </c>
      <c r="X615" s="1">
        <f t="shared" ref="X615:AA615" si="7981">SMALL(T$2:T$1001,$A615)</f>
        <v>614000.6326</v>
      </c>
      <c r="Y615" s="1">
        <f t="shared" si="7981"/>
        <v>614000.3783</v>
      </c>
      <c r="Z615" s="1">
        <f t="shared" si="7981"/>
        <v>614000.4735</v>
      </c>
      <c r="AA615" s="1">
        <f t="shared" si="7981"/>
        <v>614001.6711</v>
      </c>
      <c r="AB615" s="2">
        <f t="shared" ref="AB615:AE615" si="7982">X615-1000*$A615</f>
        <v>0.6325996189</v>
      </c>
      <c r="AC615" s="2">
        <f t="shared" si="7982"/>
        <v>0.3783072404</v>
      </c>
      <c r="AD615" s="2">
        <f t="shared" si="7982"/>
        <v>0.4735073501</v>
      </c>
      <c r="AE615" s="1">
        <f t="shared" si="7982"/>
        <v>1.671135354</v>
      </c>
      <c r="AF615" s="1"/>
      <c r="AG615" s="1"/>
      <c r="AH615" s="1">
        <f t="shared" si="24"/>
        <v>7</v>
      </c>
      <c r="AI615" s="10">
        <f t="shared" ref="AI615:AL615" si="7983">1000*$AH615+B615</f>
        <v>7000.958705</v>
      </c>
      <c r="AJ615" s="10">
        <f t="shared" si="7983"/>
        <v>7000.180951</v>
      </c>
      <c r="AK615" s="10">
        <f t="shared" si="7983"/>
        <v>7000.475182</v>
      </c>
      <c r="AL615" s="10">
        <f t="shared" si="7983"/>
        <v>7001.643344</v>
      </c>
      <c r="AM615" s="1">
        <f t="shared" ref="AM615:AP615" si="7984">SMALL(AI$2:AI$1001,$A615)</f>
        <v>614000.5275</v>
      </c>
      <c r="AN615" s="1">
        <f t="shared" si="7984"/>
        <v>614000.4277</v>
      </c>
      <c r="AO615" s="1">
        <f t="shared" si="7984"/>
        <v>614000.4698</v>
      </c>
      <c r="AP615" s="1">
        <f t="shared" si="7984"/>
        <v>614001.37</v>
      </c>
      <c r="AQ615" s="2">
        <f t="shared" ref="AQ615:AT615" si="7985">AM615-1000*$A615</f>
        <v>0.5275473894</v>
      </c>
      <c r="AR615" s="2">
        <f t="shared" si="7985"/>
        <v>0.4276587011</v>
      </c>
      <c r="AS615" s="2">
        <f t="shared" si="7985"/>
        <v>0.4698059573</v>
      </c>
      <c r="AT615" s="1">
        <f t="shared" si="7985"/>
        <v>1.369992672</v>
      </c>
      <c r="AU615" s="1"/>
      <c r="AV615" s="1"/>
      <c r="AW615" s="1"/>
      <c r="AX615" s="1">
        <f t="shared" si="28"/>
        <v>702</v>
      </c>
      <c r="AY615" s="10">
        <f t="shared" ref="AY615:BB615" si="7986">1000*$AX615+B615</f>
        <v>702000.9587</v>
      </c>
      <c r="AZ615" s="10">
        <f t="shared" si="7986"/>
        <v>702000.181</v>
      </c>
      <c r="BA615" s="10">
        <f t="shared" si="7986"/>
        <v>702000.4752</v>
      </c>
      <c r="BB615" s="10">
        <f t="shared" si="7986"/>
        <v>702001.6433</v>
      </c>
      <c r="BC615" s="1">
        <f t="shared" ref="BC615:BF615" si="7987">SMALL(AY$2:AY$1001,$A615)</f>
        <v>614000.4646</v>
      </c>
      <c r="BD615" s="1">
        <f t="shared" si="7987"/>
        <v>614000.4785</v>
      </c>
      <c r="BE615" s="1">
        <f t="shared" si="7987"/>
        <v>614000.4729</v>
      </c>
      <c r="BF615" s="1">
        <f t="shared" si="7987"/>
        <v>614001.4656</v>
      </c>
      <c r="BG615" s="2">
        <f t="shared" ref="BG615:BJ615" si="7988">BC615-1000*$A615</f>
        <v>0.4645940482</v>
      </c>
      <c r="BH615" s="2">
        <f t="shared" si="7988"/>
        <v>0.4784853196</v>
      </c>
      <c r="BI615" s="2">
        <f t="shared" si="7988"/>
        <v>0.4728511802</v>
      </c>
      <c r="BJ615" s="1">
        <f t="shared" si="7988"/>
        <v>1.465553354</v>
      </c>
      <c r="BK615" s="1"/>
      <c r="BL615" s="1"/>
      <c r="BM615" s="1"/>
      <c r="BN615" s="1">
        <f t="shared" si="32"/>
        <v>434</v>
      </c>
      <c r="BO615" s="10">
        <f t="shared" ref="BO615:BR615" si="7989">1000*$BN615+B615</f>
        <v>434000.9587</v>
      </c>
      <c r="BP615" s="10">
        <f t="shared" si="7989"/>
        <v>434000.181</v>
      </c>
      <c r="BQ615" s="10">
        <f t="shared" si="7989"/>
        <v>434000.4752</v>
      </c>
      <c r="BR615" s="10">
        <f t="shared" si="7989"/>
        <v>434001.6433</v>
      </c>
      <c r="BS615" s="1">
        <f t="shared" ref="BS615:BV615" si="7990">SMALL(BO$2:BO$1001,$A615)</f>
        <v>614000.8004</v>
      </c>
      <c r="BT615" s="1">
        <f t="shared" si="7990"/>
        <v>614000.2773</v>
      </c>
      <c r="BU615" s="1">
        <f t="shared" si="7990"/>
        <v>614000.4686</v>
      </c>
      <c r="BV615" s="1">
        <f t="shared" si="7990"/>
        <v>614001.7353</v>
      </c>
      <c r="BW615" s="2">
        <f t="shared" ref="BW615:BZ615" si="7991">BS615-1000*$A615</f>
        <v>0.8004299372</v>
      </c>
      <c r="BX615" s="2">
        <f t="shared" si="7991"/>
        <v>0.2773239737</v>
      </c>
      <c r="BY615" s="2">
        <f t="shared" si="7991"/>
        <v>0.4685696411</v>
      </c>
      <c r="BZ615" s="1">
        <f t="shared" si="7991"/>
        <v>1.735256545</v>
      </c>
    </row>
    <row r="616" ht="12.75" customHeight="1">
      <c r="A616" s="1">
        <v>615.0</v>
      </c>
      <c r="B616" s="2">
        <f t="shared" si="14"/>
        <v>0.7133030879</v>
      </c>
      <c r="C616" s="2">
        <f t="shared" si="15"/>
        <v>0.3188526411</v>
      </c>
      <c r="D616" s="2">
        <f t="shared" si="16"/>
        <v>0.4623568678</v>
      </c>
      <c r="E616" s="1">
        <f t="shared" si="17"/>
        <v>1.74870264</v>
      </c>
      <c r="G616" s="1"/>
      <c r="H616" s="1"/>
      <c r="I616" s="3">
        <f t="shared" si="18"/>
        <v>0.615</v>
      </c>
      <c r="J616" s="2">
        <f t="shared" ref="J616:M616" si="7992">IF($H$14=0,AB616,IF($H$14=1,AQ616,IF($H$14=2,BG616,IF($H$14=3,BW616,"BIG EFFIN ERROR"))))</f>
        <v>0.6331214539</v>
      </c>
      <c r="K616" s="2">
        <f t="shared" si="7992"/>
        <v>0.3893149137</v>
      </c>
      <c r="L616" s="2">
        <f t="shared" si="7992"/>
        <v>0.4959014013</v>
      </c>
      <c r="M616" s="2">
        <f t="shared" si="7992"/>
        <v>1.287405709</v>
      </c>
      <c r="N616" s="1"/>
      <c r="O616" s="1"/>
      <c r="P616" s="1"/>
      <c r="Q616" s="1"/>
      <c r="R616" s="1"/>
      <c r="S616" s="1">
        <f t="shared" si="20"/>
        <v>816</v>
      </c>
      <c r="T616" s="10">
        <f t="shared" ref="T616:W616" si="7993">1000*$S616+B616</f>
        <v>816000.7133</v>
      </c>
      <c r="U616" s="10">
        <f t="shared" si="7993"/>
        <v>816000.3189</v>
      </c>
      <c r="V616" s="10">
        <f t="shared" si="7993"/>
        <v>816000.4624</v>
      </c>
      <c r="W616" s="10">
        <f t="shared" si="7993"/>
        <v>816001.7487</v>
      </c>
      <c r="X616" s="1">
        <f t="shared" ref="X616:AA616" si="7994">SMALL(T$2:T$1001,$A616)</f>
        <v>615000.6331</v>
      </c>
      <c r="Y616" s="1">
        <f t="shared" si="7994"/>
        <v>615000.3893</v>
      </c>
      <c r="Z616" s="1">
        <f t="shared" si="7994"/>
        <v>615000.4959</v>
      </c>
      <c r="AA616" s="1">
        <f t="shared" si="7994"/>
        <v>615001.2874</v>
      </c>
      <c r="AB616" s="2">
        <f t="shared" ref="AB616:AE616" si="7995">X616-1000*$A616</f>
        <v>0.6331214539</v>
      </c>
      <c r="AC616" s="2">
        <f t="shared" si="7995"/>
        <v>0.3893149137</v>
      </c>
      <c r="AD616" s="2">
        <f t="shared" si="7995"/>
        <v>0.4959014013</v>
      </c>
      <c r="AE616" s="1">
        <f t="shared" si="7995"/>
        <v>1.287405709</v>
      </c>
      <c r="AF616" s="1"/>
      <c r="AG616" s="1"/>
      <c r="AH616" s="1">
        <f t="shared" si="24"/>
        <v>179</v>
      </c>
      <c r="AI616" s="10">
        <f t="shared" ref="AI616:AL616" si="7996">1000*$AH616+B616</f>
        <v>179000.7133</v>
      </c>
      <c r="AJ616" s="10">
        <f t="shared" si="7996"/>
        <v>179000.3189</v>
      </c>
      <c r="AK616" s="10">
        <f t="shared" si="7996"/>
        <v>179000.4624</v>
      </c>
      <c r="AL616" s="10">
        <f t="shared" si="7996"/>
        <v>179001.7487</v>
      </c>
      <c r="AM616" s="1">
        <f t="shared" ref="AM616:AP616" si="7997">SMALL(AI$2:AI$1001,$A616)</f>
        <v>615000.5612</v>
      </c>
      <c r="AN616" s="1">
        <f t="shared" si="7997"/>
        <v>615000.4281</v>
      </c>
      <c r="AO616" s="1">
        <f t="shared" si="7997"/>
        <v>615000.4766</v>
      </c>
      <c r="AP616" s="1">
        <f t="shared" si="7997"/>
        <v>615001.7445</v>
      </c>
      <c r="AQ616" s="2">
        <f t="shared" ref="AQ616:AT616" si="7998">AM616-1000*$A616</f>
        <v>0.5612120054</v>
      </c>
      <c r="AR616" s="2">
        <f t="shared" si="7998"/>
        <v>0.4281103471</v>
      </c>
      <c r="AS616" s="2">
        <f t="shared" si="7998"/>
        <v>0.4766077144</v>
      </c>
      <c r="AT616" s="1">
        <f t="shared" si="7998"/>
        <v>1.744513063</v>
      </c>
      <c r="AU616" s="1"/>
      <c r="AV616" s="1"/>
      <c r="AW616" s="1"/>
      <c r="AX616" s="1">
        <f t="shared" si="28"/>
        <v>208</v>
      </c>
      <c r="AY616" s="10">
        <f t="shared" ref="AY616:BB616" si="7999">1000*$AX616+B616</f>
        <v>208000.7133</v>
      </c>
      <c r="AZ616" s="10">
        <f t="shared" si="7999"/>
        <v>208000.3189</v>
      </c>
      <c r="BA616" s="10">
        <f t="shared" si="7999"/>
        <v>208000.4624</v>
      </c>
      <c r="BB616" s="10">
        <f t="shared" si="7999"/>
        <v>208001.7487</v>
      </c>
      <c r="BC616" s="1">
        <f t="shared" ref="BC616:BF616" si="8000">SMALL(AY$2:AY$1001,$A616)</f>
        <v>615000.5987</v>
      </c>
      <c r="BD616" s="1">
        <f t="shared" si="8000"/>
        <v>615000.3899</v>
      </c>
      <c r="BE616" s="1">
        <f t="shared" si="8000"/>
        <v>615000.4729</v>
      </c>
      <c r="BF616" s="1">
        <f t="shared" si="8000"/>
        <v>615001.5156</v>
      </c>
      <c r="BG616" s="2">
        <f t="shared" ref="BG616:BJ616" si="8001">BC616-1000*$A616</f>
        <v>0.5986525017</v>
      </c>
      <c r="BH616" s="2">
        <f t="shared" si="8001"/>
        <v>0.3899048241</v>
      </c>
      <c r="BI616" s="2">
        <f t="shared" si="8001"/>
        <v>0.472887344</v>
      </c>
      <c r="BJ616" s="1">
        <f t="shared" si="8001"/>
        <v>1.515562047</v>
      </c>
      <c r="BK616" s="1"/>
      <c r="BL616" s="1"/>
      <c r="BM616" s="1"/>
      <c r="BN616" s="1">
        <f t="shared" si="32"/>
        <v>637</v>
      </c>
      <c r="BO616" s="10">
        <f t="shared" ref="BO616:BR616" si="8002">1000*$BN616+B616</f>
        <v>637000.7133</v>
      </c>
      <c r="BP616" s="10">
        <f t="shared" si="8002"/>
        <v>637000.3189</v>
      </c>
      <c r="BQ616" s="10">
        <f t="shared" si="8002"/>
        <v>637000.4624</v>
      </c>
      <c r="BR616" s="10">
        <f t="shared" si="8002"/>
        <v>637001.7487</v>
      </c>
      <c r="BS616" s="1">
        <f t="shared" ref="BS616:BV616" si="8003">SMALL(BO$2:BO$1001,$A616)</f>
        <v>615000.4993</v>
      </c>
      <c r="BT616" s="1">
        <f t="shared" si="8003"/>
        <v>615000.4449</v>
      </c>
      <c r="BU616" s="1">
        <f t="shared" si="8003"/>
        <v>615000.4648</v>
      </c>
      <c r="BV616" s="1">
        <f t="shared" si="8003"/>
        <v>615001.7365</v>
      </c>
      <c r="BW616" s="2">
        <f t="shared" ref="BW616:BZ616" si="8004">BS616-1000*$A616</f>
        <v>0.4993230355</v>
      </c>
      <c r="BX616" s="2">
        <f t="shared" si="8004"/>
        <v>0.4449258229</v>
      </c>
      <c r="BY616" s="2">
        <f t="shared" si="8004"/>
        <v>0.4648039797</v>
      </c>
      <c r="BZ616" s="1">
        <f t="shared" si="8004"/>
        <v>1.73653201</v>
      </c>
    </row>
    <row r="617" ht="12.75" customHeight="1">
      <c r="A617" s="1">
        <v>616.0</v>
      </c>
      <c r="B617" s="2">
        <f t="shared" si="14"/>
        <v>0.4025079223</v>
      </c>
      <c r="C617" s="2">
        <f t="shared" si="15"/>
        <v>0.4866692562</v>
      </c>
      <c r="D617" s="2">
        <f t="shared" si="16"/>
        <v>0.4560255913</v>
      </c>
      <c r="E617" s="1">
        <f t="shared" si="17"/>
        <v>1.746451321</v>
      </c>
      <c r="G617" s="1"/>
      <c r="H617" s="1"/>
      <c r="I617" s="3">
        <f t="shared" si="18"/>
        <v>0.616</v>
      </c>
      <c r="J617" s="2">
        <f t="shared" ref="J617:M617" si="8005">IF($H$14=0,AB617,IF($H$14=1,AQ617,IF($H$14=2,BG617,IF($H$14=3,BW617,"BIG EFFIN ERROR"))))</f>
        <v>0.6331887896</v>
      </c>
      <c r="K617" s="2">
        <f t="shared" si="8005"/>
        <v>0.3902592781</v>
      </c>
      <c r="L617" s="2">
        <f t="shared" si="8005"/>
        <v>0.4718881984</v>
      </c>
      <c r="M617" s="2">
        <f t="shared" si="8005"/>
        <v>1.976022601</v>
      </c>
      <c r="N617" s="1"/>
      <c r="O617" s="1"/>
      <c r="P617" s="1"/>
      <c r="Q617" s="1"/>
      <c r="R617" s="1"/>
      <c r="S617" s="1">
        <f t="shared" si="20"/>
        <v>103</v>
      </c>
      <c r="T617" s="10">
        <f t="shared" ref="T617:W617" si="8006">1000*$S617+B617</f>
        <v>103000.4025</v>
      </c>
      <c r="U617" s="10">
        <f t="shared" si="8006"/>
        <v>103000.4867</v>
      </c>
      <c r="V617" s="10">
        <f t="shared" si="8006"/>
        <v>103000.456</v>
      </c>
      <c r="W617" s="10">
        <f t="shared" si="8006"/>
        <v>103001.7465</v>
      </c>
      <c r="X617" s="1">
        <f t="shared" ref="X617:AA617" si="8007">SMALL(T$2:T$1001,$A617)</f>
        <v>616000.6332</v>
      </c>
      <c r="Y617" s="1">
        <f t="shared" si="8007"/>
        <v>616000.3903</v>
      </c>
      <c r="Z617" s="1">
        <f t="shared" si="8007"/>
        <v>616000.4719</v>
      </c>
      <c r="AA617" s="1">
        <f t="shared" si="8007"/>
        <v>616001.976</v>
      </c>
      <c r="AB617" s="2">
        <f t="shared" ref="AB617:AE617" si="8008">X617-1000*$A617</f>
        <v>0.6331887896</v>
      </c>
      <c r="AC617" s="2">
        <f t="shared" si="8008"/>
        <v>0.3902592781</v>
      </c>
      <c r="AD617" s="2">
        <f t="shared" si="8008"/>
        <v>0.4718881984</v>
      </c>
      <c r="AE617" s="1">
        <f t="shared" si="8008"/>
        <v>1.976022601</v>
      </c>
      <c r="AF617" s="1"/>
      <c r="AG617" s="1"/>
      <c r="AH617" s="1">
        <f t="shared" si="24"/>
        <v>812</v>
      </c>
      <c r="AI617" s="10">
        <f t="shared" ref="AI617:AL617" si="8009">1000*$AH617+B617</f>
        <v>812000.4025</v>
      </c>
      <c r="AJ617" s="10">
        <f t="shared" si="8009"/>
        <v>812000.4867</v>
      </c>
      <c r="AK617" s="10">
        <f t="shared" si="8009"/>
        <v>812000.456</v>
      </c>
      <c r="AL617" s="10">
        <f t="shared" si="8009"/>
        <v>812001.7465</v>
      </c>
      <c r="AM617" s="1">
        <f t="shared" ref="AM617:AP617" si="8010">SMALL(AI$2:AI$1001,$A617)</f>
        <v>616000.4916</v>
      </c>
      <c r="AN617" s="1">
        <f t="shared" si="8010"/>
        <v>616000.4281</v>
      </c>
      <c r="AO617" s="1">
        <f t="shared" si="8010"/>
        <v>616000.4528</v>
      </c>
      <c r="AP617" s="1">
        <f t="shared" si="8010"/>
        <v>616001.5797</v>
      </c>
      <c r="AQ617" s="2">
        <f t="shared" ref="AQ617:AT617" si="8011">AM617-1000*$A617</f>
        <v>0.4916463861</v>
      </c>
      <c r="AR617" s="2">
        <f t="shared" si="8011"/>
        <v>0.4281344112</v>
      </c>
      <c r="AS617" s="2">
        <f t="shared" si="8011"/>
        <v>0.4527545493</v>
      </c>
      <c r="AT617" s="1">
        <f t="shared" si="8011"/>
        <v>1.579675821</v>
      </c>
      <c r="AU617" s="1"/>
      <c r="AV617" s="1"/>
      <c r="AW617" s="1"/>
      <c r="AX617" s="1">
        <f t="shared" si="28"/>
        <v>85</v>
      </c>
      <c r="AY617" s="10">
        <f t="shared" ref="AY617:BB617" si="8012">1000*$AX617+B617</f>
        <v>85000.40251</v>
      </c>
      <c r="AZ617" s="10">
        <f t="shared" si="8012"/>
        <v>85000.48667</v>
      </c>
      <c r="BA617" s="10">
        <f t="shared" si="8012"/>
        <v>85000.45603</v>
      </c>
      <c r="BB617" s="10">
        <f t="shared" si="8012"/>
        <v>85001.74645</v>
      </c>
      <c r="BC617" s="1">
        <f t="shared" ref="BC617:BF617" si="8013">SMALL(AY$2:AY$1001,$A617)</f>
        <v>616000.4959</v>
      </c>
      <c r="BD617" s="1">
        <f t="shared" si="8013"/>
        <v>616000.46</v>
      </c>
      <c r="BE617" s="1">
        <f t="shared" si="8013"/>
        <v>616000.4729</v>
      </c>
      <c r="BF617" s="1">
        <f t="shared" si="8013"/>
        <v>616001.7819</v>
      </c>
      <c r="BG617" s="2">
        <f t="shared" ref="BG617:BJ617" si="8014">BC617-1000*$A617</f>
        <v>0.4959379474</v>
      </c>
      <c r="BH617" s="2">
        <f t="shared" si="8014"/>
        <v>0.4599777819</v>
      </c>
      <c r="BI617" s="2">
        <f t="shared" si="8014"/>
        <v>0.4729044134</v>
      </c>
      <c r="BJ617" s="1">
        <f t="shared" si="8014"/>
        <v>1.781866693</v>
      </c>
      <c r="BK617" s="1"/>
      <c r="BL617" s="1"/>
      <c r="BM617" s="1"/>
      <c r="BN617" s="1">
        <f t="shared" si="32"/>
        <v>631</v>
      </c>
      <c r="BO617" s="10">
        <f t="shared" ref="BO617:BR617" si="8015">1000*$BN617+B617</f>
        <v>631000.4025</v>
      </c>
      <c r="BP617" s="10">
        <f t="shared" si="8015"/>
        <v>631000.4867</v>
      </c>
      <c r="BQ617" s="10">
        <f t="shared" si="8015"/>
        <v>631000.456</v>
      </c>
      <c r="BR617" s="10">
        <f t="shared" si="8015"/>
        <v>631001.7465</v>
      </c>
      <c r="BS617" s="1">
        <f t="shared" ref="BS617:BV617" si="8016">SMALL(BO$2:BO$1001,$A617)</f>
        <v>616000.5682</v>
      </c>
      <c r="BT617" s="1">
        <f t="shared" si="8016"/>
        <v>616000.4047</v>
      </c>
      <c r="BU617" s="1">
        <f t="shared" si="8016"/>
        <v>616000.4644</v>
      </c>
      <c r="BV617" s="1">
        <f t="shared" si="8016"/>
        <v>616001.7368</v>
      </c>
      <c r="BW617" s="2">
        <f t="shared" ref="BW617:BZ617" si="8017">BS617-1000*$A617</f>
        <v>0.5681795012</v>
      </c>
      <c r="BX617" s="2">
        <f t="shared" si="8017"/>
        <v>0.4047113977</v>
      </c>
      <c r="BY617" s="2">
        <f t="shared" si="8017"/>
        <v>0.4644405047</v>
      </c>
      <c r="BZ617" s="1">
        <f t="shared" si="8017"/>
        <v>1.736824837</v>
      </c>
    </row>
    <row r="618" ht="12.75" customHeight="1">
      <c r="A618" s="1">
        <v>617.0</v>
      </c>
      <c r="B618" s="2">
        <f t="shared" si="14"/>
        <v>0.6632922231</v>
      </c>
      <c r="C618" s="2">
        <f t="shared" si="15"/>
        <v>0.3759273999</v>
      </c>
      <c r="D618" s="2">
        <f t="shared" si="16"/>
        <v>0.4824899083</v>
      </c>
      <c r="E618" s="1">
        <f t="shared" si="17"/>
        <v>1.69667848</v>
      </c>
      <c r="G618" s="1"/>
      <c r="H618" s="1"/>
      <c r="I618" s="3">
        <f t="shared" si="18"/>
        <v>0.617</v>
      </c>
      <c r="J618" s="2">
        <f t="shared" ref="J618:M618" si="8018">IF($H$14=0,AB618,IF($H$14=1,AQ618,IF($H$14=2,BG618,IF($H$14=3,BW618,"BIG EFFIN ERROR"))))</f>
        <v>0.6358539065</v>
      </c>
      <c r="K618" s="2">
        <f t="shared" si="8018"/>
        <v>0.3619583048</v>
      </c>
      <c r="L618" s="2">
        <f t="shared" si="8018"/>
        <v>0.4661777781</v>
      </c>
      <c r="M618" s="2">
        <f t="shared" si="8018"/>
        <v>1.628065494</v>
      </c>
      <c r="N618" s="1"/>
      <c r="O618" s="1"/>
      <c r="P618" s="1"/>
      <c r="Q618" s="1"/>
      <c r="R618" s="1"/>
      <c r="S618" s="1">
        <f t="shared" si="20"/>
        <v>701</v>
      </c>
      <c r="T618" s="10">
        <f t="shared" ref="T618:W618" si="8019">1000*$S618+B618</f>
        <v>701000.6633</v>
      </c>
      <c r="U618" s="10">
        <f t="shared" si="8019"/>
        <v>701000.3759</v>
      </c>
      <c r="V618" s="10">
        <f t="shared" si="8019"/>
        <v>701000.4825</v>
      </c>
      <c r="W618" s="10">
        <f t="shared" si="8019"/>
        <v>701001.6967</v>
      </c>
      <c r="X618" s="1">
        <f t="shared" ref="X618:AA618" si="8020">SMALL(T$2:T$1001,$A618)</f>
        <v>617000.6359</v>
      </c>
      <c r="Y618" s="1">
        <f t="shared" si="8020"/>
        <v>617000.362</v>
      </c>
      <c r="Z618" s="1">
        <f t="shared" si="8020"/>
        <v>617000.4662</v>
      </c>
      <c r="AA618" s="1">
        <f t="shared" si="8020"/>
        <v>617001.6281</v>
      </c>
      <c r="AB618" s="2">
        <f t="shared" ref="AB618:AE618" si="8021">X618-1000*$A618</f>
        <v>0.6358539065</v>
      </c>
      <c r="AC618" s="2">
        <f t="shared" si="8021"/>
        <v>0.3619583048</v>
      </c>
      <c r="AD618" s="2">
        <f t="shared" si="8021"/>
        <v>0.4661777781</v>
      </c>
      <c r="AE618" s="1">
        <f t="shared" si="8021"/>
        <v>1.628065494</v>
      </c>
      <c r="AF618" s="1"/>
      <c r="AG618" s="1"/>
      <c r="AH618" s="1">
        <f t="shared" si="24"/>
        <v>393</v>
      </c>
      <c r="AI618" s="10">
        <f t="shared" ref="AI618:AL618" si="8022">1000*$AH618+B618</f>
        <v>393000.6633</v>
      </c>
      <c r="AJ618" s="10">
        <f t="shared" si="8022"/>
        <v>393000.3759</v>
      </c>
      <c r="AK618" s="10">
        <f t="shared" si="8022"/>
        <v>393000.4825</v>
      </c>
      <c r="AL618" s="10">
        <f t="shared" si="8022"/>
        <v>393001.6967</v>
      </c>
      <c r="AM618" s="1">
        <f t="shared" ref="AM618:AP618" si="8023">SMALL(AI$2:AI$1001,$A618)</f>
        <v>617000.4996</v>
      </c>
      <c r="AN618" s="1">
        <f t="shared" si="8023"/>
        <v>617000.4283</v>
      </c>
      <c r="AO618" s="1">
        <f t="shared" si="8023"/>
        <v>617000.4546</v>
      </c>
      <c r="AP618" s="1">
        <f t="shared" si="8023"/>
        <v>617001.7081</v>
      </c>
      <c r="AQ618" s="2">
        <f t="shared" ref="AQ618:AT618" si="8024">AM618-1000*$A618</f>
        <v>0.4995766035</v>
      </c>
      <c r="AR618" s="2">
        <f t="shared" si="8024"/>
        <v>0.428296441</v>
      </c>
      <c r="AS618" s="2">
        <f t="shared" si="8024"/>
        <v>0.4546178886</v>
      </c>
      <c r="AT618" s="1">
        <f t="shared" si="8024"/>
        <v>1.708063923</v>
      </c>
      <c r="AU618" s="1"/>
      <c r="AV618" s="1"/>
      <c r="AW618" s="1"/>
      <c r="AX618" s="1">
        <f t="shared" si="28"/>
        <v>900</v>
      </c>
      <c r="AY618" s="10">
        <f t="shared" ref="AY618:BB618" si="8025">1000*$AX618+B618</f>
        <v>900000.6633</v>
      </c>
      <c r="AZ618" s="10">
        <f t="shared" si="8025"/>
        <v>900000.3759</v>
      </c>
      <c r="BA618" s="10">
        <f t="shared" si="8025"/>
        <v>900000.4825</v>
      </c>
      <c r="BB618" s="10">
        <f t="shared" si="8025"/>
        <v>900001.6967</v>
      </c>
      <c r="BC618" s="1">
        <f t="shared" ref="BC618:BF618" si="8026">SMALL(AY$2:AY$1001,$A618)</f>
        <v>617000.862</v>
      </c>
      <c r="BD618" s="1">
        <f t="shared" si="8026"/>
        <v>617000.2538</v>
      </c>
      <c r="BE618" s="1">
        <f t="shared" si="8026"/>
        <v>617000.4729</v>
      </c>
      <c r="BF618" s="1">
        <f t="shared" si="8026"/>
        <v>617001.7753</v>
      </c>
      <c r="BG618" s="2">
        <f t="shared" ref="BG618:BJ618" si="8027">BC618-1000*$A618</f>
        <v>0.8619751782</v>
      </c>
      <c r="BH618" s="2">
        <f t="shared" si="8027"/>
        <v>0.2537562447</v>
      </c>
      <c r="BI618" s="2">
        <f t="shared" si="8027"/>
        <v>0.4729117916</v>
      </c>
      <c r="BJ618" s="1">
        <f t="shared" si="8027"/>
        <v>1.77528423</v>
      </c>
      <c r="BK618" s="1"/>
      <c r="BL618" s="1"/>
      <c r="BM618" s="1"/>
      <c r="BN618" s="1">
        <f t="shared" si="32"/>
        <v>524</v>
      </c>
      <c r="BO618" s="10">
        <f t="shared" ref="BO618:BR618" si="8028">1000*$BN618+B618</f>
        <v>524000.6633</v>
      </c>
      <c r="BP618" s="10">
        <f t="shared" si="8028"/>
        <v>524000.3759</v>
      </c>
      <c r="BQ618" s="10">
        <f t="shared" si="8028"/>
        <v>524000.4825</v>
      </c>
      <c r="BR618" s="10">
        <f t="shared" si="8028"/>
        <v>524001.6967</v>
      </c>
      <c r="BS618" s="1">
        <f t="shared" ref="BS618:BV618" si="8029">SMALL(BO$2:BO$1001,$A618)</f>
        <v>617000.2849</v>
      </c>
      <c r="BT618" s="1">
        <f t="shared" si="8029"/>
        <v>617000.5663</v>
      </c>
      <c r="BU618" s="1">
        <f t="shared" si="8029"/>
        <v>617000.4635</v>
      </c>
      <c r="BV618" s="1">
        <f t="shared" si="8029"/>
        <v>617001.7381</v>
      </c>
      <c r="BW618" s="2">
        <f t="shared" ref="BW618:BZ618" si="8030">BS618-1000*$A618</f>
        <v>0.2848874161</v>
      </c>
      <c r="BX618" s="2">
        <f t="shared" si="8030"/>
        <v>0.5663404505</v>
      </c>
      <c r="BY618" s="2">
        <f t="shared" si="8030"/>
        <v>0.4635482188</v>
      </c>
      <c r="BZ618" s="1">
        <f t="shared" si="8030"/>
        <v>1.738076893</v>
      </c>
    </row>
    <row r="619" ht="12.75" customHeight="1">
      <c r="A619" s="1">
        <v>618.0</v>
      </c>
      <c r="B619" s="2">
        <f t="shared" si="14"/>
        <v>0.6928607874</v>
      </c>
      <c r="C619" s="2">
        <f t="shared" si="15"/>
        <v>0.3234332409</v>
      </c>
      <c r="D619" s="2">
        <f t="shared" si="16"/>
        <v>0.4503997034</v>
      </c>
      <c r="E619" s="1">
        <f t="shared" si="17"/>
        <v>1.909646684</v>
      </c>
      <c r="G619" s="1"/>
      <c r="H619" s="1"/>
      <c r="I619" s="3">
        <f t="shared" si="18"/>
        <v>0.618</v>
      </c>
      <c r="J619" s="2">
        <f t="shared" ref="J619:M619" si="8031">IF($H$14=0,AB619,IF($H$14=1,AQ619,IF($H$14=2,BG619,IF($H$14=3,BW619,"BIG EFFIN ERROR"))))</f>
        <v>0.6362992397</v>
      </c>
      <c r="K619" s="2">
        <f t="shared" si="8031"/>
        <v>0.3739588545</v>
      </c>
      <c r="L619" s="2">
        <f t="shared" si="8031"/>
        <v>0.4748723888</v>
      </c>
      <c r="M619" s="2">
        <f t="shared" si="8031"/>
        <v>1.599655113</v>
      </c>
      <c r="N619" s="1"/>
      <c r="O619" s="1"/>
      <c r="P619" s="1"/>
      <c r="Q619" s="1"/>
      <c r="R619" s="1"/>
      <c r="S619" s="1">
        <f t="shared" si="20"/>
        <v>764</v>
      </c>
      <c r="T619" s="10">
        <f t="shared" ref="T619:W619" si="8032">1000*$S619+B619</f>
        <v>764000.6929</v>
      </c>
      <c r="U619" s="10">
        <f t="shared" si="8032"/>
        <v>764000.3234</v>
      </c>
      <c r="V619" s="10">
        <f t="shared" si="8032"/>
        <v>764000.4504</v>
      </c>
      <c r="W619" s="10">
        <f t="shared" si="8032"/>
        <v>764001.9096</v>
      </c>
      <c r="X619" s="1">
        <f t="shared" ref="X619:AA619" si="8033">SMALL(T$2:T$1001,$A619)</f>
        <v>618000.6363</v>
      </c>
      <c r="Y619" s="1">
        <f t="shared" si="8033"/>
        <v>618000.374</v>
      </c>
      <c r="Z619" s="1">
        <f t="shared" si="8033"/>
        <v>618000.4749</v>
      </c>
      <c r="AA619" s="1">
        <f t="shared" si="8033"/>
        <v>618001.5997</v>
      </c>
      <c r="AB619" s="2">
        <f t="shared" ref="AB619:AE619" si="8034">X619-1000*$A619</f>
        <v>0.6362992397</v>
      </c>
      <c r="AC619" s="2">
        <f t="shared" si="8034"/>
        <v>0.3739588545</v>
      </c>
      <c r="AD619" s="2">
        <f t="shared" si="8034"/>
        <v>0.4748723888</v>
      </c>
      <c r="AE619" s="1">
        <f t="shared" si="8034"/>
        <v>1.599655113</v>
      </c>
      <c r="AF619" s="1"/>
      <c r="AG619" s="1"/>
      <c r="AH619" s="1">
        <f t="shared" si="24"/>
        <v>196</v>
      </c>
      <c r="AI619" s="10">
        <f t="shared" ref="AI619:AL619" si="8035">1000*$AH619+B619</f>
        <v>196000.6929</v>
      </c>
      <c r="AJ619" s="10">
        <f t="shared" si="8035"/>
        <v>196000.3234</v>
      </c>
      <c r="AK619" s="10">
        <f t="shared" si="8035"/>
        <v>196000.4504</v>
      </c>
      <c r="AL619" s="10">
        <f t="shared" si="8035"/>
        <v>196001.9096</v>
      </c>
      <c r="AM619" s="1">
        <f t="shared" ref="AM619:AP619" si="8036">SMALL(AI$2:AI$1001,$A619)</f>
        <v>618000.5603</v>
      </c>
      <c r="AN619" s="1">
        <f t="shared" si="8036"/>
        <v>618000.4285</v>
      </c>
      <c r="AO619" s="1">
        <f t="shared" si="8036"/>
        <v>618000.476</v>
      </c>
      <c r="AP619" s="1">
        <f t="shared" si="8036"/>
        <v>618001.7752</v>
      </c>
      <c r="AQ619" s="2">
        <f t="shared" ref="AQ619:AT619" si="8037">AM619-1000*$A619</f>
        <v>0.5603452963</v>
      </c>
      <c r="AR619" s="2">
        <f t="shared" si="8037"/>
        <v>0.4284991662</v>
      </c>
      <c r="AS619" s="2">
        <f t="shared" si="8037"/>
        <v>0.4760076451</v>
      </c>
      <c r="AT619" s="1">
        <f t="shared" si="8037"/>
        <v>1.775212612</v>
      </c>
      <c r="AU619" s="1"/>
      <c r="AV619" s="1"/>
      <c r="AW619" s="1"/>
      <c r="AX619" s="1">
        <f t="shared" si="28"/>
        <v>24</v>
      </c>
      <c r="AY619" s="10">
        <f t="shared" ref="AY619:BB619" si="8038">1000*$AX619+B619</f>
        <v>24000.69286</v>
      </c>
      <c r="AZ619" s="10">
        <f t="shared" si="8038"/>
        <v>24000.32343</v>
      </c>
      <c r="BA619" s="10">
        <f t="shared" si="8038"/>
        <v>24000.4504</v>
      </c>
      <c r="BB619" s="10">
        <f t="shared" si="8038"/>
        <v>24001.90965</v>
      </c>
      <c r="BC619" s="1">
        <f t="shared" ref="BC619:BF619" si="8039">SMALL(AY$2:AY$1001,$A619)</f>
        <v>618000.4298</v>
      </c>
      <c r="BD619" s="1">
        <f t="shared" si="8039"/>
        <v>618000.4949</v>
      </c>
      <c r="BE619" s="1">
        <f t="shared" si="8039"/>
        <v>618000.473</v>
      </c>
      <c r="BF619" s="1">
        <f t="shared" si="8039"/>
        <v>618001.9661</v>
      </c>
      <c r="BG619" s="2">
        <f t="shared" ref="BG619:BJ619" si="8040">BC619-1000*$A619</f>
        <v>0.4297948838</v>
      </c>
      <c r="BH619" s="2">
        <f t="shared" si="8040"/>
        <v>0.4949125764</v>
      </c>
      <c r="BI619" s="2">
        <f t="shared" si="8040"/>
        <v>0.4729587461</v>
      </c>
      <c r="BJ619" s="1">
        <f t="shared" si="8040"/>
        <v>1.966119899</v>
      </c>
      <c r="BK619" s="1"/>
      <c r="BL619" s="1"/>
      <c r="BM619" s="1"/>
      <c r="BN619" s="1">
        <f t="shared" si="32"/>
        <v>867</v>
      </c>
      <c r="BO619" s="10">
        <f t="shared" ref="BO619:BR619" si="8041">1000*$BN619+B619</f>
        <v>867000.6929</v>
      </c>
      <c r="BP619" s="10">
        <f t="shared" si="8041"/>
        <v>867000.3234</v>
      </c>
      <c r="BQ619" s="10">
        <f t="shared" si="8041"/>
        <v>867000.4504</v>
      </c>
      <c r="BR619" s="10">
        <f t="shared" si="8041"/>
        <v>867001.9096</v>
      </c>
      <c r="BS619" s="1">
        <f t="shared" ref="BS619:BV619" si="8042">SMALL(BO$2:BO$1001,$A619)</f>
        <v>618000.708</v>
      </c>
      <c r="BT619" s="1">
        <f t="shared" si="8042"/>
        <v>618000.3236</v>
      </c>
      <c r="BU619" s="1">
        <f t="shared" si="8042"/>
        <v>618000.464</v>
      </c>
      <c r="BV619" s="1">
        <f t="shared" si="8042"/>
        <v>618001.7383</v>
      </c>
      <c r="BW619" s="2">
        <f t="shared" ref="BW619:BZ619" si="8043">BS619-1000*$A619</f>
        <v>0.707984641</v>
      </c>
      <c r="BX619" s="2">
        <f t="shared" si="8043"/>
        <v>0.3236412964</v>
      </c>
      <c r="BY619" s="2">
        <f t="shared" si="8043"/>
        <v>0.4639984638</v>
      </c>
      <c r="BZ619" s="1">
        <f t="shared" si="8043"/>
        <v>1.738323604</v>
      </c>
    </row>
    <row r="620" ht="12.75" customHeight="1">
      <c r="A620" s="1">
        <v>619.0</v>
      </c>
      <c r="B620" s="2">
        <f t="shared" si="14"/>
        <v>0.5242637759</v>
      </c>
      <c r="C620" s="2">
        <f t="shared" si="15"/>
        <v>0.4330607472</v>
      </c>
      <c r="D620" s="2">
        <f t="shared" si="16"/>
        <v>0.4641515672</v>
      </c>
      <c r="E620" s="1">
        <f t="shared" si="17"/>
        <v>1.933439154</v>
      </c>
      <c r="G620" s="1"/>
      <c r="H620" s="1"/>
      <c r="I620" s="3">
        <f t="shared" si="18"/>
        <v>0.619</v>
      </c>
      <c r="J620" s="2">
        <f t="shared" ref="J620:M620" si="8044">IF($H$14=0,AB620,IF($H$14=1,AQ620,IF($H$14=2,BG620,IF($H$14=3,BW620,"BIG EFFIN ERROR"))))</f>
        <v>0.6365432811</v>
      </c>
      <c r="K620" s="2">
        <f t="shared" si="8044"/>
        <v>0.3878992541</v>
      </c>
      <c r="L620" s="2">
        <f t="shared" si="8044"/>
        <v>0.4777936225</v>
      </c>
      <c r="M620" s="2">
        <f t="shared" si="8044"/>
        <v>1.765957773</v>
      </c>
      <c r="N620" s="1"/>
      <c r="O620" s="1"/>
      <c r="P620" s="1"/>
      <c r="Q620" s="1"/>
      <c r="R620" s="1"/>
      <c r="S620" s="1">
        <f t="shared" si="20"/>
        <v>345</v>
      </c>
      <c r="T620" s="10">
        <f t="shared" ref="T620:W620" si="8045">1000*$S620+B620</f>
        <v>345000.5243</v>
      </c>
      <c r="U620" s="10">
        <f t="shared" si="8045"/>
        <v>345000.4331</v>
      </c>
      <c r="V620" s="10">
        <f t="shared" si="8045"/>
        <v>345000.4642</v>
      </c>
      <c r="W620" s="10">
        <f t="shared" si="8045"/>
        <v>345001.9334</v>
      </c>
      <c r="X620" s="1">
        <f t="shared" ref="X620:AA620" si="8046">SMALL(T$2:T$1001,$A620)</f>
        <v>619000.6365</v>
      </c>
      <c r="Y620" s="1">
        <f t="shared" si="8046"/>
        <v>619000.3879</v>
      </c>
      <c r="Z620" s="1">
        <f t="shared" si="8046"/>
        <v>619000.4778</v>
      </c>
      <c r="AA620" s="1">
        <f t="shared" si="8046"/>
        <v>619001.766</v>
      </c>
      <c r="AB620" s="2">
        <f t="shared" ref="AB620:AE620" si="8047">X620-1000*$A620</f>
        <v>0.6365432811</v>
      </c>
      <c r="AC620" s="2">
        <f t="shared" si="8047"/>
        <v>0.3878992541</v>
      </c>
      <c r="AD620" s="2">
        <f t="shared" si="8047"/>
        <v>0.4777936225</v>
      </c>
      <c r="AE620" s="1">
        <f t="shared" si="8047"/>
        <v>1.765957773</v>
      </c>
      <c r="AF620" s="1"/>
      <c r="AG620" s="1"/>
      <c r="AH620" s="1">
        <f t="shared" si="24"/>
        <v>634</v>
      </c>
      <c r="AI620" s="10">
        <f t="shared" ref="AI620:AL620" si="8048">1000*$AH620+B620</f>
        <v>634000.5243</v>
      </c>
      <c r="AJ620" s="10">
        <f t="shared" si="8048"/>
        <v>634000.4331</v>
      </c>
      <c r="AK620" s="10">
        <f t="shared" si="8048"/>
        <v>634000.4642</v>
      </c>
      <c r="AL620" s="10">
        <f t="shared" si="8048"/>
        <v>634001.9334</v>
      </c>
      <c r="AM620" s="1">
        <f t="shared" ref="AM620:AP620" si="8049">SMALL(AI$2:AI$1001,$A620)</f>
        <v>619000.5903</v>
      </c>
      <c r="AN620" s="1">
        <f t="shared" si="8049"/>
        <v>619000.429</v>
      </c>
      <c r="AO620" s="1">
        <f t="shared" si="8049"/>
        <v>619000.4908</v>
      </c>
      <c r="AP620" s="1">
        <f t="shared" si="8049"/>
        <v>619001.6123</v>
      </c>
      <c r="AQ620" s="2">
        <f t="shared" ref="AQ620:AT620" si="8050">AM620-1000*$A620</f>
        <v>0.5903364579</v>
      </c>
      <c r="AR620" s="2">
        <f t="shared" si="8050"/>
        <v>0.4290462602</v>
      </c>
      <c r="AS620" s="2">
        <f t="shared" si="8050"/>
        <v>0.4907895196</v>
      </c>
      <c r="AT620" s="1">
        <f t="shared" si="8050"/>
        <v>1.612272162</v>
      </c>
      <c r="AU620" s="1"/>
      <c r="AV620" s="1"/>
      <c r="AW620" s="1"/>
      <c r="AX620" s="1">
        <f t="shared" si="28"/>
        <v>274</v>
      </c>
      <c r="AY620" s="10">
        <f t="shared" ref="AY620:BB620" si="8051">1000*$AX620+B620</f>
        <v>274000.5243</v>
      </c>
      <c r="AZ620" s="10">
        <f t="shared" si="8051"/>
        <v>274000.4331</v>
      </c>
      <c r="BA620" s="10">
        <f t="shared" si="8051"/>
        <v>274000.4642</v>
      </c>
      <c r="BB620" s="10">
        <f t="shared" si="8051"/>
        <v>274001.9334</v>
      </c>
      <c r="BC620" s="1">
        <f t="shared" ref="BC620:BF620" si="8052">SMALL(AY$2:AY$1001,$A620)</f>
        <v>619000.5697</v>
      </c>
      <c r="BD620" s="1">
        <f t="shared" si="8052"/>
        <v>619000.4118</v>
      </c>
      <c r="BE620" s="1">
        <f t="shared" si="8052"/>
        <v>619000.473</v>
      </c>
      <c r="BF620" s="1">
        <f t="shared" si="8052"/>
        <v>619001.5803</v>
      </c>
      <c r="BG620" s="2">
        <f t="shared" ref="BG620:BJ620" si="8053">BC620-1000*$A620</f>
        <v>0.5696731653</v>
      </c>
      <c r="BH620" s="2">
        <f t="shared" si="8053"/>
        <v>0.4117944771</v>
      </c>
      <c r="BI620" s="2">
        <f t="shared" si="8053"/>
        <v>0.4729799601</v>
      </c>
      <c r="BJ620" s="1">
        <f t="shared" si="8053"/>
        <v>1.580329197</v>
      </c>
      <c r="BK620" s="1"/>
      <c r="BL620" s="1"/>
      <c r="BM620" s="1"/>
      <c r="BN620" s="1">
        <f t="shared" si="32"/>
        <v>889</v>
      </c>
      <c r="BO620" s="10">
        <f t="shared" ref="BO620:BR620" si="8054">1000*$BN620+B620</f>
        <v>889000.5243</v>
      </c>
      <c r="BP620" s="10">
        <f t="shared" si="8054"/>
        <v>889000.4331</v>
      </c>
      <c r="BQ620" s="10">
        <f t="shared" si="8054"/>
        <v>889000.4642</v>
      </c>
      <c r="BR620" s="10">
        <f t="shared" si="8054"/>
        <v>889001.9334</v>
      </c>
      <c r="BS620" s="1">
        <f t="shared" ref="BS620:BV620" si="8055">SMALL(BO$2:BO$1001,$A620)</f>
        <v>619000.5327</v>
      </c>
      <c r="BT620" s="1">
        <f t="shared" si="8055"/>
        <v>619000.4325</v>
      </c>
      <c r="BU620" s="1">
        <f t="shared" si="8055"/>
        <v>619000.4691</v>
      </c>
      <c r="BV620" s="1">
        <f t="shared" si="8055"/>
        <v>619001.7385</v>
      </c>
      <c r="BW620" s="2">
        <f t="shared" ref="BW620:BZ620" si="8056">BS620-1000*$A620</f>
        <v>0.5326713072</v>
      </c>
      <c r="BX620" s="2">
        <f t="shared" si="8056"/>
        <v>0.4324733987</v>
      </c>
      <c r="BY620" s="2">
        <f t="shared" si="8056"/>
        <v>0.469061689</v>
      </c>
      <c r="BZ620" s="1">
        <f t="shared" si="8056"/>
        <v>1.738523931</v>
      </c>
    </row>
    <row r="621" ht="12.75" customHeight="1">
      <c r="A621" s="1">
        <v>620.0</v>
      </c>
      <c r="B621" s="2">
        <f t="shared" si="14"/>
        <v>0.5319907173</v>
      </c>
      <c r="C621" s="2">
        <f t="shared" si="15"/>
        <v>0.4343413466</v>
      </c>
      <c r="D621" s="2">
        <f t="shared" si="16"/>
        <v>0.4713226889</v>
      </c>
      <c r="E621" s="1">
        <f t="shared" si="17"/>
        <v>1.640503686</v>
      </c>
      <c r="G621" s="1"/>
      <c r="H621" s="1"/>
      <c r="I621" s="3">
        <f t="shared" si="18"/>
        <v>0.62</v>
      </c>
      <c r="J621" s="2">
        <f t="shared" ref="J621:M621" si="8057">IF($H$14=0,AB621,IF($H$14=1,AQ621,IF($H$14=2,BG621,IF($H$14=3,BW621,"BIG EFFIN ERROR"))))</f>
        <v>0.6372756857</v>
      </c>
      <c r="K621" s="2">
        <f t="shared" si="8057"/>
        <v>0.3826652984</v>
      </c>
      <c r="L621" s="2">
        <f t="shared" si="8057"/>
        <v>0.4669916407</v>
      </c>
      <c r="M621" s="2">
        <f t="shared" si="8057"/>
        <v>2.019345797</v>
      </c>
      <c r="N621" s="1"/>
      <c r="O621" s="1"/>
      <c r="P621" s="1"/>
      <c r="Q621" s="1"/>
      <c r="R621" s="1"/>
      <c r="S621" s="1">
        <f t="shared" si="20"/>
        <v>364</v>
      </c>
      <c r="T621" s="10">
        <f t="shared" ref="T621:W621" si="8058">1000*$S621+B621</f>
        <v>364000.532</v>
      </c>
      <c r="U621" s="10">
        <f t="shared" si="8058"/>
        <v>364000.4343</v>
      </c>
      <c r="V621" s="10">
        <f t="shared" si="8058"/>
        <v>364000.4713</v>
      </c>
      <c r="W621" s="10">
        <f t="shared" si="8058"/>
        <v>364001.6405</v>
      </c>
      <c r="X621" s="1">
        <f t="shared" ref="X621:AA621" si="8059">SMALL(T$2:T$1001,$A621)</f>
        <v>620000.6373</v>
      </c>
      <c r="Y621" s="1">
        <f t="shared" si="8059"/>
        <v>620000.3827</v>
      </c>
      <c r="Z621" s="1">
        <f t="shared" si="8059"/>
        <v>620000.467</v>
      </c>
      <c r="AA621" s="1">
        <f t="shared" si="8059"/>
        <v>620002.0193</v>
      </c>
      <c r="AB621" s="2">
        <f t="shared" ref="AB621:AE621" si="8060">X621-1000*$A621</f>
        <v>0.6372756857</v>
      </c>
      <c r="AC621" s="2">
        <f t="shared" si="8060"/>
        <v>0.3826652984</v>
      </c>
      <c r="AD621" s="2">
        <f t="shared" si="8060"/>
        <v>0.4669916407</v>
      </c>
      <c r="AE621" s="1">
        <f t="shared" si="8060"/>
        <v>2.019345797</v>
      </c>
      <c r="AF621" s="1"/>
      <c r="AG621" s="1"/>
      <c r="AH621" s="1">
        <f t="shared" si="24"/>
        <v>638</v>
      </c>
      <c r="AI621" s="10">
        <f t="shared" ref="AI621:AL621" si="8061">1000*$AH621+B621</f>
        <v>638000.532</v>
      </c>
      <c r="AJ621" s="10">
        <f t="shared" si="8061"/>
        <v>638000.4343</v>
      </c>
      <c r="AK621" s="10">
        <f t="shared" si="8061"/>
        <v>638000.4713</v>
      </c>
      <c r="AL621" s="10">
        <f t="shared" si="8061"/>
        <v>638001.6405</v>
      </c>
      <c r="AM621" s="1">
        <f t="shared" ref="AM621:AP621" si="8062">SMALL(AI$2:AI$1001,$A621)</f>
        <v>620000.5819</v>
      </c>
      <c r="AN621" s="1">
        <f t="shared" si="8062"/>
        <v>620000.4297</v>
      </c>
      <c r="AO621" s="1">
        <f t="shared" si="8062"/>
        <v>620000.4822</v>
      </c>
      <c r="AP621" s="1">
        <f t="shared" si="8062"/>
        <v>620001.8963</v>
      </c>
      <c r="AQ621" s="2">
        <f t="shared" ref="AQ621:AT621" si="8063">AM621-1000*$A621</f>
        <v>0.5819278538</v>
      </c>
      <c r="AR621" s="2">
        <f t="shared" si="8063"/>
        <v>0.4296834427</v>
      </c>
      <c r="AS621" s="2">
        <f t="shared" si="8063"/>
        <v>0.4822484361</v>
      </c>
      <c r="AT621" s="1">
        <f t="shared" si="8063"/>
        <v>1.896308003</v>
      </c>
      <c r="AU621" s="1"/>
      <c r="AV621" s="1"/>
      <c r="AW621" s="1"/>
      <c r="AX621" s="1">
        <f t="shared" si="28"/>
        <v>551</v>
      </c>
      <c r="AY621" s="10">
        <f t="shared" ref="AY621:BB621" si="8064">1000*$AX621+B621</f>
        <v>551000.532</v>
      </c>
      <c r="AZ621" s="10">
        <f t="shared" si="8064"/>
        <v>551000.4343</v>
      </c>
      <c r="BA621" s="10">
        <f t="shared" si="8064"/>
        <v>551000.4713</v>
      </c>
      <c r="BB621" s="10">
        <f t="shared" si="8064"/>
        <v>551001.6405</v>
      </c>
      <c r="BC621" s="1">
        <f t="shared" ref="BC621:BF621" si="8065">SMALL(AY$2:AY$1001,$A621)</f>
        <v>620000.4244</v>
      </c>
      <c r="BD621" s="1">
        <f t="shared" si="8065"/>
        <v>620000.502</v>
      </c>
      <c r="BE621" s="1">
        <f t="shared" si="8065"/>
        <v>620000.473</v>
      </c>
      <c r="BF621" s="1">
        <f t="shared" si="8065"/>
        <v>620001.6746</v>
      </c>
      <c r="BG621" s="2">
        <f t="shared" ref="BG621:BJ621" si="8066">BC621-1000*$A621</f>
        <v>0.424393195</v>
      </c>
      <c r="BH621" s="2">
        <f t="shared" si="8066"/>
        <v>0.5020137989</v>
      </c>
      <c r="BI621" s="2">
        <f t="shared" si="8066"/>
        <v>0.4729920902</v>
      </c>
      <c r="BJ621" s="1">
        <f t="shared" si="8066"/>
        <v>1.674570423</v>
      </c>
      <c r="BK621" s="1"/>
      <c r="BL621" s="1"/>
      <c r="BM621" s="1"/>
      <c r="BN621" s="1">
        <f t="shared" si="32"/>
        <v>423</v>
      </c>
      <c r="BO621" s="10">
        <f t="shared" ref="BO621:BR621" si="8067">1000*$BN621+B621</f>
        <v>423000.532</v>
      </c>
      <c r="BP621" s="10">
        <f t="shared" si="8067"/>
        <v>423000.4343</v>
      </c>
      <c r="BQ621" s="10">
        <f t="shared" si="8067"/>
        <v>423000.4713</v>
      </c>
      <c r="BR621" s="10">
        <f t="shared" si="8067"/>
        <v>423001.6405</v>
      </c>
      <c r="BS621" s="1">
        <f t="shared" ref="BS621:BV621" si="8068">SMALL(BO$2:BO$1001,$A621)</f>
        <v>620000.4969</v>
      </c>
      <c r="BT621" s="1">
        <f t="shared" si="8068"/>
        <v>620000.4218</v>
      </c>
      <c r="BU621" s="1">
        <f t="shared" si="8068"/>
        <v>620000.4493</v>
      </c>
      <c r="BV621" s="1">
        <f t="shared" si="8068"/>
        <v>620001.7387</v>
      </c>
      <c r="BW621" s="2">
        <f t="shared" ref="BW621:BZ621" si="8069">BS621-1000*$A621</f>
        <v>0.4969317052</v>
      </c>
      <c r="BX621" s="2">
        <f t="shared" si="8069"/>
        <v>0.4218481407</v>
      </c>
      <c r="BY621" s="2">
        <f t="shared" si="8069"/>
        <v>0.4492638004</v>
      </c>
      <c r="BZ621" s="1">
        <f t="shared" si="8069"/>
        <v>1.738710847</v>
      </c>
    </row>
    <row r="622" ht="12.75" customHeight="1">
      <c r="A622" s="1">
        <v>621.0</v>
      </c>
      <c r="B622" s="2">
        <f t="shared" si="14"/>
        <v>0.6132914869</v>
      </c>
      <c r="C622" s="2">
        <f t="shared" si="15"/>
        <v>0.3809941379</v>
      </c>
      <c r="D622" s="2">
        <f t="shared" si="16"/>
        <v>0.4666595818</v>
      </c>
      <c r="E622" s="1">
        <f t="shared" si="17"/>
        <v>1.711680912</v>
      </c>
      <c r="G622" s="1"/>
      <c r="H622" s="1"/>
      <c r="I622" s="3">
        <f t="shared" si="18"/>
        <v>0.621</v>
      </c>
      <c r="J622" s="2">
        <f t="shared" ref="J622:M622" si="8070">IF($H$14=0,AB622,IF($H$14=1,AQ622,IF($H$14=2,BG622,IF($H$14=3,BW622,"BIG EFFIN ERROR"))))</f>
        <v>0.6376654924</v>
      </c>
      <c r="K622" s="2">
        <f t="shared" si="8070"/>
        <v>0.3817847595</v>
      </c>
      <c r="L622" s="2">
        <f t="shared" si="8070"/>
        <v>0.4737143446</v>
      </c>
      <c r="M622" s="2">
        <f t="shared" si="8070"/>
        <v>1.783442705</v>
      </c>
      <c r="N622" s="1"/>
      <c r="O622" s="1"/>
      <c r="P622" s="1"/>
      <c r="Q622" s="1"/>
      <c r="R622" s="1"/>
      <c r="S622" s="1">
        <f t="shared" si="20"/>
        <v>571</v>
      </c>
      <c r="T622" s="10">
        <f t="shared" ref="T622:W622" si="8071">1000*$S622+B622</f>
        <v>571000.6133</v>
      </c>
      <c r="U622" s="10">
        <f t="shared" si="8071"/>
        <v>571000.381</v>
      </c>
      <c r="V622" s="10">
        <f t="shared" si="8071"/>
        <v>571000.4667</v>
      </c>
      <c r="W622" s="10">
        <f t="shared" si="8071"/>
        <v>571001.7117</v>
      </c>
      <c r="X622" s="1">
        <f t="shared" ref="X622:AA622" si="8072">SMALL(T$2:T$1001,$A622)</f>
        <v>621000.6377</v>
      </c>
      <c r="Y622" s="1">
        <f t="shared" si="8072"/>
        <v>621000.3818</v>
      </c>
      <c r="Z622" s="1">
        <f t="shared" si="8072"/>
        <v>621000.4737</v>
      </c>
      <c r="AA622" s="1">
        <f t="shared" si="8072"/>
        <v>621001.7834</v>
      </c>
      <c r="AB622" s="2">
        <f t="shared" ref="AB622:AE622" si="8073">X622-1000*$A622</f>
        <v>0.6376654924</v>
      </c>
      <c r="AC622" s="2">
        <f t="shared" si="8073"/>
        <v>0.3817847595</v>
      </c>
      <c r="AD622" s="2">
        <f t="shared" si="8073"/>
        <v>0.4737143446</v>
      </c>
      <c r="AE622" s="1">
        <f t="shared" si="8073"/>
        <v>1.783442705</v>
      </c>
      <c r="AF622" s="1"/>
      <c r="AG622" s="1"/>
      <c r="AH622" s="1">
        <f t="shared" si="24"/>
        <v>414</v>
      </c>
      <c r="AI622" s="10">
        <f t="shared" ref="AI622:AL622" si="8074">1000*$AH622+B622</f>
        <v>414000.6133</v>
      </c>
      <c r="AJ622" s="10">
        <f t="shared" si="8074"/>
        <v>414000.381</v>
      </c>
      <c r="AK622" s="10">
        <f t="shared" si="8074"/>
        <v>414000.4667</v>
      </c>
      <c r="AL622" s="10">
        <f t="shared" si="8074"/>
        <v>414001.7117</v>
      </c>
      <c r="AM622" s="1">
        <f t="shared" ref="AM622:AP622" si="8075">SMALL(AI$2:AI$1001,$A622)</f>
        <v>621000.5551</v>
      </c>
      <c r="AN622" s="1">
        <f t="shared" si="8075"/>
        <v>621000.4301</v>
      </c>
      <c r="AO622" s="1">
        <f t="shared" si="8075"/>
        <v>621000.475</v>
      </c>
      <c r="AP622" s="1">
        <f t="shared" si="8075"/>
        <v>621001.7857</v>
      </c>
      <c r="AQ622" s="2">
        <f t="shared" ref="AQ622:AT622" si="8076">AM622-1000*$A622</f>
        <v>0.5551467313</v>
      </c>
      <c r="AR622" s="2">
        <f t="shared" si="8076"/>
        <v>0.4300998464</v>
      </c>
      <c r="AS622" s="2">
        <f t="shared" si="8076"/>
        <v>0.4749890534</v>
      </c>
      <c r="AT622" s="1">
        <f t="shared" si="8076"/>
        <v>1.785678192</v>
      </c>
      <c r="AU622" s="1"/>
      <c r="AV622" s="1"/>
      <c r="AW622" s="1"/>
      <c r="AX622" s="1">
        <f t="shared" si="28"/>
        <v>362</v>
      </c>
      <c r="AY622" s="10">
        <f t="shared" ref="AY622:BB622" si="8077">1000*$AX622+B622</f>
        <v>362000.6133</v>
      </c>
      <c r="AZ622" s="10">
        <f t="shared" si="8077"/>
        <v>362000.381</v>
      </c>
      <c r="BA622" s="10">
        <f t="shared" si="8077"/>
        <v>362000.4667</v>
      </c>
      <c r="BB622" s="10">
        <f t="shared" si="8077"/>
        <v>362001.7117</v>
      </c>
      <c r="BC622" s="1">
        <f t="shared" ref="BC622:BF622" si="8078">SMALL(AY$2:AY$1001,$A622)</f>
        <v>621000.5744</v>
      </c>
      <c r="BD622" s="1">
        <f t="shared" si="8078"/>
        <v>621000.4144</v>
      </c>
      <c r="BE622" s="1">
        <f t="shared" si="8078"/>
        <v>621000.473</v>
      </c>
      <c r="BF622" s="1">
        <f t="shared" si="8078"/>
        <v>621001.7288</v>
      </c>
      <c r="BG622" s="2">
        <f t="shared" ref="BG622:BJ622" si="8079">BC622-1000*$A622</f>
        <v>0.574386619</v>
      </c>
      <c r="BH622" s="2">
        <f t="shared" si="8079"/>
        <v>0.4143820088</v>
      </c>
      <c r="BI622" s="2">
        <f t="shared" si="8079"/>
        <v>0.4730167025</v>
      </c>
      <c r="BJ622" s="1">
        <f t="shared" si="8079"/>
        <v>1.728838513</v>
      </c>
      <c r="BK622" s="1"/>
      <c r="BL622" s="1"/>
      <c r="BM622" s="1"/>
      <c r="BN622" s="1">
        <f t="shared" si="32"/>
        <v>555</v>
      </c>
      <c r="BO622" s="10">
        <f t="shared" ref="BO622:BR622" si="8080">1000*$BN622+B622</f>
        <v>555000.6133</v>
      </c>
      <c r="BP622" s="10">
        <f t="shared" si="8080"/>
        <v>555000.381</v>
      </c>
      <c r="BQ622" s="10">
        <f t="shared" si="8080"/>
        <v>555000.4667</v>
      </c>
      <c r="BR622" s="10">
        <f t="shared" si="8080"/>
        <v>555001.7117</v>
      </c>
      <c r="BS622" s="1">
        <f t="shared" ref="BS622:BV622" si="8081">SMALL(BO$2:BO$1001,$A622)</f>
        <v>621000.6512</v>
      </c>
      <c r="BT622" s="1">
        <f t="shared" si="8081"/>
        <v>621000.3794</v>
      </c>
      <c r="BU622" s="1">
        <f t="shared" si="8081"/>
        <v>621000.4786</v>
      </c>
      <c r="BV622" s="1">
        <f t="shared" si="8081"/>
        <v>621001.7393</v>
      </c>
      <c r="BW622" s="2">
        <f t="shared" ref="BW622:BZ622" si="8082">BS622-1000*$A622</f>
        <v>0.6512480347</v>
      </c>
      <c r="BX622" s="2">
        <f t="shared" si="8082"/>
        <v>0.3793949464</v>
      </c>
      <c r="BY622" s="2">
        <f t="shared" si="8082"/>
        <v>0.4786359752</v>
      </c>
      <c r="BZ622" s="1">
        <f t="shared" si="8082"/>
        <v>1.739321545</v>
      </c>
    </row>
    <row r="623" ht="12.75" customHeight="1">
      <c r="A623" s="1">
        <v>622.0</v>
      </c>
      <c r="B623" s="2">
        <f t="shared" si="14"/>
        <v>0.5895682327</v>
      </c>
      <c r="C623" s="2">
        <f t="shared" si="15"/>
        <v>0.3817180909</v>
      </c>
      <c r="D623" s="2">
        <f t="shared" si="16"/>
        <v>0.467728939</v>
      </c>
      <c r="E623" s="1">
        <f t="shared" si="17"/>
        <v>1.416557288</v>
      </c>
      <c r="G623" s="1"/>
      <c r="H623" s="1"/>
      <c r="I623" s="3">
        <f t="shared" si="18"/>
        <v>0.622</v>
      </c>
      <c r="J623" s="2">
        <f t="shared" ref="J623:M623" si="8083">IF($H$14=0,AB623,IF($H$14=1,AQ623,IF($H$14=2,BG623,IF($H$14=3,BW623,"BIG EFFIN ERROR"))))</f>
        <v>0.6378930012</v>
      </c>
      <c r="K623" s="2">
        <f t="shared" si="8083"/>
        <v>0.3336430129</v>
      </c>
      <c r="L623" s="2">
        <f t="shared" si="8083"/>
        <v>0.4487869161</v>
      </c>
      <c r="M623" s="2">
        <f t="shared" si="8083"/>
        <v>1.642345622</v>
      </c>
      <c r="N623" s="1"/>
      <c r="O623" s="1"/>
      <c r="P623" s="1"/>
      <c r="Q623" s="1"/>
      <c r="R623" s="1"/>
      <c r="S623" s="1">
        <f t="shared" si="20"/>
        <v>503</v>
      </c>
      <c r="T623" s="10">
        <f t="shared" ref="T623:W623" si="8084">1000*$S623+B623</f>
        <v>503000.5896</v>
      </c>
      <c r="U623" s="10">
        <f t="shared" si="8084"/>
        <v>503000.3817</v>
      </c>
      <c r="V623" s="10">
        <f t="shared" si="8084"/>
        <v>503000.4677</v>
      </c>
      <c r="W623" s="10">
        <f t="shared" si="8084"/>
        <v>503001.4166</v>
      </c>
      <c r="X623" s="1">
        <f t="shared" ref="X623:AA623" si="8085">SMALL(T$2:T$1001,$A623)</f>
        <v>622000.6379</v>
      </c>
      <c r="Y623" s="1">
        <f t="shared" si="8085"/>
        <v>622000.3336</v>
      </c>
      <c r="Z623" s="1">
        <f t="shared" si="8085"/>
        <v>622000.4488</v>
      </c>
      <c r="AA623" s="1">
        <f t="shared" si="8085"/>
        <v>622001.6423</v>
      </c>
      <c r="AB623" s="2">
        <f t="shared" ref="AB623:AE623" si="8086">X623-1000*$A623</f>
        <v>0.6378930012</v>
      </c>
      <c r="AC623" s="2">
        <f t="shared" si="8086"/>
        <v>0.3336430129</v>
      </c>
      <c r="AD623" s="2">
        <f t="shared" si="8086"/>
        <v>0.4487869161</v>
      </c>
      <c r="AE623" s="1">
        <f t="shared" si="8086"/>
        <v>1.642345622</v>
      </c>
      <c r="AF623" s="1"/>
      <c r="AG623" s="1"/>
      <c r="AH623" s="1">
        <f t="shared" si="24"/>
        <v>419</v>
      </c>
      <c r="AI623" s="10">
        <f t="shared" ref="AI623:AL623" si="8087">1000*$AH623+B623</f>
        <v>419000.5896</v>
      </c>
      <c r="AJ623" s="10">
        <f t="shared" si="8087"/>
        <v>419000.3817</v>
      </c>
      <c r="AK623" s="10">
        <f t="shared" si="8087"/>
        <v>419000.4677</v>
      </c>
      <c r="AL623" s="10">
        <f t="shared" si="8087"/>
        <v>419001.4166</v>
      </c>
      <c r="AM623" s="1">
        <f t="shared" ref="AM623:AP623" si="8088">SMALL(AI$2:AI$1001,$A623)</f>
        <v>622000.5814</v>
      </c>
      <c r="AN623" s="1">
        <f t="shared" si="8088"/>
        <v>622000.4304</v>
      </c>
      <c r="AO623" s="1">
        <f t="shared" si="8088"/>
        <v>622000.4829</v>
      </c>
      <c r="AP623" s="1">
        <f t="shared" si="8088"/>
        <v>622001.8762</v>
      </c>
      <c r="AQ623" s="2">
        <f t="shared" ref="AQ623:AT623" si="8089">AM623-1000*$A623</f>
        <v>0.5814498796</v>
      </c>
      <c r="AR623" s="2">
        <f t="shared" si="8089"/>
        <v>0.4304038057</v>
      </c>
      <c r="AS623" s="2">
        <f t="shared" si="8089"/>
        <v>0.4829194909</v>
      </c>
      <c r="AT623" s="1">
        <f t="shared" si="8089"/>
        <v>1.876208763</v>
      </c>
      <c r="AU623" s="1"/>
      <c r="AV623" s="1"/>
      <c r="AW623" s="1"/>
      <c r="AX623" s="1">
        <f t="shared" si="28"/>
        <v>406</v>
      </c>
      <c r="AY623" s="10">
        <f t="shared" ref="AY623:BB623" si="8090">1000*$AX623+B623</f>
        <v>406000.5896</v>
      </c>
      <c r="AZ623" s="10">
        <f t="shared" si="8090"/>
        <v>406000.3817</v>
      </c>
      <c r="BA623" s="10">
        <f t="shared" si="8090"/>
        <v>406000.4677</v>
      </c>
      <c r="BB623" s="10">
        <f t="shared" si="8090"/>
        <v>406001.4166</v>
      </c>
      <c r="BC623" s="1">
        <f t="shared" ref="BC623:BF623" si="8091">SMALL(AY$2:AY$1001,$A623)</f>
        <v>622000.6317</v>
      </c>
      <c r="BD623" s="1">
        <f t="shared" si="8091"/>
        <v>622000.3581</v>
      </c>
      <c r="BE623" s="1">
        <f t="shared" si="8091"/>
        <v>622000.473</v>
      </c>
      <c r="BF623" s="1">
        <f t="shared" si="8091"/>
        <v>622001.3804</v>
      </c>
      <c r="BG623" s="2">
        <f t="shared" ref="BG623:BJ623" si="8092">BC623-1000*$A623</f>
        <v>0.631711397</v>
      </c>
      <c r="BH623" s="2">
        <f t="shared" si="8092"/>
        <v>0.3580617486</v>
      </c>
      <c r="BI623" s="2">
        <f t="shared" si="8092"/>
        <v>0.473023569</v>
      </c>
      <c r="BJ623" s="1">
        <f t="shared" si="8092"/>
        <v>1.380352426</v>
      </c>
      <c r="BK623" s="1"/>
      <c r="BL623" s="1"/>
      <c r="BM623" s="1"/>
      <c r="BN623" s="1">
        <f t="shared" si="32"/>
        <v>83</v>
      </c>
      <c r="BO623" s="10">
        <f t="shared" ref="BO623:BR623" si="8093">1000*$BN623+B623</f>
        <v>83000.58957</v>
      </c>
      <c r="BP623" s="10">
        <f t="shared" si="8093"/>
        <v>83000.38172</v>
      </c>
      <c r="BQ623" s="10">
        <f t="shared" si="8093"/>
        <v>83000.46773</v>
      </c>
      <c r="BR623" s="10">
        <f t="shared" si="8093"/>
        <v>83001.41656</v>
      </c>
      <c r="BS623" s="1">
        <f t="shared" ref="BS623:BV623" si="8094">SMALL(BO$2:BO$1001,$A623)</f>
        <v>622000.5494</v>
      </c>
      <c r="BT623" s="1">
        <f t="shared" si="8094"/>
        <v>622000.4089</v>
      </c>
      <c r="BU623" s="1">
        <f t="shared" si="8094"/>
        <v>622000.4602</v>
      </c>
      <c r="BV623" s="1">
        <f t="shared" si="8094"/>
        <v>622001.7397</v>
      </c>
      <c r="BW623" s="2">
        <f t="shared" ref="BW623:BZ623" si="8095">BS623-1000*$A623</f>
        <v>0.5494436575</v>
      </c>
      <c r="BX623" s="2">
        <f t="shared" si="8095"/>
        <v>0.4089409995</v>
      </c>
      <c r="BY623" s="2">
        <f t="shared" si="8095"/>
        <v>0.4602257353</v>
      </c>
      <c r="BZ623" s="1">
        <f t="shared" si="8095"/>
        <v>1.739658412</v>
      </c>
    </row>
    <row r="624" ht="12.75" customHeight="1">
      <c r="A624" s="1">
        <v>623.0</v>
      </c>
      <c r="B624" s="2">
        <f t="shared" si="14"/>
        <v>0.9757736486</v>
      </c>
      <c r="C624" s="2">
        <f t="shared" si="15"/>
        <v>0.1972664506</v>
      </c>
      <c r="D624" s="2">
        <f t="shared" si="16"/>
        <v>0.4747163884</v>
      </c>
      <c r="E624" s="1">
        <f t="shared" si="17"/>
        <v>1.805937548</v>
      </c>
      <c r="G624" s="1"/>
      <c r="H624" s="1"/>
      <c r="I624" s="3">
        <f t="shared" si="18"/>
        <v>0.623</v>
      </c>
      <c r="J624" s="2">
        <f t="shared" ref="J624:M624" si="8096">IF($H$14=0,AB624,IF($H$14=1,AQ624,IF($H$14=2,BG624,IF($H$14=3,BW624,"BIG EFFIN ERROR"))))</f>
        <v>0.6388472037</v>
      </c>
      <c r="K624" s="2">
        <f t="shared" si="8096"/>
        <v>0.3690087594</v>
      </c>
      <c r="L624" s="2">
        <f t="shared" si="8096"/>
        <v>0.4713934201</v>
      </c>
      <c r="M624" s="2">
        <f t="shared" si="8096"/>
        <v>1.635535852</v>
      </c>
      <c r="N624" s="1"/>
      <c r="O624" s="1"/>
      <c r="P624" s="1"/>
      <c r="Q624" s="1"/>
      <c r="R624" s="1"/>
      <c r="S624" s="1">
        <f t="shared" si="20"/>
        <v>997</v>
      </c>
      <c r="T624" s="10">
        <f t="shared" ref="T624:W624" si="8097">1000*$S624+B624</f>
        <v>997000.9758</v>
      </c>
      <c r="U624" s="10">
        <f t="shared" si="8097"/>
        <v>997000.1973</v>
      </c>
      <c r="V624" s="10">
        <f t="shared" si="8097"/>
        <v>997000.4747</v>
      </c>
      <c r="W624" s="10">
        <f t="shared" si="8097"/>
        <v>997001.8059</v>
      </c>
      <c r="X624" s="1">
        <f t="shared" ref="X624:AA624" si="8098">SMALL(T$2:T$1001,$A624)</f>
        <v>623000.6388</v>
      </c>
      <c r="Y624" s="1">
        <f t="shared" si="8098"/>
        <v>623000.369</v>
      </c>
      <c r="Z624" s="1">
        <f t="shared" si="8098"/>
        <v>623000.4714</v>
      </c>
      <c r="AA624" s="1">
        <f t="shared" si="8098"/>
        <v>623001.6355</v>
      </c>
      <c r="AB624" s="2">
        <f t="shared" ref="AB624:AE624" si="8099">X624-1000*$A624</f>
        <v>0.6388472037</v>
      </c>
      <c r="AC624" s="2">
        <f t="shared" si="8099"/>
        <v>0.3690087594</v>
      </c>
      <c r="AD624" s="2">
        <f t="shared" si="8099"/>
        <v>0.4713934201</v>
      </c>
      <c r="AE624" s="1">
        <f t="shared" si="8099"/>
        <v>1.635535852</v>
      </c>
      <c r="AF624" s="1"/>
      <c r="AG624" s="1"/>
      <c r="AH624" s="1">
        <f t="shared" si="24"/>
        <v>12</v>
      </c>
      <c r="AI624" s="10">
        <f t="shared" ref="AI624:AL624" si="8100">1000*$AH624+B624</f>
        <v>12000.97577</v>
      </c>
      <c r="AJ624" s="10">
        <f t="shared" si="8100"/>
        <v>12000.19727</v>
      </c>
      <c r="AK624" s="10">
        <f t="shared" si="8100"/>
        <v>12000.47472</v>
      </c>
      <c r="AL624" s="10">
        <f t="shared" si="8100"/>
        <v>12001.80594</v>
      </c>
      <c r="AM624" s="1">
        <f t="shared" ref="AM624:AP624" si="8101">SMALL(AI$2:AI$1001,$A624)</f>
        <v>623000.5135</v>
      </c>
      <c r="AN624" s="1">
        <f t="shared" si="8101"/>
        <v>623000.4305</v>
      </c>
      <c r="AO624" s="1">
        <f t="shared" si="8101"/>
        <v>623000.4635</v>
      </c>
      <c r="AP624" s="1">
        <f t="shared" si="8101"/>
        <v>623001.5193</v>
      </c>
      <c r="AQ624" s="2">
        <f t="shared" ref="AQ624:AT624" si="8102">AM624-1000*$A624</f>
        <v>0.5135025642</v>
      </c>
      <c r="AR624" s="2">
        <f t="shared" si="8102"/>
        <v>0.4305441047</v>
      </c>
      <c r="AS624" s="2">
        <f t="shared" si="8102"/>
        <v>0.4634737985</v>
      </c>
      <c r="AT624" s="1">
        <f t="shared" si="8102"/>
        <v>1.51925997</v>
      </c>
      <c r="AU624" s="1"/>
      <c r="AV624" s="1"/>
      <c r="AW624" s="1"/>
      <c r="AX624" s="1">
        <f t="shared" si="28"/>
        <v>687</v>
      </c>
      <c r="AY624" s="10">
        <f t="shared" ref="AY624:BB624" si="8103">1000*$AX624+B624</f>
        <v>687000.9758</v>
      </c>
      <c r="AZ624" s="10">
        <f t="shared" si="8103"/>
        <v>687000.1973</v>
      </c>
      <c r="BA624" s="10">
        <f t="shared" si="8103"/>
        <v>687000.4747</v>
      </c>
      <c r="BB624" s="10">
        <f t="shared" si="8103"/>
        <v>687001.8059</v>
      </c>
      <c r="BC624" s="1">
        <f t="shared" ref="BC624:BF624" si="8104">SMALL(AY$2:AY$1001,$A624)</f>
        <v>623000.7084</v>
      </c>
      <c r="BD624" s="1">
        <f t="shared" si="8104"/>
        <v>623000.3299</v>
      </c>
      <c r="BE624" s="1">
        <f t="shared" si="8104"/>
        <v>623000.4731</v>
      </c>
      <c r="BF624" s="1">
        <f t="shared" si="8104"/>
        <v>623001.6432</v>
      </c>
      <c r="BG624" s="2">
        <f t="shared" ref="BG624:BJ624" si="8105">BC624-1000*$A624</f>
        <v>0.7083567618</v>
      </c>
      <c r="BH624" s="2">
        <f t="shared" si="8105"/>
        <v>0.3298629746</v>
      </c>
      <c r="BI624" s="2">
        <f t="shared" si="8105"/>
        <v>0.4730574468</v>
      </c>
      <c r="BJ624" s="1">
        <f t="shared" si="8105"/>
        <v>1.643215074</v>
      </c>
      <c r="BK624" s="1"/>
      <c r="BL624" s="1"/>
      <c r="BM624" s="1"/>
      <c r="BN624" s="1">
        <f t="shared" si="32"/>
        <v>734</v>
      </c>
      <c r="BO624" s="10">
        <f t="shared" ref="BO624:BR624" si="8106">1000*$BN624+B624</f>
        <v>734000.9758</v>
      </c>
      <c r="BP624" s="10">
        <f t="shared" si="8106"/>
        <v>734000.1973</v>
      </c>
      <c r="BQ624" s="10">
        <f t="shared" si="8106"/>
        <v>734000.4747</v>
      </c>
      <c r="BR624" s="10">
        <f t="shared" si="8106"/>
        <v>734001.8059</v>
      </c>
      <c r="BS624" s="1">
        <f t="shared" ref="BS624:BV624" si="8107">SMALL(BO$2:BO$1001,$A624)</f>
        <v>623000.6087</v>
      </c>
      <c r="BT624" s="1">
        <f t="shared" si="8107"/>
        <v>623000.4042</v>
      </c>
      <c r="BU624" s="1">
        <f t="shared" si="8107"/>
        <v>623000.4788</v>
      </c>
      <c r="BV624" s="1">
        <f t="shared" si="8107"/>
        <v>623001.74</v>
      </c>
      <c r="BW624" s="2">
        <f t="shared" ref="BW624:BZ624" si="8108">BS624-1000*$A624</f>
        <v>0.608737311</v>
      </c>
      <c r="BX624" s="2">
        <f t="shared" si="8108"/>
        <v>0.4041693121</v>
      </c>
      <c r="BY624" s="2">
        <f t="shared" si="8108"/>
        <v>0.4788285389</v>
      </c>
      <c r="BZ624" s="1">
        <f t="shared" si="8108"/>
        <v>1.740023005</v>
      </c>
    </row>
    <row r="625" ht="12.75" customHeight="1">
      <c r="A625" s="1">
        <v>624.0</v>
      </c>
      <c r="B625" s="2">
        <f t="shared" si="14"/>
        <v>0.4315398398</v>
      </c>
      <c r="C625" s="2">
        <f t="shared" si="15"/>
        <v>0.5023111221</v>
      </c>
      <c r="D625" s="2">
        <f t="shared" si="16"/>
        <v>0.4735523928</v>
      </c>
      <c r="E625" s="1">
        <f t="shared" si="17"/>
        <v>1.460862638</v>
      </c>
      <c r="G625" s="1"/>
      <c r="H625" s="1"/>
      <c r="I625" s="3">
        <f t="shared" si="18"/>
        <v>0.624</v>
      </c>
      <c r="J625" s="2">
        <f t="shared" ref="J625:M625" si="8109">IF($H$14=0,AB625,IF($H$14=1,AQ625,IF($H$14=2,BG625,IF($H$14=3,BW625,"BIG EFFIN ERROR"))))</f>
        <v>0.6388702601</v>
      </c>
      <c r="K625" s="2">
        <f t="shared" si="8109"/>
        <v>0.3446482464</v>
      </c>
      <c r="L625" s="2">
        <f t="shared" si="8109"/>
        <v>0.4582008224</v>
      </c>
      <c r="M625" s="2">
        <f t="shared" si="8109"/>
        <v>1.591064195</v>
      </c>
      <c r="N625" s="1"/>
      <c r="O625" s="1"/>
      <c r="P625" s="1"/>
      <c r="Q625" s="1"/>
      <c r="R625" s="1"/>
      <c r="S625" s="1">
        <f t="shared" si="20"/>
        <v>156</v>
      </c>
      <c r="T625" s="10">
        <f t="shared" ref="T625:W625" si="8110">1000*$S625+B625</f>
        <v>156000.4315</v>
      </c>
      <c r="U625" s="10">
        <f t="shared" si="8110"/>
        <v>156000.5023</v>
      </c>
      <c r="V625" s="10">
        <f t="shared" si="8110"/>
        <v>156000.4736</v>
      </c>
      <c r="W625" s="10">
        <f t="shared" si="8110"/>
        <v>156001.4609</v>
      </c>
      <c r="X625" s="1">
        <f t="shared" ref="X625:AA625" si="8111">SMALL(T$2:T$1001,$A625)</f>
        <v>624000.6389</v>
      </c>
      <c r="Y625" s="1">
        <f t="shared" si="8111"/>
        <v>624000.3446</v>
      </c>
      <c r="Z625" s="1">
        <f t="shared" si="8111"/>
        <v>624000.4582</v>
      </c>
      <c r="AA625" s="1">
        <f t="shared" si="8111"/>
        <v>624001.5911</v>
      </c>
      <c r="AB625" s="2">
        <f t="shared" ref="AB625:AE625" si="8112">X625-1000*$A625</f>
        <v>0.6388702601</v>
      </c>
      <c r="AC625" s="2">
        <f t="shared" si="8112"/>
        <v>0.3446482464</v>
      </c>
      <c r="AD625" s="2">
        <f t="shared" si="8112"/>
        <v>0.4582008224</v>
      </c>
      <c r="AE625" s="1">
        <f t="shared" si="8112"/>
        <v>1.591064195</v>
      </c>
      <c r="AF625" s="1"/>
      <c r="AG625" s="1"/>
      <c r="AH625" s="1">
        <f t="shared" si="24"/>
        <v>865</v>
      </c>
      <c r="AI625" s="10">
        <f t="shared" ref="AI625:AL625" si="8113">1000*$AH625+B625</f>
        <v>865000.4315</v>
      </c>
      <c r="AJ625" s="10">
        <f t="shared" si="8113"/>
        <v>865000.5023</v>
      </c>
      <c r="AK625" s="10">
        <f t="shared" si="8113"/>
        <v>865000.4736</v>
      </c>
      <c r="AL625" s="10">
        <f t="shared" si="8113"/>
        <v>865001.4609</v>
      </c>
      <c r="AM625" s="1">
        <f t="shared" ref="AM625:AP625" si="8114">SMALL(AI$2:AI$1001,$A625)</f>
        <v>624000.5412</v>
      </c>
      <c r="AN625" s="1">
        <f t="shared" si="8114"/>
        <v>624000.4309</v>
      </c>
      <c r="AO625" s="1">
        <f t="shared" si="8114"/>
        <v>624000.4731</v>
      </c>
      <c r="AP625" s="1">
        <f t="shared" si="8114"/>
        <v>624001.6152</v>
      </c>
      <c r="AQ625" s="2">
        <f t="shared" ref="AQ625:AT625" si="8115">AM625-1000*$A625</f>
        <v>0.541201327</v>
      </c>
      <c r="AR625" s="2">
        <f t="shared" si="8115"/>
        <v>0.4308910618</v>
      </c>
      <c r="AS625" s="2">
        <f t="shared" si="8115"/>
        <v>0.4730714959</v>
      </c>
      <c r="AT625" s="1">
        <f t="shared" si="8115"/>
        <v>1.615199856</v>
      </c>
      <c r="AU625" s="1"/>
      <c r="AV625" s="1"/>
      <c r="AW625" s="1"/>
      <c r="AX625" s="1">
        <f t="shared" si="28"/>
        <v>643</v>
      </c>
      <c r="AY625" s="10">
        <f t="shared" ref="AY625:BB625" si="8116">1000*$AX625+B625</f>
        <v>643000.4315</v>
      </c>
      <c r="AZ625" s="10">
        <f t="shared" si="8116"/>
        <v>643000.5023</v>
      </c>
      <c r="BA625" s="10">
        <f t="shared" si="8116"/>
        <v>643000.4736</v>
      </c>
      <c r="BB625" s="10">
        <f t="shared" si="8116"/>
        <v>643001.4609</v>
      </c>
      <c r="BC625" s="1">
        <f t="shared" ref="BC625:BF625" si="8117">SMALL(AY$2:AY$1001,$A625)</f>
        <v>624000.5412</v>
      </c>
      <c r="BD625" s="1">
        <f t="shared" si="8117"/>
        <v>624000.4309</v>
      </c>
      <c r="BE625" s="1">
        <f t="shared" si="8117"/>
        <v>624000.4731</v>
      </c>
      <c r="BF625" s="1">
        <f t="shared" si="8117"/>
        <v>624001.6152</v>
      </c>
      <c r="BG625" s="2">
        <f t="shared" ref="BG625:BJ625" si="8118">BC625-1000*$A625</f>
        <v>0.541201327</v>
      </c>
      <c r="BH625" s="2">
        <f t="shared" si="8118"/>
        <v>0.4308910618</v>
      </c>
      <c r="BI625" s="2">
        <f t="shared" si="8118"/>
        <v>0.4730714959</v>
      </c>
      <c r="BJ625" s="1">
        <f t="shared" si="8118"/>
        <v>1.615199856</v>
      </c>
      <c r="BK625" s="1"/>
      <c r="BL625" s="1"/>
      <c r="BM625" s="1"/>
      <c r="BN625" s="1">
        <f t="shared" si="32"/>
        <v>129</v>
      </c>
      <c r="BO625" s="10">
        <f t="shared" ref="BO625:BR625" si="8119">1000*$BN625+B625</f>
        <v>129000.4315</v>
      </c>
      <c r="BP625" s="10">
        <f t="shared" si="8119"/>
        <v>129000.5023</v>
      </c>
      <c r="BQ625" s="10">
        <f t="shared" si="8119"/>
        <v>129000.4736</v>
      </c>
      <c r="BR625" s="10">
        <f t="shared" si="8119"/>
        <v>129001.4609</v>
      </c>
      <c r="BS625" s="1">
        <f t="shared" ref="BS625:BV625" si="8120">SMALL(BO$2:BO$1001,$A625)</f>
        <v>624000.3047</v>
      </c>
      <c r="BT625" s="1">
        <f t="shared" si="8120"/>
        <v>624000.5329</v>
      </c>
      <c r="BU625" s="1">
        <f t="shared" si="8120"/>
        <v>624000.4497</v>
      </c>
      <c r="BV625" s="1">
        <f t="shared" si="8120"/>
        <v>624001.7426</v>
      </c>
      <c r="BW625" s="2">
        <f t="shared" ref="BW625:BZ625" si="8121">BS625-1000*$A625</f>
        <v>0.3046932525</v>
      </c>
      <c r="BX625" s="2">
        <f t="shared" si="8121"/>
        <v>0.5328644175</v>
      </c>
      <c r="BY625" s="2">
        <f t="shared" si="8121"/>
        <v>0.4496703371</v>
      </c>
      <c r="BZ625" s="1">
        <f t="shared" si="8121"/>
        <v>1.742637025</v>
      </c>
    </row>
    <row r="626" ht="12.75" customHeight="1">
      <c r="A626" s="1">
        <v>625.0</v>
      </c>
      <c r="B626" s="2">
        <f t="shared" si="14"/>
        <v>0.6404692171</v>
      </c>
      <c r="C626" s="2">
        <f t="shared" si="15"/>
        <v>0.3386984915</v>
      </c>
      <c r="D626" s="2">
        <f t="shared" si="16"/>
        <v>0.4714960234</v>
      </c>
      <c r="E626" s="1">
        <f t="shared" si="17"/>
        <v>1.272412155</v>
      </c>
      <c r="G626" s="1"/>
      <c r="H626" s="1"/>
      <c r="I626" s="3">
        <f t="shared" si="18"/>
        <v>0.625</v>
      </c>
      <c r="J626" s="2">
        <f t="shared" ref="J626:M626" si="8122">IF($H$14=0,AB626,IF($H$14=1,AQ626,IF($H$14=2,BG626,IF($H$14=3,BW626,"BIG EFFIN ERROR"))))</f>
        <v>0.6394698778</v>
      </c>
      <c r="K626" s="2">
        <f t="shared" si="8122"/>
        <v>0.3873596388</v>
      </c>
      <c r="L626" s="2">
        <f t="shared" si="8122"/>
        <v>0.4788049402</v>
      </c>
      <c r="M626" s="2">
        <f t="shared" si="8122"/>
        <v>1.75695126</v>
      </c>
      <c r="N626" s="1"/>
      <c r="O626" s="1"/>
      <c r="P626" s="1"/>
      <c r="Q626" s="1"/>
      <c r="R626" s="1"/>
      <c r="S626" s="1">
        <f t="shared" si="20"/>
        <v>627</v>
      </c>
      <c r="T626" s="10">
        <f t="shared" ref="T626:W626" si="8123">1000*$S626+B626</f>
        <v>627000.6405</v>
      </c>
      <c r="U626" s="10">
        <f t="shared" si="8123"/>
        <v>627000.3387</v>
      </c>
      <c r="V626" s="10">
        <f t="shared" si="8123"/>
        <v>627000.4715</v>
      </c>
      <c r="W626" s="10">
        <f t="shared" si="8123"/>
        <v>627001.2724</v>
      </c>
      <c r="X626" s="1">
        <f t="shared" ref="X626:AA626" si="8124">SMALL(T$2:T$1001,$A626)</f>
        <v>625000.6395</v>
      </c>
      <c r="Y626" s="1">
        <f t="shared" si="8124"/>
        <v>625000.3874</v>
      </c>
      <c r="Z626" s="1">
        <f t="shared" si="8124"/>
        <v>625000.4788</v>
      </c>
      <c r="AA626" s="1">
        <f t="shared" si="8124"/>
        <v>625001.757</v>
      </c>
      <c r="AB626" s="2">
        <f t="shared" ref="AB626:AE626" si="8125">X626-1000*$A626</f>
        <v>0.6394698778</v>
      </c>
      <c r="AC626" s="2">
        <f t="shared" si="8125"/>
        <v>0.3873596388</v>
      </c>
      <c r="AD626" s="2">
        <f t="shared" si="8125"/>
        <v>0.4788049402</v>
      </c>
      <c r="AE626" s="1">
        <f t="shared" si="8125"/>
        <v>1.75695126</v>
      </c>
      <c r="AF626" s="1"/>
      <c r="AG626" s="1"/>
      <c r="AH626" s="1">
        <f t="shared" si="24"/>
        <v>247</v>
      </c>
      <c r="AI626" s="10">
        <f t="shared" ref="AI626:AL626" si="8126">1000*$AH626+B626</f>
        <v>247000.6405</v>
      </c>
      <c r="AJ626" s="10">
        <f t="shared" si="8126"/>
        <v>247000.3387</v>
      </c>
      <c r="AK626" s="10">
        <f t="shared" si="8126"/>
        <v>247000.4715</v>
      </c>
      <c r="AL626" s="10">
        <f t="shared" si="8126"/>
        <v>247001.2724</v>
      </c>
      <c r="AM626" s="1">
        <f t="shared" ref="AM626:AP626" si="8127">SMALL(AI$2:AI$1001,$A626)</f>
        <v>625000.5407</v>
      </c>
      <c r="AN626" s="1">
        <f t="shared" si="8127"/>
        <v>625000.431</v>
      </c>
      <c r="AO626" s="1">
        <f t="shared" si="8127"/>
        <v>625000.4761</v>
      </c>
      <c r="AP626" s="1">
        <f t="shared" si="8127"/>
        <v>625001.4301</v>
      </c>
      <c r="AQ626" s="2">
        <f t="shared" ref="AQ626:AT626" si="8128">AM626-1000*$A626</f>
        <v>0.5406927916</v>
      </c>
      <c r="AR626" s="2">
        <f t="shared" si="8128"/>
        <v>0.4309722401</v>
      </c>
      <c r="AS626" s="2">
        <f t="shared" si="8128"/>
        <v>0.4761222752</v>
      </c>
      <c r="AT626" s="1">
        <f t="shared" si="8128"/>
        <v>1.430132142</v>
      </c>
      <c r="AU626" s="1"/>
      <c r="AV626" s="1"/>
      <c r="AW626" s="1"/>
      <c r="AX626" s="1">
        <f t="shared" si="28"/>
        <v>557</v>
      </c>
      <c r="AY626" s="10">
        <f t="shared" ref="AY626:BB626" si="8129">1000*$AX626+B626</f>
        <v>557000.6405</v>
      </c>
      <c r="AZ626" s="10">
        <f t="shared" si="8129"/>
        <v>557000.3387</v>
      </c>
      <c r="BA626" s="10">
        <f t="shared" si="8129"/>
        <v>557000.4715</v>
      </c>
      <c r="BB626" s="10">
        <f t="shared" si="8129"/>
        <v>557001.2724</v>
      </c>
      <c r="BC626" s="1">
        <f t="shared" ref="BC626:BF626" si="8130">SMALL(AY$2:AY$1001,$A626)</f>
        <v>625000.5344</v>
      </c>
      <c r="BD626" s="1">
        <f t="shared" si="8130"/>
        <v>625000.4345</v>
      </c>
      <c r="BE626" s="1">
        <f t="shared" si="8130"/>
        <v>625000.4731</v>
      </c>
      <c r="BF626" s="1">
        <f t="shared" si="8130"/>
        <v>625001.5907</v>
      </c>
      <c r="BG626" s="2">
        <f t="shared" ref="BG626:BJ626" si="8131">BC626-1000*$A626</f>
        <v>0.5344016817</v>
      </c>
      <c r="BH626" s="2">
        <f t="shared" si="8131"/>
        <v>0.4345226784</v>
      </c>
      <c r="BI626" s="2">
        <f t="shared" si="8131"/>
        <v>0.4730751413</v>
      </c>
      <c r="BJ626" s="1">
        <f t="shared" si="8131"/>
        <v>1.590729513</v>
      </c>
      <c r="BK626" s="1"/>
      <c r="BL626" s="1"/>
      <c r="BM626" s="1"/>
      <c r="BN626" s="1">
        <f t="shared" si="32"/>
        <v>19</v>
      </c>
      <c r="BO626" s="10">
        <f t="shared" ref="BO626:BR626" si="8132">1000*$BN626+B626</f>
        <v>19000.64047</v>
      </c>
      <c r="BP626" s="10">
        <f t="shared" si="8132"/>
        <v>19000.3387</v>
      </c>
      <c r="BQ626" s="10">
        <f t="shared" si="8132"/>
        <v>19000.4715</v>
      </c>
      <c r="BR626" s="10">
        <f t="shared" si="8132"/>
        <v>19001.27241</v>
      </c>
      <c r="BS626" s="1">
        <f t="shared" ref="BS626:BV626" si="8133">SMALL(BO$2:BO$1001,$A626)</f>
        <v>625000.7175</v>
      </c>
      <c r="BT626" s="1">
        <f t="shared" si="8133"/>
        <v>625000.3396</v>
      </c>
      <c r="BU626" s="1">
        <f t="shared" si="8133"/>
        <v>625000.4774</v>
      </c>
      <c r="BV626" s="1">
        <f t="shared" si="8133"/>
        <v>625001.7426</v>
      </c>
      <c r="BW626" s="2">
        <f t="shared" ref="BW626:BZ626" si="8134">BS626-1000*$A626</f>
        <v>0.7174572033</v>
      </c>
      <c r="BX626" s="2">
        <f t="shared" si="8134"/>
        <v>0.3396369971</v>
      </c>
      <c r="BY626" s="2">
        <f t="shared" si="8134"/>
        <v>0.4773944295</v>
      </c>
      <c r="BZ626" s="1">
        <f t="shared" si="8134"/>
        <v>1.742648434</v>
      </c>
    </row>
    <row r="627" ht="12.75" customHeight="1">
      <c r="A627" s="1">
        <v>626.0</v>
      </c>
      <c r="B627" s="2">
        <f t="shared" si="14"/>
        <v>0.7648892072</v>
      </c>
      <c r="C627" s="2">
        <f t="shared" si="15"/>
        <v>0.343648055</v>
      </c>
      <c r="D627" s="2">
        <f t="shared" si="16"/>
        <v>0.4864758876</v>
      </c>
      <c r="E627" s="1">
        <f t="shared" si="17"/>
        <v>1.949293178</v>
      </c>
      <c r="G627" s="1"/>
      <c r="H627" s="1"/>
      <c r="I627" s="3">
        <f t="shared" si="18"/>
        <v>0.626</v>
      </c>
      <c r="J627" s="2">
        <f t="shared" ref="J627:M627" si="8135">IF($H$14=0,AB627,IF($H$14=1,AQ627,IF($H$14=2,BG627,IF($H$14=3,BW627,"BIG EFFIN ERROR"))))</f>
        <v>0.6397826223</v>
      </c>
      <c r="K627" s="2">
        <f t="shared" si="8135"/>
        <v>0.3754115371</v>
      </c>
      <c r="L627" s="2">
        <f t="shared" si="8135"/>
        <v>0.4807932822</v>
      </c>
      <c r="M627" s="2">
        <f t="shared" si="8135"/>
        <v>1.508699066</v>
      </c>
      <c r="N627" s="1"/>
      <c r="O627" s="1"/>
      <c r="P627" s="1"/>
      <c r="Q627" s="1"/>
      <c r="R627" s="1"/>
      <c r="S627" s="1">
        <f t="shared" si="20"/>
        <v>895</v>
      </c>
      <c r="T627" s="10">
        <f t="shared" ref="T627:W627" si="8136">1000*$S627+B627</f>
        <v>895000.7649</v>
      </c>
      <c r="U627" s="10">
        <f t="shared" si="8136"/>
        <v>895000.3436</v>
      </c>
      <c r="V627" s="10">
        <f t="shared" si="8136"/>
        <v>895000.4865</v>
      </c>
      <c r="W627" s="10">
        <f t="shared" si="8136"/>
        <v>895001.9493</v>
      </c>
      <c r="X627" s="1">
        <f t="shared" ref="X627:AA627" si="8137">SMALL(T$2:T$1001,$A627)</f>
        <v>626000.6398</v>
      </c>
      <c r="Y627" s="1">
        <f t="shared" si="8137"/>
        <v>626000.3754</v>
      </c>
      <c r="Z627" s="1">
        <f t="shared" si="8137"/>
        <v>626000.4808</v>
      </c>
      <c r="AA627" s="1">
        <f t="shared" si="8137"/>
        <v>626001.5087</v>
      </c>
      <c r="AB627" s="2">
        <f t="shared" ref="AB627:AE627" si="8138">X627-1000*$A627</f>
        <v>0.6397826223</v>
      </c>
      <c r="AC627" s="2">
        <f t="shared" si="8138"/>
        <v>0.3754115371</v>
      </c>
      <c r="AD627" s="2">
        <f t="shared" si="8138"/>
        <v>0.4807932822</v>
      </c>
      <c r="AE627" s="1">
        <f t="shared" si="8138"/>
        <v>1.508699066</v>
      </c>
      <c r="AF627" s="1"/>
      <c r="AG627" s="1"/>
      <c r="AH627" s="1">
        <f t="shared" si="24"/>
        <v>261</v>
      </c>
      <c r="AI627" s="10">
        <f t="shared" ref="AI627:AL627" si="8139">1000*$AH627+B627</f>
        <v>261000.7649</v>
      </c>
      <c r="AJ627" s="10">
        <f t="shared" si="8139"/>
        <v>261000.3436</v>
      </c>
      <c r="AK627" s="10">
        <f t="shared" si="8139"/>
        <v>261000.4865</v>
      </c>
      <c r="AL627" s="10">
        <f t="shared" si="8139"/>
        <v>261001.9493</v>
      </c>
      <c r="AM627" s="1">
        <f t="shared" ref="AM627:AP627" si="8140">SMALL(AI$2:AI$1001,$A627)</f>
        <v>626000.4988</v>
      </c>
      <c r="AN627" s="1">
        <f t="shared" si="8140"/>
        <v>626000.4311</v>
      </c>
      <c r="AO627" s="1">
        <f t="shared" si="8140"/>
        <v>626000.461</v>
      </c>
      <c r="AP627" s="1">
        <f t="shared" si="8140"/>
        <v>626001.264</v>
      </c>
      <c r="AQ627" s="2">
        <f t="shared" ref="AQ627:AT627" si="8141">AM627-1000*$A627</f>
        <v>0.4987738999</v>
      </c>
      <c r="AR627" s="2">
        <f t="shared" si="8141"/>
        <v>0.4310747895</v>
      </c>
      <c r="AS627" s="2">
        <f t="shared" si="8141"/>
        <v>0.4609772242</v>
      </c>
      <c r="AT627" s="1">
        <f t="shared" si="8141"/>
        <v>1.263999944</v>
      </c>
      <c r="AU627" s="1"/>
      <c r="AV627" s="1"/>
      <c r="AW627" s="1"/>
      <c r="AX627" s="1">
        <f t="shared" si="28"/>
        <v>951</v>
      </c>
      <c r="AY627" s="10">
        <f t="shared" ref="AY627:BB627" si="8142">1000*$AX627+B627</f>
        <v>951000.7649</v>
      </c>
      <c r="AZ627" s="10">
        <f t="shared" si="8142"/>
        <v>951000.3436</v>
      </c>
      <c r="BA627" s="10">
        <f t="shared" si="8142"/>
        <v>951000.4865</v>
      </c>
      <c r="BB627" s="10">
        <f t="shared" si="8142"/>
        <v>951001.9493</v>
      </c>
      <c r="BC627" s="1">
        <f t="shared" ref="BC627:BF627" si="8143">SMALL(AY$2:AY$1001,$A627)</f>
        <v>626000.447</v>
      </c>
      <c r="BD627" s="1">
        <f t="shared" si="8143"/>
        <v>626000.4908</v>
      </c>
      <c r="BE627" s="1">
        <f t="shared" si="8143"/>
        <v>626000.4731</v>
      </c>
      <c r="BF627" s="1">
        <f t="shared" si="8143"/>
        <v>626001.4704</v>
      </c>
      <c r="BG627" s="2">
        <f t="shared" ref="BG627:BJ627" si="8144">BC627-1000*$A627</f>
        <v>0.4470133475</v>
      </c>
      <c r="BH627" s="2">
        <f t="shared" si="8144"/>
        <v>0.490834894</v>
      </c>
      <c r="BI627" s="2">
        <f t="shared" si="8144"/>
        <v>0.4730964305</v>
      </c>
      <c r="BJ627" s="1">
        <f t="shared" si="8144"/>
        <v>1.470425158</v>
      </c>
      <c r="BK627" s="1"/>
      <c r="BL627" s="1"/>
      <c r="BM627" s="1"/>
      <c r="BN627" s="1">
        <f t="shared" si="32"/>
        <v>903</v>
      </c>
      <c r="BO627" s="10">
        <f t="shared" ref="BO627:BR627" si="8145">1000*$BN627+B627</f>
        <v>903000.7649</v>
      </c>
      <c r="BP627" s="10">
        <f t="shared" si="8145"/>
        <v>903000.3436</v>
      </c>
      <c r="BQ627" s="10">
        <f t="shared" si="8145"/>
        <v>903000.4865</v>
      </c>
      <c r="BR627" s="10">
        <f t="shared" si="8145"/>
        <v>903001.9493</v>
      </c>
      <c r="BS627" s="1">
        <f t="shared" ref="BS627:BV627" si="8146">SMALL(BO$2:BO$1001,$A627)</f>
        <v>626000.6065</v>
      </c>
      <c r="BT627" s="1">
        <f t="shared" si="8146"/>
        <v>626000.3982</v>
      </c>
      <c r="BU627" s="1">
        <f t="shared" si="8146"/>
        <v>626000.4741</v>
      </c>
      <c r="BV627" s="1">
        <f t="shared" si="8146"/>
        <v>626001.7436</v>
      </c>
      <c r="BW627" s="2">
        <f t="shared" ref="BW627:BZ627" si="8147">BS627-1000*$A627</f>
        <v>0.6065274853</v>
      </c>
      <c r="BX627" s="2">
        <f t="shared" si="8147"/>
        <v>0.3981717502</v>
      </c>
      <c r="BY627" s="2">
        <f t="shared" si="8147"/>
        <v>0.4741133355</v>
      </c>
      <c r="BZ627" s="1">
        <f t="shared" si="8147"/>
        <v>1.743631628</v>
      </c>
    </row>
    <row r="628" ht="12.75" customHeight="1">
      <c r="A628" s="1">
        <v>627.0</v>
      </c>
      <c r="B628" s="2">
        <f t="shared" si="14"/>
        <v>0.5707760838</v>
      </c>
      <c r="C628" s="2">
        <f t="shared" si="15"/>
        <v>0.4045586504</v>
      </c>
      <c r="D628" s="2">
        <f t="shared" si="16"/>
        <v>0.4669629906</v>
      </c>
      <c r="E628" s="1">
        <f t="shared" si="17"/>
        <v>1.663555657</v>
      </c>
      <c r="G628" s="1"/>
      <c r="H628" s="1"/>
      <c r="I628" s="3">
        <f t="shared" si="18"/>
        <v>0.627</v>
      </c>
      <c r="J628" s="2">
        <f t="shared" ref="J628:M628" si="8148">IF($H$14=0,AB628,IF($H$14=1,AQ628,IF($H$14=2,BG628,IF($H$14=3,BW628,"BIG EFFIN ERROR"))))</f>
        <v>0.6404692171</v>
      </c>
      <c r="K628" s="2">
        <f t="shared" si="8148"/>
        <v>0.3386984915</v>
      </c>
      <c r="L628" s="2">
        <f t="shared" si="8148"/>
        <v>0.4714960234</v>
      </c>
      <c r="M628" s="2">
        <f t="shared" si="8148"/>
        <v>1.272412155</v>
      </c>
      <c r="N628" s="1"/>
      <c r="O628" s="1"/>
      <c r="P628" s="1"/>
      <c r="Q628" s="1"/>
      <c r="R628" s="1"/>
      <c r="S628" s="1">
        <f t="shared" si="20"/>
        <v>461</v>
      </c>
      <c r="T628" s="10">
        <f t="shared" ref="T628:W628" si="8149">1000*$S628+B628</f>
        <v>461000.5708</v>
      </c>
      <c r="U628" s="10">
        <f t="shared" si="8149"/>
        <v>461000.4046</v>
      </c>
      <c r="V628" s="10">
        <f t="shared" si="8149"/>
        <v>461000.467</v>
      </c>
      <c r="W628" s="10">
        <f t="shared" si="8149"/>
        <v>461001.6636</v>
      </c>
      <c r="X628" s="1">
        <f t="shared" ref="X628:AA628" si="8150">SMALL(T$2:T$1001,$A628)</f>
        <v>627000.6405</v>
      </c>
      <c r="Y628" s="1">
        <f t="shared" si="8150"/>
        <v>627000.3387</v>
      </c>
      <c r="Z628" s="1">
        <f t="shared" si="8150"/>
        <v>627000.4715</v>
      </c>
      <c r="AA628" s="1">
        <f t="shared" si="8150"/>
        <v>627001.2724</v>
      </c>
      <c r="AB628" s="2">
        <f t="shared" ref="AB628:AE628" si="8151">X628-1000*$A628</f>
        <v>0.6404692171</v>
      </c>
      <c r="AC628" s="2">
        <f t="shared" si="8151"/>
        <v>0.3386984915</v>
      </c>
      <c r="AD628" s="2">
        <f t="shared" si="8151"/>
        <v>0.4714960234</v>
      </c>
      <c r="AE628" s="1">
        <f t="shared" si="8151"/>
        <v>1.272412155</v>
      </c>
      <c r="AF628" s="1"/>
      <c r="AG628" s="1"/>
      <c r="AH628" s="1">
        <f t="shared" si="24"/>
        <v>517</v>
      </c>
      <c r="AI628" s="10">
        <f t="shared" ref="AI628:AL628" si="8152">1000*$AH628+B628</f>
        <v>517000.5708</v>
      </c>
      <c r="AJ628" s="10">
        <f t="shared" si="8152"/>
        <v>517000.4046</v>
      </c>
      <c r="AK628" s="10">
        <f t="shared" si="8152"/>
        <v>517000.467</v>
      </c>
      <c r="AL628" s="10">
        <f t="shared" si="8152"/>
        <v>517001.6636</v>
      </c>
      <c r="AM628" s="1">
        <f t="shared" ref="AM628:AP628" si="8153">SMALL(AI$2:AI$1001,$A628)</f>
        <v>627000.5674</v>
      </c>
      <c r="AN628" s="1">
        <f t="shared" si="8153"/>
        <v>627000.4313</v>
      </c>
      <c r="AO628" s="1">
        <f t="shared" si="8153"/>
        <v>627000.4778</v>
      </c>
      <c r="AP628" s="1">
        <f t="shared" si="8153"/>
        <v>627001.9248</v>
      </c>
      <c r="AQ628" s="2">
        <f t="shared" ref="AQ628:AT628" si="8154">AM628-1000*$A628</f>
        <v>0.5673694304</v>
      </c>
      <c r="AR628" s="2">
        <f t="shared" si="8154"/>
        <v>0.4312557589</v>
      </c>
      <c r="AS628" s="2">
        <f t="shared" si="8154"/>
        <v>0.4777939856</v>
      </c>
      <c r="AT628" s="1">
        <f t="shared" si="8154"/>
        <v>1.924771331</v>
      </c>
      <c r="AU628" s="1"/>
      <c r="AV628" s="1"/>
      <c r="AW628" s="1"/>
      <c r="AX628" s="1">
        <f t="shared" si="28"/>
        <v>372</v>
      </c>
      <c r="AY628" s="10">
        <f t="shared" ref="AY628:BB628" si="8155">1000*$AX628+B628</f>
        <v>372000.5708</v>
      </c>
      <c r="AZ628" s="10">
        <f t="shared" si="8155"/>
        <v>372000.4046</v>
      </c>
      <c r="BA628" s="10">
        <f t="shared" si="8155"/>
        <v>372000.467</v>
      </c>
      <c r="BB628" s="10">
        <f t="shared" si="8155"/>
        <v>372001.6636</v>
      </c>
      <c r="BC628" s="1">
        <f t="shared" ref="BC628:BF628" si="8156">SMALL(AY$2:AY$1001,$A628)</f>
        <v>627000.3596</v>
      </c>
      <c r="BD628" s="1">
        <f t="shared" si="8156"/>
        <v>627000.5399</v>
      </c>
      <c r="BE628" s="1">
        <f t="shared" si="8156"/>
        <v>627000.4731</v>
      </c>
      <c r="BF628" s="1">
        <f t="shared" si="8156"/>
        <v>627001.6985</v>
      </c>
      <c r="BG628" s="2">
        <f t="shared" ref="BG628:BJ628" si="8157">BC628-1000*$A628</f>
        <v>0.3596369927</v>
      </c>
      <c r="BH628" s="2">
        <f t="shared" si="8157"/>
        <v>0.5398972994</v>
      </c>
      <c r="BI628" s="2">
        <f t="shared" si="8157"/>
        <v>0.4730973223</v>
      </c>
      <c r="BJ628" s="1">
        <f t="shared" si="8157"/>
        <v>1.698508509</v>
      </c>
      <c r="BK628" s="1"/>
      <c r="BL628" s="1"/>
      <c r="BM628" s="1"/>
      <c r="BN628" s="1">
        <f t="shared" si="32"/>
        <v>466</v>
      </c>
      <c r="BO628" s="10">
        <f t="shared" ref="BO628:BR628" si="8158">1000*$BN628+B628</f>
        <v>466000.5708</v>
      </c>
      <c r="BP628" s="10">
        <f t="shared" si="8158"/>
        <v>466000.4046</v>
      </c>
      <c r="BQ628" s="10">
        <f t="shared" si="8158"/>
        <v>466000.467</v>
      </c>
      <c r="BR628" s="10">
        <f t="shared" si="8158"/>
        <v>466001.6636</v>
      </c>
      <c r="BS628" s="1">
        <f t="shared" ref="BS628:BV628" si="8159">SMALL(BO$2:BO$1001,$A628)</f>
        <v>627000.8692</v>
      </c>
      <c r="BT628" s="1">
        <f t="shared" si="8159"/>
        <v>627000.2403</v>
      </c>
      <c r="BU628" s="1">
        <f t="shared" si="8159"/>
        <v>627000.4695</v>
      </c>
      <c r="BV628" s="1">
        <f t="shared" si="8159"/>
        <v>627001.7443</v>
      </c>
      <c r="BW628" s="2">
        <f t="shared" ref="BW628:BZ628" si="8160">BS628-1000*$A628</f>
        <v>0.8691864285</v>
      </c>
      <c r="BX628" s="2">
        <f t="shared" si="8160"/>
        <v>0.2403279985</v>
      </c>
      <c r="BY628" s="2">
        <f t="shared" si="8160"/>
        <v>0.4694756664</v>
      </c>
      <c r="BZ628" s="1">
        <f t="shared" si="8160"/>
        <v>1.744337028</v>
      </c>
    </row>
    <row r="629" ht="12.75" customHeight="1">
      <c r="A629" s="1">
        <v>628.0</v>
      </c>
      <c r="B629" s="2">
        <f t="shared" si="14"/>
        <v>0.4489586997</v>
      </c>
      <c r="C629" s="2">
        <f t="shared" si="15"/>
        <v>0.4936794092</v>
      </c>
      <c r="D629" s="2">
        <f t="shared" si="16"/>
        <v>0.4768533754</v>
      </c>
      <c r="E629" s="1">
        <f t="shared" si="17"/>
        <v>1.657828339</v>
      </c>
      <c r="G629" s="1"/>
      <c r="H629" s="1"/>
      <c r="I629" s="3">
        <f t="shared" si="18"/>
        <v>0.628</v>
      </c>
      <c r="J629" s="2">
        <f t="shared" ref="J629:M629" si="8161">IF($H$14=0,AB629,IF($H$14=1,AQ629,IF($H$14=2,BG629,IF($H$14=3,BW629,"BIG EFFIN ERROR"))))</f>
        <v>0.6405667668</v>
      </c>
      <c r="K629" s="2">
        <f t="shared" si="8161"/>
        <v>0.3723696944</v>
      </c>
      <c r="L629" s="2">
        <f t="shared" si="8161"/>
        <v>0.4751663561</v>
      </c>
      <c r="M629" s="2">
        <f t="shared" si="8161"/>
        <v>1.609005663</v>
      </c>
      <c r="N629" s="1"/>
      <c r="O629" s="1"/>
      <c r="P629" s="1"/>
      <c r="Q629" s="1"/>
      <c r="R629" s="1"/>
      <c r="S629" s="1">
        <f t="shared" si="20"/>
        <v>190</v>
      </c>
      <c r="T629" s="10">
        <f t="shared" ref="T629:W629" si="8162">1000*$S629+B629</f>
        <v>190000.449</v>
      </c>
      <c r="U629" s="10">
        <f t="shared" si="8162"/>
        <v>190000.4937</v>
      </c>
      <c r="V629" s="10">
        <f t="shared" si="8162"/>
        <v>190000.4769</v>
      </c>
      <c r="W629" s="10">
        <f t="shared" si="8162"/>
        <v>190001.6578</v>
      </c>
      <c r="X629" s="1">
        <f t="shared" ref="X629:AA629" si="8163">SMALL(T$2:T$1001,$A629)</f>
        <v>628000.6406</v>
      </c>
      <c r="Y629" s="1">
        <f t="shared" si="8163"/>
        <v>628000.3724</v>
      </c>
      <c r="Z629" s="1">
        <f t="shared" si="8163"/>
        <v>628000.4752</v>
      </c>
      <c r="AA629" s="1">
        <f t="shared" si="8163"/>
        <v>628001.609</v>
      </c>
      <c r="AB629" s="2">
        <f t="shared" ref="AB629:AE629" si="8164">X629-1000*$A629</f>
        <v>0.6405667668</v>
      </c>
      <c r="AC629" s="2">
        <f t="shared" si="8164"/>
        <v>0.3723696944</v>
      </c>
      <c r="AD629" s="2">
        <f t="shared" si="8164"/>
        <v>0.4751663561</v>
      </c>
      <c r="AE629" s="1">
        <f t="shared" si="8164"/>
        <v>1.609005663</v>
      </c>
      <c r="AF629" s="1"/>
      <c r="AG629" s="1"/>
      <c r="AH629" s="1">
        <f t="shared" si="24"/>
        <v>841</v>
      </c>
      <c r="AI629" s="10">
        <f t="shared" ref="AI629:AL629" si="8165">1000*$AH629+B629</f>
        <v>841000.449</v>
      </c>
      <c r="AJ629" s="10">
        <f t="shared" si="8165"/>
        <v>841000.4937</v>
      </c>
      <c r="AK629" s="10">
        <f t="shared" si="8165"/>
        <v>841000.4769</v>
      </c>
      <c r="AL629" s="10">
        <f t="shared" si="8165"/>
        <v>841001.6578</v>
      </c>
      <c r="AM629" s="1">
        <f t="shared" ref="AM629:AP629" si="8166">SMALL(AI$2:AI$1001,$A629)</f>
        <v>628000.5337</v>
      </c>
      <c r="AN629" s="1">
        <f t="shared" si="8166"/>
        <v>628000.4315</v>
      </c>
      <c r="AO629" s="1">
        <f t="shared" si="8166"/>
        <v>628000.4659</v>
      </c>
      <c r="AP629" s="1">
        <f t="shared" si="8166"/>
        <v>628001.9706</v>
      </c>
      <c r="AQ629" s="2">
        <f t="shared" ref="AQ629:AT629" si="8167">AM629-1000*$A629</f>
        <v>0.5337452872</v>
      </c>
      <c r="AR629" s="2">
        <f t="shared" si="8167"/>
        <v>0.4315277449</v>
      </c>
      <c r="AS629" s="2">
        <f t="shared" si="8167"/>
        <v>0.4659372511</v>
      </c>
      <c r="AT629" s="1">
        <f t="shared" si="8167"/>
        <v>1.970619267</v>
      </c>
      <c r="AU629" s="1"/>
      <c r="AV629" s="1"/>
      <c r="AW629" s="1"/>
      <c r="AX629" s="1">
        <f t="shared" si="28"/>
        <v>764</v>
      </c>
      <c r="AY629" s="10">
        <f t="shared" ref="AY629:BB629" si="8168">1000*$AX629+B629</f>
        <v>764000.449</v>
      </c>
      <c r="AZ629" s="10">
        <f t="shared" si="8168"/>
        <v>764000.4937</v>
      </c>
      <c r="BA629" s="10">
        <f t="shared" si="8168"/>
        <v>764000.4769</v>
      </c>
      <c r="BB629" s="10">
        <f t="shared" si="8168"/>
        <v>764001.6578</v>
      </c>
      <c r="BC629" s="1">
        <f t="shared" ref="BC629:BF629" si="8169">SMALL(AY$2:AY$1001,$A629)</f>
        <v>628000.6432</v>
      </c>
      <c r="BD629" s="1">
        <f t="shared" si="8169"/>
        <v>628000.3728</v>
      </c>
      <c r="BE629" s="1">
        <f t="shared" si="8169"/>
        <v>628000.4731</v>
      </c>
      <c r="BF629" s="1">
        <f t="shared" si="8169"/>
        <v>628001.6956</v>
      </c>
      <c r="BG629" s="2">
        <f t="shared" ref="BG629:BJ629" si="8170">BC629-1000*$A629</f>
        <v>0.6431646649</v>
      </c>
      <c r="BH629" s="2">
        <f t="shared" si="8170"/>
        <v>0.3728052337</v>
      </c>
      <c r="BI629" s="2">
        <f t="shared" si="8170"/>
        <v>0.4731000576</v>
      </c>
      <c r="BJ629" s="1">
        <f t="shared" si="8170"/>
        <v>1.695646902</v>
      </c>
      <c r="BK629" s="1"/>
      <c r="BL629" s="1"/>
      <c r="BM629" s="1"/>
      <c r="BN629" s="1">
        <f t="shared" si="32"/>
        <v>455</v>
      </c>
      <c r="BO629" s="10">
        <f t="shared" ref="BO629:BR629" si="8171">1000*$BN629+B629</f>
        <v>455000.449</v>
      </c>
      <c r="BP629" s="10">
        <f t="shared" si="8171"/>
        <v>455000.4937</v>
      </c>
      <c r="BQ629" s="10">
        <f t="shared" si="8171"/>
        <v>455000.4769</v>
      </c>
      <c r="BR629" s="10">
        <f t="shared" si="8171"/>
        <v>455001.6578</v>
      </c>
      <c r="BS629" s="1">
        <f t="shared" ref="BS629:BV629" si="8172">SMALL(BO$2:BO$1001,$A629)</f>
        <v>628000.5612</v>
      </c>
      <c r="BT629" s="1">
        <f t="shared" si="8172"/>
        <v>628000.4281</v>
      </c>
      <c r="BU629" s="1">
        <f t="shared" si="8172"/>
        <v>628000.4766</v>
      </c>
      <c r="BV629" s="1">
        <f t="shared" si="8172"/>
        <v>628001.7445</v>
      </c>
      <c r="BW629" s="2">
        <f t="shared" ref="BW629:BZ629" si="8173">BS629-1000*$A629</f>
        <v>0.5612120054</v>
      </c>
      <c r="BX629" s="2">
        <f t="shared" si="8173"/>
        <v>0.4281103471</v>
      </c>
      <c r="BY629" s="2">
        <f t="shared" si="8173"/>
        <v>0.4766077144</v>
      </c>
      <c r="BZ629" s="1">
        <f t="shared" si="8173"/>
        <v>1.744513063</v>
      </c>
    </row>
    <row r="630" ht="12.75" customHeight="1">
      <c r="A630" s="1">
        <v>629.0</v>
      </c>
      <c r="B630" s="2">
        <f t="shared" si="14"/>
        <v>0.3948258174</v>
      </c>
      <c r="C630" s="2">
        <f t="shared" si="15"/>
        <v>0.4968075065</v>
      </c>
      <c r="D630" s="2">
        <f t="shared" si="16"/>
        <v>0.4603577666</v>
      </c>
      <c r="E630" s="1">
        <f t="shared" si="17"/>
        <v>1.797871522</v>
      </c>
      <c r="G630" s="1"/>
      <c r="H630" s="1"/>
      <c r="I630" s="3">
        <f t="shared" si="18"/>
        <v>0.629</v>
      </c>
      <c r="J630" s="2">
        <f t="shared" ref="J630:M630" si="8174">IF($H$14=0,AB630,IF($H$14=1,AQ630,IF($H$14=2,BG630,IF($H$14=3,BW630,"BIG EFFIN ERROR"))))</f>
        <v>0.6410697007</v>
      </c>
      <c r="K630" s="2">
        <f t="shared" si="8174"/>
        <v>0.3792494767</v>
      </c>
      <c r="L630" s="2">
        <f t="shared" si="8174"/>
        <v>0.4704142356</v>
      </c>
      <c r="M630" s="2">
        <f t="shared" si="8174"/>
        <v>1.871945553</v>
      </c>
      <c r="N630" s="1"/>
      <c r="O630" s="1"/>
      <c r="P630" s="1"/>
      <c r="Q630" s="1"/>
      <c r="R630" s="1"/>
      <c r="S630" s="1">
        <f t="shared" si="20"/>
        <v>97</v>
      </c>
      <c r="T630" s="10">
        <f t="shared" ref="T630:W630" si="8175">1000*$S630+B630</f>
        <v>97000.39483</v>
      </c>
      <c r="U630" s="10">
        <f t="shared" si="8175"/>
        <v>97000.49681</v>
      </c>
      <c r="V630" s="10">
        <f t="shared" si="8175"/>
        <v>97000.46036</v>
      </c>
      <c r="W630" s="10">
        <f t="shared" si="8175"/>
        <v>97001.79787</v>
      </c>
      <c r="X630" s="1">
        <f t="shared" ref="X630:AA630" si="8176">SMALL(T$2:T$1001,$A630)</f>
        <v>629000.6411</v>
      </c>
      <c r="Y630" s="1">
        <f t="shared" si="8176"/>
        <v>629000.3792</v>
      </c>
      <c r="Z630" s="1">
        <f t="shared" si="8176"/>
        <v>629000.4704</v>
      </c>
      <c r="AA630" s="1">
        <f t="shared" si="8176"/>
        <v>629001.8719</v>
      </c>
      <c r="AB630" s="2">
        <f t="shared" ref="AB630:AE630" si="8177">X630-1000*$A630</f>
        <v>0.6410697007</v>
      </c>
      <c r="AC630" s="2">
        <f t="shared" si="8177"/>
        <v>0.3792494767</v>
      </c>
      <c r="AD630" s="2">
        <f t="shared" si="8177"/>
        <v>0.4704142356</v>
      </c>
      <c r="AE630" s="1">
        <f t="shared" si="8177"/>
        <v>1.871945553</v>
      </c>
      <c r="AF630" s="1"/>
      <c r="AG630" s="1"/>
      <c r="AH630" s="1">
        <f t="shared" si="24"/>
        <v>847</v>
      </c>
      <c r="AI630" s="10">
        <f t="shared" ref="AI630:AL630" si="8178">1000*$AH630+B630</f>
        <v>847000.3948</v>
      </c>
      <c r="AJ630" s="10">
        <f t="shared" si="8178"/>
        <v>847000.4968</v>
      </c>
      <c r="AK630" s="10">
        <f t="shared" si="8178"/>
        <v>847000.4604</v>
      </c>
      <c r="AL630" s="10">
        <f t="shared" si="8178"/>
        <v>847001.7979</v>
      </c>
      <c r="AM630" s="1">
        <f t="shared" ref="AM630:AP630" si="8179">SMALL(AI$2:AI$1001,$A630)</f>
        <v>629000.4892</v>
      </c>
      <c r="AN630" s="1">
        <f t="shared" si="8179"/>
        <v>629000.432</v>
      </c>
      <c r="AO630" s="1">
        <f t="shared" si="8179"/>
        <v>629000.4549</v>
      </c>
      <c r="AP630" s="1">
        <f t="shared" si="8179"/>
        <v>629001.4991</v>
      </c>
      <c r="AQ630" s="2">
        <f t="shared" ref="AQ630:AT630" si="8180">AM630-1000*$A630</f>
        <v>0.4891739435</v>
      </c>
      <c r="AR630" s="2">
        <f t="shared" si="8180"/>
        <v>0.4319975987</v>
      </c>
      <c r="AS630" s="2">
        <f t="shared" si="8180"/>
        <v>0.4548765415</v>
      </c>
      <c r="AT630" s="1">
        <f t="shared" si="8180"/>
        <v>1.499081602</v>
      </c>
      <c r="AU630" s="1"/>
      <c r="AV630" s="1"/>
      <c r="AW630" s="1"/>
      <c r="AX630" s="1">
        <f t="shared" si="28"/>
        <v>154</v>
      </c>
      <c r="AY630" s="10">
        <f t="shared" ref="AY630:BB630" si="8181">1000*$AX630+B630</f>
        <v>154000.3948</v>
      </c>
      <c r="AZ630" s="10">
        <f t="shared" si="8181"/>
        <v>154000.4968</v>
      </c>
      <c r="BA630" s="10">
        <f t="shared" si="8181"/>
        <v>154000.4604</v>
      </c>
      <c r="BB630" s="10">
        <f t="shared" si="8181"/>
        <v>154001.7979</v>
      </c>
      <c r="BC630" s="1">
        <f t="shared" ref="BC630:BF630" si="8182">SMALL(AY$2:AY$1001,$A630)</f>
        <v>629000.6575</v>
      </c>
      <c r="BD630" s="1">
        <f t="shared" si="8182"/>
        <v>629000.3564</v>
      </c>
      <c r="BE630" s="1">
        <f t="shared" si="8182"/>
        <v>629000.4731</v>
      </c>
      <c r="BF630" s="1">
        <f t="shared" si="8182"/>
        <v>629001.5796</v>
      </c>
      <c r="BG630" s="2">
        <f t="shared" ref="BG630:BJ630" si="8183">BC630-1000*$A630</f>
        <v>0.6574878318</v>
      </c>
      <c r="BH630" s="2">
        <f t="shared" si="8183"/>
        <v>0.3564412983</v>
      </c>
      <c r="BI630" s="2">
        <f t="shared" si="8183"/>
        <v>0.473146026</v>
      </c>
      <c r="BJ630" s="1">
        <f t="shared" si="8183"/>
        <v>1.579557309</v>
      </c>
      <c r="BK630" s="1"/>
      <c r="BL630" s="1"/>
      <c r="BM630" s="1"/>
      <c r="BN630" s="1">
        <f t="shared" si="32"/>
        <v>726</v>
      </c>
      <c r="BO630" s="10">
        <f t="shared" ref="BO630:BR630" si="8184">1000*$BN630+B630</f>
        <v>726000.3948</v>
      </c>
      <c r="BP630" s="10">
        <f t="shared" si="8184"/>
        <v>726000.4968</v>
      </c>
      <c r="BQ630" s="10">
        <f t="shared" si="8184"/>
        <v>726000.4604</v>
      </c>
      <c r="BR630" s="10">
        <f t="shared" si="8184"/>
        <v>726001.7979</v>
      </c>
      <c r="BS630" s="1">
        <f t="shared" ref="BS630:BV630" si="8185">SMALL(BO$2:BO$1001,$A630)</f>
        <v>629000.5686</v>
      </c>
      <c r="BT630" s="1">
        <f t="shared" si="8185"/>
        <v>629000.4024</v>
      </c>
      <c r="BU630" s="1">
        <f t="shared" si="8185"/>
        <v>629000.4629</v>
      </c>
      <c r="BV630" s="1">
        <f t="shared" si="8185"/>
        <v>629001.7449</v>
      </c>
      <c r="BW630" s="2">
        <f t="shared" ref="BW630:BZ630" si="8186">BS630-1000*$A630</f>
        <v>0.568567322</v>
      </c>
      <c r="BX630" s="2">
        <f t="shared" si="8186"/>
        <v>0.4023868057</v>
      </c>
      <c r="BY630" s="2">
        <f t="shared" si="8186"/>
        <v>0.4629290157</v>
      </c>
      <c r="BZ630" s="1">
        <f t="shared" si="8186"/>
        <v>1.744870333</v>
      </c>
    </row>
    <row r="631" ht="12.75" customHeight="1">
      <c r="A631" s="1">
        <v>630.0</v>
      </c>
      <c r="B631" s="2">
        <f t="shared" si="14"/>
        <v>0.3419175802</v>
      </c>
      <c r="C631" s="2">
        <f t="shared" si="15"/>
        <v>0.5288312497</v>
      </c>
      <c r="D631" s="2">
        <f t="shared" si="16"/>
        <v>0.4654826724</v>
      </c>
      <c r="E631" s="1">
        <f t="shared" si="17"/>
        <v>1.950558282</v>
      </c>
      <c r="G631" s="1"/>
      <c r="H631" s="1"/>
      <c r="I631" s="3">
        <f t="shared" si="18"/>
        <v>0.63</v>
      </c>
      <c r="J631" s="2">
        <f t="shared" ref="J631:M631" si="8187">IF($H$14=0,AB631,IF($H$14=1,AQ631,IF($H$14=2,BG631,IF($H$14=3,BW631,"BIG EFFIN ERROR"))))</f>
        <v>0.6413183793</v>
      </c>
      <c r="K631" s="2">
        <f t="shared" si="8187"/>
        <v>0.3521349325</v>
      </c>
      <c r="L631" s="2">
        <f t="shared" si="8187"/>
        <v>0.4587653978</v>
      </c>
      <c r="M631" s="2">
        <f t="shared" si="8187"/>
        <v>1.71201524</v>
      </c>
      <c r="N631" s="1"/>
      <c r="O631" s="1"/>
      <c r="P631" s="1"/>
      <c r="Q631" s="1"/>
      <c r="R631" s="1"/>
      <c r="S631" s="1">
        <f t="shared" si="20"/>
        <v>49</v>
      </c>
      <c r="T631" s="10">
        <f t="shared" ref="T631:W631" si="8188">1000*$S631+B631</f>
        <v>49000.34192</v>
      </c>
      <c r="U631" s="10">
        <f t="shared" si="8188"/>
        <v>49000.52883</v>
      </c>
      <c r="V631" s="10">
        <f t="shared" si="8188"/>
        <v>49000.46548</v>
      </c>
      <c r="W631" s="10">
        <f t="shared" si="8188"/>
        <v>49001.95056</v>
      </c>
      <c r="X631" s="1">
        <f t="shared" ref="X631:AA631" si="8189">SMALL(T$2:T$1001,$A631)</f>
        <v>630000.6413</v>
      </c>
      <c r="Y631" s="1">
        <f t="shared" si="8189"/>
        <v>630000.3521</v>
      </c>
      <c r="Z631" s="1">
        <f t="shared" si="8189"/>
        <v>630000.4588</v>
      </c>
      <c r="AA631" s="1">
        <f t="shared" si="8189"/>
        <v>630001.712</v>
      </c>
      <c r="AB631" s="2">
        <f t="shared" ref="AB631:AE631" si="8190">X631-1000*$A631</f>
        <v>0.6413183793</v>
      </c>
      <c r="AC631" s="2">
        <f t="shared" si="8190"/>
        <v>0.3521349325</v>
      </c>
      <c r="AD631" s="2">
        <f t="shared" si="8190"/>
        <v>0.4587653978</v>
      </c>
      <c r="AE631" s="1">
        <f t="shared" si="8190"/>
        <v>1.71201524</v>
      </c>
      <c r="AF631" s="1"/>
      <c r="AG631" s="1"/>
      <c r="AH631" s="1">
        <f t="shared" si="24"/>
        <v>919</v>
      </c>
      <c r="AI631" s="10">
        <f t="shared" ref="AI631:AL631" si="8191">1000*$AH631+B631</f>
        <v>919000.3419</v>
      </c>
      <c r="AJ631" s="10">
        <f t="shared" si="8191"/>
        <v>919000.5288</v>
      </c>
      <c r="AK631" s="10">
        <f t="shared" si="8191"/>
        <v>919000.4655</v>
      </c>
      <c r="AL631" s="10">
        <f t="shared" si="8191"/>
        <v>919001.9506</v>
      </c>
      <c r="AM631" s="1">
        <f t="shared" ref="AM631:AP631" si="8192">SMALL(AI$2:AI$1001,$A631)</f>
        <v>630000.4928</v>
      </c>
      <c r="AN631" s="1">
        <f t="shared" si="8192"/>
        <v>630000.4323</v>
      </c>
      <c r="AO631" s="1">
        <f t="shared" si="8192"/>
        <v>630000.4553</v>
      </c>
      <c r="AP631" s="1">
        <f t="shared" si="8192"/>
        <v>630001.6324</v>
      </c>
      <c r="AQ631" s="2">
        <f t="shared" ref="AQ631:AT631" si="8193">AM631-1000*$A631</f>
        <v>0.4927600338</v>
      </c>
      <c r="AR631" s="2">
        <f t="shared" si="8193"/>
        <v>0.4323495795</v>
      </c>
      <c r="AS631" s="2">
        <f t="shared" si="8193"/>
        <v>0.4552987431</v>
      </c>
      <c r="AT631" s="1">
        <f t="shared" si="8193"/>
        <v>1.632359746</v>
      </c>
      <c r="AU631" s="1"/>
      <c r="AV631" s="1"/>
      <c r="AW631" s="1"/>
      <c r="AX631" s="1">
        <f t="shared" si="28"/>
        <v>309</v>
      </c>
      <c r="AY631" s="10">
        <f t="shared" ref="AY631:BB631" si="8194">1000*$AX631+B631</f>
        <v>309000.3419</v>
      </c>
      <c r="AZ631" s="10">
        <f t="shared" si="8194"/>
        <v>309000.5288</v>
      </c>
      <c r="BA631" s="10">
        <f t="shared" si="8194"/>
        <v>309000.4655</v>
      </c>
      <c r="BB631" s="10">
        <f t="shared" si="8194"/>
        <v>309001.9506</v>
      </c>
      <c r="BC631" s="1">
        <f t="shared" ref="BC631:BF631" si="8195">SMALL(AY$2:AY$1001,$A631)</f>
        <v>630000.6985</v>
      </c>
      <c r="BD631" s="1">
        <f t="shared" si="8195"/>
        <v>630000.3166</v>
      </c>
      <c r="BE631" s="1">
        <f t="shared" si="8195"/>
        <v>630000.4732</v>
      </c>
      <c r="BF631" s="1">
        <f t="shared" si="8195"/>
        <v>630001.4379</v>
      </c>
      <c r="BG631" s="2">
        <f t="shared" ref="BG631:BJ631" si="8196">BC631-1000*$A631</f>
        <v>0.6984702226</v>
      </c>
      <c r="BH631" s="2">
        <f t="shared" si="8196"/>
        <v>0.3165707567</v>
      </c>
      <c r="BI631" s="2">
        <f t="shared" si="8196"/>
        <v>0.4732239867</v>
      </c>
      <c r="BJ631" s="1">
        <f t="shared" si="8196"/>
        <v>1.437865252</v>
      </c>
      <c r="BK631" s="1"/>
      <c r="BL631" s="1"/>
      <c r="BM631" s="1"/>
      <c r="BN631" s="1">
        <f t="shared" si="32"/>
        <v>904</v>
      </c>
      <c r="BO631" s="10">
        <f t="shared" ref="BO631:BR631" si="8197">1000*$BN631+B631</f>
        <v>904000.3419</v>
      </c>
      <c r="BP631" s="10">
        <f t="shared" si="8197"/>
        <v>904000.5288</v>
      </c>
      <c r="BQ631" s="10">
        <f t="shared" si="8197"/>
        <v>904000.4655</v>
      </c>
      <c r="BR631" s="10">
        <f t="shared" si="8197"/>
        <v>904001.9506</v>
      </c>
      <c r="BS631" s="1">
        <f t="shared" ref="BS631:BV631" si="8198">SMALL(BO$2:BO$1001,$A631)</f>
        <v>630000.6801</v>
      </c>
      <c r="BT631" s="1">
        <f t="shared" si="8198"/>
        <v>630000.3001</v>
      </c>
      <c r="BU631" s="1">
        <f t="shared" si="8198"/>
        <v>630000.4385</v>
      </c>
      <c r="BV631" s="1">
        <f t="shared" si="8198"/>
        <v>630001.7457</v>
      </c>
      <c r="BW631" s="2">
        <f t="shared" ref="BW631:BZ631" si="8199">BS631-1000*$A631</f>
        <v>0.6801116102</v>
      </c>
      <c r="BX631" s="2">
        <f t="shared" si="8199"/>
        <v>0.3001082817</v>
      </c>
      <c r="BY631" s="2">
        <f t="shared" si="8199"/>
        <v>0.4385054767</v>
      </c>
      <c r="BZ631" s="1">
        <f t="shared" si="8199"/>
        <v>1.745744437</v>
      </c>
    </row>
    <row r="632" ht="12.75" customHeight="1">
      <c r="A632" s="1">
        <v>631.0</v>
      </c>
      <c r="B632" s="2">
        <f t="shared" si="14"/>
        <v>0.8004299371</v>
      </c>
      <c r="C632" s="2">
        <f t="shared" si="15"/>
        <v>0.2773239737</v>
      </c>
      <c r="D632" s="2">
        <f t="shared" si="16"/>
        <v>0.4685696411</v>
      </c>
      <c r="E632" s="1">
        <f t="shared" si="17"/>
        <v>1.735256545</v>
      </c>
      <c r="G632" s="1"/>
      <c r="H632" s="1"/>
      <c r="I632" s="3">
        <f t="shared" si="18"/>
        <v>0.631</v>
      </c>
      <c r="J632" s="2">
        <f t="shared" ref="J632:M632" si="8200">IF($H$14=0,AB632,IF($H$14=1,AQ632,IF($H$14=2,BG632,IF($H$14=3,BW632,"BIG EFFIN ERROR"))))</f>
        <v>0.6414479727</v>
      </c>
      <c r="K632" s="2">
        <f t="shared" si="8200"/>
        <v>0.3535242925</v>
      </c>
      <c r="L632" s="2">
        <f t="shared" si="8200"/>
        <v>0.4696218087</v>
      </c>
      <c r="M632" s="2">
        <f t="shared" si="8200"/>
        <v>1.480015849</v>
      </c>
      <c r="N632" s="1"/>
      <c r="O632" s="1"/>
      <c r="P632" s="1"/>
      <c r="Q632" s="1"/>
      <c r="R632" s="1"/>
      <c r="S632" s="1">
        <f t="shared" si="20"/>
        <v>935</v>
      </c>
      <c r="T632" s="10">
        <f t="shared" ref="T632:W632" si="8201">1000*$S632+B632</f>
        <v>935000.8004</v>
      </c>
      <c r="U632" s="10">
        <f t="shared" si="8201"/>
        <v>935000.2773</v>
      </c>
      <c r="V632" s="10">
        <f t="shared" si="8201"/>
        <v>935000.4686</v>
      </c>
      <c r="W632" s="10">
        <f t="shared" si="8201"/>
        <v>935001.7353</v>
      </c>
      <c r="X632" s="1">
        <f t="shared" ref="X632:AA632" si="8202">SMALL(T$2:T$1001,$A632)</f>
        <v>631000.6414</v>
      </c>
      <c r="Y632" s="1">
        <f t="shared" si="8202"/>
        <v>631000.3535</v>
      </c>
      <c r="Z632" s="1">
        <f t="shared" si="8202"/>
        <v>631000.4696</v>
      </c>
      <c r="AA632" s="1">
        <f t="shared" si="8202"/>
        <v>631001.48</v>
      </c>
      <c r="AB632" s="2">
        <f t="shared" ref="AB632:AE632" si="8203">X632-1000*$A632</f>
        <v>0.6414479727</v>
      </c>
      <c r="AC632" s="2">
        <f t="shared" si="8203"/>
        <v>0.3535242925</v>
      </c>
      <c r="AD632" s="2">
        <f t="shared" si="8203"/>
        <v>0.4696218087</v>
      </c>
      <c r="AE632" s="1">
        <f t="shared" si="8203"/>
        <v>1.480015849</v>
      </c>
      <c r="AF632" s="1"/>
      <c r="AG632" s="1"/>
      <c r="AH632" s="1">
        <f t="shared" si="24"/>
        <v>82</v>
      </c>
      <c r="AI632" s="10">
        <f t="shared" ref="AI632:AL632" si="8204">1000*$AH632+B632</f>
        <v>82000.80043</v>
      </c>
      <c r="AJ632" s="10">
        <f t="shared" si="8204"/>
        <v>82000.27732</v>
      </c>
      <c r="AK632" s="10">
        <f t="shared" si="8204"/>
        <v>82000.46857</v>
      </c>
      <c r="AL632" s="10">
        <f t="shared" si="8204"/>
        <v>82001.73526</v>
      </c>
      <c r="AM632" s="1">
        <f t="shared" ref="AM632:AP632" si="8205">SMALL(AI$2:AI$1001,$A632)</f>
        <v>631000.5327</v>
      </c>
      <c r="AN632" s="1">
        <f t="shared" si="8205"/>
        <v>631000.4325</v>
      </c>
      <c r="AO632" s="1">
        <f t="shared" si="8205"/>
        <v>631000.4691</v>
      </c>
      <c r="AP632" s="1">
        <f t="shared" si="8205"/>
        <v>631001.7385</v>
      </c>
      <c r="AQ632" s="2">
        <f t="shared" ref="AQ632:AT632" si="8206">AM632-1000*$A632</f>
        <v>0.5326713072</v>
      </c>
      <c r="AR632" s="2">
        <f t="shared" si="8206"/>
        <v>0.4324733987</v>
      </c>
      <c r="AS632" s="2">
        <f t="shared" si="8206"/>
        <v>0.469061689</v>
      </c>
      <c r="AT632" s="1">
        <f t="shared" si="8206"/>
        <v>1.738523931</v>
      </c>
      <c r="AU632" s="1"/>
      <c r="AV632" s="1"/>
      <c r="AW632" s="1"/>
      <c r="AX632" s="1">
        <f t="shared" si="28"/>
        <v>445</v>
      </c>
      <c r="AY632" s="10">
        <f t="shared" ref="AY632:BB632" si="8207">1000*$AX632+B632</f>
        <v>445000.8004</v>
      </c>
      <c r="AZ632" s="10">
        <f t="shared" si="8207"/>
        <v>445000.2773</v>
      </c>
      <c r="BA632" s="10">
        <f t="shared" si="8207"/>
        <v>445000.4686</v>
      </c>
      <c r="BB632" s="10">
        <f t="shared" si="8207"/>
        <v>445001.7353</v>
      </c>
      <c r="BC632" s="1">
        <f t="shared" ref="BC632:BF632" si="8208">SMALL(AY$2:AY$1001,$A632)</f>
        <v>631000.6415</v>
      </c>
      <c r="BD632" s="1">
        <f t="shared" si="8208"/>
        <v>631000.3794</v>
      </c>
      <c r="BE632" s="1">
        <f t="shared" si="8208"/>
        <v>631000.4733</v>
      </c>
      <c r="BF632" s="1">
        <f t="shared" si="8208"/>
        <v>631001.792</v>
      </c>
      <c r="BG632" s="2">
        <f t="shared" ref="BG632:BJ632" si="8209">BC632-1000*$A632</f>
        <v>0.64149121</v>
      </c>
      <c r="BH632" s="2">
        <f t="shared" si="8209"/>
        <v>0.3793774974</v>
      </c>
      <c r="BI632" s="2">
        <f t="shared" si="8209"/>
        <v>0.4732585931</v>
      </c>
      <c r="BJ632" s="1">
        <f t="shared" si="8209"/>
        <v>1.79197543</v>
      </c>
      <c r="BK632" s="1"/>
      <c r="BL632" s="1"/>
      <c r="BM632" s="1"/>
      <c r="BN632" s="1">
        <f t="shared" si="32"/>
        <v>614</v>
      </c>
      <c r="BO632" s="10">
        <f t="shared" ref="BO632:BR632" si="8210">1000*$BN632+B632</f>
        <v>614000.8004</v>
      </c>
      <c r="BP632" s="10">
        <f t="shared" si="8210"/>
        <v>614000.2773</v>
      </c>
      <c r="BQ632" s="10">
        <f t="shared" si="8210"/>
        <v>614000.4686</v>
      </c>
      <c r="BR632" s="10">
        <f t="shared" si="8210"/>
        <v>614001.7353</v>
      </c>
      <c r="BS632" s="1">
        <f t="shared" ref="BS632:BV632" si="8211">SMALL(BO$2:BO$1001,$A632)</f>
        <v>631000.4025</v>
      </c>
      <c r="BT632" s="1">
        <f t="shared" si="8211"/>
        <v>631000.4867</v>
      </c>
      <c r="BU632" s="1">
        <f t="shared" si="8211"/>
        <v>631000.456</v>
      </c>
      <c r="BV632" s="1">
        <f t="shared" si="8211"/>
        <v>631001.7465</v>
      </c>
      <c r="BW632" s="2">
        <f t="shared" ref="BW632:BZ632" si="8212">BS632-1000*$A632</f>
        <v>0.4025079223</v>
      </c>
      <c r="BX632" s="2">
        <f t="shared" si="8212"/>
        <v>0.4866692562</v>
      </c>
      <c r="BY632" s="2">
        <f t="shared" si="8212"/>
        <v>0.4560255914</v>
      </c>
      <c r="BZ632" s="1">
        <f t="shared" si="8212"/>
        <v>1.746451321</v>
      </c>
    </row>
    <row r="633" ht="12.75" customHeight="1">
      <c r="A633" s="1">
        <v>632.0</v>
      </c>
      <c r="B633" s="2">
        <f t="shared" si="14"/>
        <v>0.7561842865</v>
      </c>
      <c r="C633" s="2">
        <f t="shared" si="15"/>
        <v>0.3386745275</v>
      </c>
      <c r="D633" s="2">
        <f t="shared" si="16"/>
        <v>0.477490282</v>
      </c>
      <c r="E633" s="1">
        <f t="shared" si="17"/>
        <v>2.007653999</v>
      </c>
      <c r="G633" s="1"/>
      <c r="H633" s="1"/>
      <c r="I633" s="3">
        <f t="shared" si="18"/>
        <v>0.632</v>
      </c>
      <c r="J633" s="2">
        <f t="shared" ref="J633:M633" si="8213">IF($H$14=0,AB633,IF($H$14=1,AQ633,IF($H$14=2,BG633,IF($H$14=3,BW633,"BIG EFFIN ERROR"))))</f>
        <v>0.64149121</v>
      </c>
      <c r="K633" s="2">
        <f t="shared" si="8213"/>
        <v>0.3793774974</v>
      </c>
      <c r="L633" s="2">
        <f t="shared" si="8213"/>
        <v>0.4732585931</v>
      </c>
      <c r="M633" s="2">
        <f t="shared" si="8213"/>
        <v>1.79197543</v>
      </c>
      <c r="N633" s="1"/>
      <c r="O633" s="1"/>
      <c r="P633" s="1"/>
      <c r="Q633" s="1"/>
      <c r="R633" s="1"/>
      <c r="S633" s="1">
        <f t="shared" si="20"/>
        <v>881</v>
      </c>
      <c r="T633" s="10">
        <f t="shared" ref="T633:W633" si="8214">1000*$S633+B633</f>
        <v>881000.7562</v>
      </c>
      <c r="U633" s="10">
        <f t="shared" si="8214"/>
        <v>881000.3387</v>
      </c>
      <c r="V633" s="10">
        <f t="shared" si="8214"/>
        <v>881000.4775</v>
      </c>
      <c r="W633" s="10">
        <f t="shared" si="8214"/>
        <v>881002.0077</v>
      </c>
      <c r="X633" s="1">
        <f t="shared" ref="X633:AA633" si="8215">SMALL(T$2:T$1001,$A633)</f>
        <v>632000.6415</v>
      </c>
      <c r="Y633" s="1">
        <f t="shared" si="8215"/>
        <v>632000.3794</v>
      </c>
      <c r="Z633" s="1">
        <f t="shared" si="8215"/>
        <v>632000.4733</v>
      </c>
      <c r="AA633" s="1">
        <f t="shared" si="8215"/>
        <v>632001.792</v>
      </c>
      <c r="AB633" s="2">
        <f t="shared" ref="AB633:AE633" si="8216">X633-1000*$A633</f>
        <v>0.64149121</v>
      </c>
      <c r="AC633" s="2">
        <f t="shared" si="8216"/>
        <v>0.3793774974</v>
      </c>
      <c r="AD633" s="2">
        <f t="shared" si="8216"/>
        <v>0.4732585931</v>
      </c>
      <c r="AE633" s="1">
        <f t="shared" si="8216"/>
        <v>1.79197543</v>
      </c>
      <c r="AF633" s="1"/>
      <c r="AG633" s="1"/>
      <c r="AH633" s="1">
        <f t="shared" si="24"/>
        <v>246</v>
      </c>
      <c r="AI633" s="10">
        <f t="shared" ref="AI633:AL633" si="8217">1000*$AH633+B633</f>
        <v>246000.7562</v>
      </c>
      <c r="AJ633" s="10">
        <f t="shared" si="8217"/>
        <v>246000.3387</v>
      </c>
      <c r="AK633" s="10">
        <f t="shared" si="8217"/>
        <v>246000.4775</v>
      </c>
      <c r="AL633" s="10">
        <f t="shared" si="8217"/>
        <v>246002.0077</v>
      </c>
      <c r="AM633" s="1">
        <f t="shared" ref="AM633:AP633" si="8218">SMALL(AI$2:AI$1001,$A633)</f>
        <v>632000.5516</v>
      </c>
      <c r="AN633" s="1">
        <f t="shared" si="8218"/>
        <v>632000.4326</v>
      </c>
      <c r="AO633" s="1">
        <f t="shared" si="8218"/>
        <v>632000.47</v>
      </c>
      <c r="AP633" s="1">
        <f t="shared" si="8218"/>
        <v>632002.1821</v>
      </c>
      <c r="AQ633" s="2">
        <f t="shared" ref="AQ633:AT633" si="8219">AM633-1000*$A633</f>
        <v>0.551639717</v>
      </c>
      <c r="AR633" s="2">
        <f t="shared" si="8219"/>
        <v>0.4326228127</v>
      </c>
      <c r="AS633" s="2">
        <f t="shared" si="8219"/>
        <v>0.4700245971</v>
      </c>
      <c r="AT633" s="1">
        <f t="shared" si="8219"/>
        <v>2.18211834</v>
      </c>
      <c r="AU633" s="1"/>
      <c r="AV633" s="1"/>
      <c r="AW633" s="1"/>
      <c r="AX633" s="1">
        <f t="shared" si="28"/>
        <v>792</v>
      </c>
      <c r="AY633" s="10">
        <f t="shared" ref="AY633:BB633" si="8220">1000*$AX633+B633</f>
        <v>792000.7562</v>
      </c>
      <c r="AZ633" s="10">
        <f t="shared" si="8220"/>
        <v>792000.3387</v>
      </c>
      <c r="BA633" s="10">
        <f t="shared" si="8220"/>
        <v>792000.4775</v>
      </c>
      <c r="BB633" s="10">
        <f t="shared" si="8220"/>
        <v>792002.0077</v>
      </c>
      <c r="BC633" s="1">
        <f t="shared" ref="BC633:BF633" si="8221">SMALL(AY$2:AY$1001,$A633)</f>
        <v>632000.8324</v>
      </c>
      <c r="BD633" s="1">
        <f t="shared" si="8221"/>
        <v>632000.2793</v>
      </c>
      <c r="BE633" s="1">
        <f t="shared" si="8221"/>
        <v>632000.4733</v>
      </c>
      <c r="BF633" s="1">
        <f t="shared" si="8221"/>
        <v>632001.8516</v>
      </c>
      <c r="BG633" s="2">
        <f t="shared" ref="BG633:BJ633" si="8222">BC633-1000*$A633</f>
        <v>0.832443694</v>
      </c>
      <c r="BH633" s="2">
        <f t="shared" si="8222"/>
        <v>0.2792789327</v>
      </c>
      <c r="BI633" s="2">
        <f t="shared" si="8222"/>
        <v>0.4732616247</v>
      </c>
      <c r="BJ633" s="1">
        <f t="shared" si="8222"/>
        <v>1.85161916</v>
      </c>
      <c r="BK633" s="1"/>
      <c r="BL633" s="1"/>
      <c r="BM633" s="1"/>
      <c r="BN633" s="1">
        <f t="shared" si="32"/>
        <v>939</v>
      </c>
      <c r="BO633" s="10">
        <f t="shared" ref="BO633:BR633" si="8223">1000*$BN633+B633</f>
        <v>939000.7562</v>
      </c>
      <c r="BP633" s="10">
        <f t="shared" si="8223"/>
        <v>939000.3387</v>
      </c>
      <c r="BQ633" s="10">
        <f t="shared" si="8223"/>
        <v>939000.4775</v>
      </c>
      <c r="BR633" s="10">
        <f t="shared" si="8223"/>
        <v>939002.0077</v>
      </c>
      <c r="BS633" s="1">
        <f t="shared" ref="BS633:BV633" si="8224">SMALL(BO$2:BO$1001,$A633)</f>
        <v>632000.8864</v>
      </c>
      <c r="BT633" s="1">
        <f t="shared" si="8224"/>
        <v>632000.2069</v>
      </c>
      <c r="BU633" s="1">
        <f t="shared" si="8224"/>
        <v>632000.4542</v>
      </c>
      <c r="BV633" s="1">
        <f t="shared" si="8224"/>
        <v>632001.748</v>
      </c>
      <c r="BW633" s="2">
        <f t="shared" ref="BW633:BZ633" si="8225">BS633-1000*$A633</f>
        <v>0.886442672</v>
      </c>
      <c r="BX633" s="2">
        <f t="shared" si="8225"/>
        <v>0.20687258</v>
      </c>
      <c r="BY633" s="2">
        <f t="shared" si="8225"/>
        <v>0.4541707581</v>
      </c>
      <c r="BZ633" s="1">
        <f t="shared" si="8225"/>
        <v>1.747978562</v>
      </c>
    </row>
    <row r="634" ht="12.75" customHeight="1">
      <c r="A634" s="1">
        <v>633.0</v>
      </c>
      <c r="B634" s="2">
        <f t="shared" si="14"/>
        <v>0.2462704059</v>
      </c>
      <c r="C634" s="2">
        <f t="shared" si="15"/>
        <v>0.6192385967</v>
      </c>
      <c r="D634" s="2">
        <f t="shared" si="16"/>
        <v>0.479737025</v>
      </c>
      <c r="E634" s="1">
        <f t="shared" si="17"/>
        <v>1.67357698</v>
      </c>
      <c r="G634" s="1"/>
      <c r="H634" s="1"/>
      <c r="I634" s="3">
        <f t="shared" si="18"/>
        <v>0.633</v>
      </c>
      <c r="J634" s="2">
        <f t="shared" ref="J634:M634" si="8226">IF($H$14=0,AB634,IF($H$14=1,AQ634,IF($H$14=2,BG634,IF($H$14=3,BW634,"BIG EFFIN ERROR"))))</f>
        <v>0.6419188756</v>
      </c>
      <c r="K634" s="2">
        <f t="shared" si="8226"/>
        <v>0.3634763536</v>
      </c>
      <c r="L634" s="2">
        <f t="shared" si="8226"/>
        <v>0.477044643</v>
      </c>
      <c r="M634" s="2">
        <f t="shared" si="8226"/>
        <v>1.451762931</v>
      </c>
      <c r="N634" s="1"/>
      <c r="O634" s="1"/>
      <c r="P634" s="1"/>
      <c r="Q634" s="1"/>
      <c r="R634" s="1"/>
      <c r="S634" s="1">
        <f t="shared" si="20"/>
        <v>13</v>
      </c>
      <c r="T634" s="10">
        <f t="shared" ref="T634:W634" si="8227">1000*$S634+B634</f>
        <v>13000.24627</v>
      </c>
      <c r="U634" s="10">
        <f t="shared" si="8227"/>
        <v>13000.61924</v>
      </c>
      <c r="V634" s="10">
        <f t="shared" si="8227"/>
        <v>13000.47974</v>
      </c>
      <c r="W634" s="10">
        <f t="shared" si="8227"/>
        <v>13001.67358</v>
      </c>
      <c r="X634" s="1">
        <f t="shared" ref="X634:AA634" si="8228">SMALL(T$2:T$1001,$A634)</f>
        <v>633000.6419</v>
      </c>
      <c r="Y634" s="1">
        <f t="shared" si="8228"/>
        <v>633000.3635</v>
      </c>
      <c r="Z634" s="1">
        <f t="shared" si="8228"/>
        <v>633000.477</v>
      </c>
      <c r="AA634" s="1">
        <f t="shared" si="8228"/>
        <v>633001.4518</v>
      </c>
      <c r="AB634" s="2">
        <f t="shared" ref="AB634:AE634" si="8229">X634-1000*$A634</f>
        <v>0.6419188756</v>
      </c>
      <c r="AC634" s="2">
        <f t="shared" si="8229"/>
        <v>0.3634763536</v>
      </c>
      <c r="AD634" s="2">
        <f t="shared" si="8229"/>
        <v>0.477044643</v>
      </c>
      <c r="AE634" s="1">
        <f t="shared" si="8229"/>
        <v>1.451762931</v>
      </c>
      <c r="AF634" s="1"/>
      <c r="AG634" s="1"/>
      <c r="AH634" s="1">
        <f t="shared" si="24"/>
        <v>989</v>
      </c>
      <c r="AI634" s="10">
        <f t="shared" ref="AI634:AL634" si="8230">1000*$AH634+B634</f>
        <v>989000.2463</v>
      </c>
      <c r="AJ634" s="10">
        <f t="shared" si="8230"/>
        <v>989000.6192</v>
      </c>
      <c r="AK634" s="10">
        <f t="shared" si="8230"/>
        <v>989000.4797</v>
      </c>
      <c r="AL634" s="10">
        <f t="shared" si="8230"/>
        <v>989001.6736</v>
      </c>
      <c r="AM634" s="1">
        <f t="shared" ref="AM634:AP634" si="8231">SMALL(AI$2:AI$1001,$A634)</f>
        <v>633000.5202</v>
      </c>
      <c r="AN634" s="1">
        <f t="shared" si="8231"/>
        <v>633000.4328</v>
      </c>
      <c r="AO634" s="1">
        <f t="shared" si="8231"/>
        <v>633000.4656</v>
      </c>
      <c r="AP634" s="1">
        <f t="shared" si="8231"/>
        <v>633001.6606</v>
      </c>
      <c r="AQ634" s="2">
        <f t="shared" ref="AQ634:AT634" si="8232">AM634-1000*$A634</f>
        <v>0.5201590084</v>
      </c>
      <c r="AR634" s="2">
        <f t="shared" si="8232"/>
        <v>0.4327890303</v>
      </c>
      <c r="AS634" s="2">
        <f t="shared" si="8232"/>
        <v>0.4656268946</v>
      </c>
      <c r="AT634" s="1">
        <f t="shared" si="8232"/>
        <v>1.660647387</v>
      </c>
      <c r="AU634" s="1"/>
      <c r="AV634" s="1"/>
      <c r="AW634" s="1"/>
      <c r="AX634" s="1">
        <f t="shared" si="28"/>
        <v>849</v>
      </c>
      <c r="AY634" s="10">
        <f t="shared" ref="AY634:BB634" si="8233">1000*$AX634+B634</f>
        <v>849000.2463</v>
      </c>
      <c r="AZ634" s="10">
        <f t="shared" si="8233"/>
        <v>849000.6192</v>
      </c>
      <c r="BA634" s="10">
        <f t="shared" si="8233"/>
        <v>849000.4797</v>
      </c>
      <c r="BB634" s="10">
        <f t="shared" si="8233"/>
        <v>849001.6736</v>
      </c>
      <c r="BC634" s="1">
        <f t="shared" ref="BC634:BF634" si="8234">SMALL(AY$2:AY$1001,$A634)</f>
        <v>633000.5127</v>
      </c>
      <c r="BD634" s="1">
        <f t="shared" si="8234"/>
        <v>633000.4479</v>
      </c>
      <c r="BE634" s="1">
        <f t="shared" si="8234"/>
        <v>633000.4733</v>
      </c>
      <c r="BF634" s="1">
        <f t="shared" si="8234"/>
        <v>633001.5526</v>
      </c>
      <c r="BG634" s="2">
        <f t="shared" ref="BG634:BJ634" si="8235">BC634-1000*$A634</f>
        <v>0.5126997016</v>
      </c>
      <c r="BH634" s="2">
        <f t="shared" si="8235"/>
        <v>0.4478853026</v>
      </c>
      <c r="BI634" s="2">
        <f t="shared" si="8235"/>
        <v>0.4732772356</v>
      </c>
      <c r="BJ634" s="1">
        <f t="shared" si="8235"/>
        <v>1.552558686</v>
      </c>
      <c r="BK634" s="1"/>
      <c r="BL634" s="1"/>
      <c r="BM634" s="1"/>
      <c r="BN634" s="1">
        <f t="shared" si="32"/>
        <v>484</v>
      </c>
      <c r="BO634" s="10">
        <f t="shared" ref="BO634:BR634" si="8236">1000*$BN634+B634</f>
        <v>484000.2463</v>
      </c>
      <c r="BP634" s="10">
        <f t="shared" si="8236"/>
        <v>484000.6192</v>
      </c>
      <c r="BQ634" s="10">
        <f t="shared" si="8236"/>
        <v>484000.4797</v>
      </c>
      <c r="BR634" s="10">
        <f t="shared" si="8236"/>
        <v>484001.6736</v>
      </c>
      <c r="BS634" s="1">
        <f t="shared" ref="BS634:BV634" si="8237">SMALL(BO$2:BO$1001,$A634)</f>
        <v>633000.7674</v>
      </c>
      <c r="BT634" s="1">
        <f t="shared" si="8237"/>
        <v>633000.3116</v>
      </c>
      <c r="BU634" s="1">
        <f t="shared" si="8237"/>
        <v>633000.4775</v>
      </c>
      <c r="BV634" s="1">
        <f t="shared" si="8237"/>
        <v>633001.748</v>
      </c>
      <c r="BW634" s="2">
        <f t="shared" ref="BW634:BZ634" si="8238">BS634-1000*$A634</f>
        <v>0.7674433683</v>
      </c>
      <c r="BX634" s="2">
        <f t="shared" si="8238"/>
        <v>0.3116088185</v>
      </c>
      <c r="BY634" s="2">
        <f t="shared" si="8238"/>
        <v>0.4774848565</v>
      </c>
      <c r="BZ634" s="1">
        <f t="shared" si="8238"/>
        <v>1.74804339</v>
      </c>
    </row>
    <row r="635" ht="12.75" customHeight="1">
      <c r="A635" s="1">
        <v>634.0</v>
      </c>
      <c r="B635" s="2">
        <f t="shared" si="14"/>
        <v>0.6649501931</v>
      </c>
      <c r="C635" s="2">
        <f t="shared" si="15"/>
        <v>0.3480658519</v>
      </c>
      <c r="D635" s="2">
        <f t="shared" si="16"/>
        <v>0.4698900316</v>
      </c>
      <c r="E635" s="1">
        <f t="shared" si="17"/>
        <v>1.601161298</v>
      </c>
      <c r="G635" s="1"/>
      <c r="H635" s="1"/>
      <c r="I635" s="3">
        <f t="shared" si="18"/>
        <v>0.634</v>
      </c>
      <c r="J635" s="2">
        <f t="shared" ref="J635:M635" si="8239">IF($H$14=0,AB635,IF($H$14=1,AQ635,IF($H$14=2,BG635,IF($H$14=3,BW635,"BIG EFFIN ERROR"))))</f>
        <v>0.6422174162</v>
      </c>
      <c r="K635" s="2">
        <f t="shared" si="8239"/>
        <v>0.3568783577</v>
      </c>
      <c r="L635" s="2">
        <f t="shared" si="8239"/>
        <v>0.4738494701</v>
      </c>
      <c r="M635" s="2">
        <f t="shared" si="8239"/>
        <v>1.439397664</v>
      </c>
      <c r="N635" s="1"/>
      <c r="O635" s="1"/>
      <c r="P635" s="1"/>
      <c r="Q635" s="1"/>
      <c r="R635" s="1"/>
      <c r="S635" s="1">
        <f t="shared" si="20"/>
        <v>704</v>
      </c>
      <c r="T635" s="10">
        <f t="shared" ref="T635:W635" si="8240">1000*$S635+B635</f>
        <v>704000.665</v>
      </c>
      <c r="U635" s="10">
        <f t="shared" si="8240"/>
        <v>704000.3481</v>
      </c>
      <c r="V635" s="10">
        <f t="shared" si="8240"/>
        <v>704000.4699</v>
      </c>
      <c r="W635" s="10">
        <f t="shared" si="8240"/>
        <v>704001.6012</v>
      </c>
      <c r="X635" s="1">
        <f t="shared" ref="X635:AA635" si="8241">SMALL(T$2:T$1001,$A635)</f>
        <v>634000.6422</v>
      </c>
      <c r="Y635" s="1">
        <f t="shared" si="8241"/>
        <v>634000.3569</v>
      </c>
      <c r="Z635" s="1">
        <f t="shared" si="8241"/>
        <v>634000.4738</v>
      </c>
      <c r="AA635" s="1">
        <f t="shared" si="8241"/>
        <v>634001.4394</v>
      </c>
      <c r="AB635" s="2">
        <f t="shared" ref="AB635:AE635" si="8242">X635-1000*$A635</f>
        <v>0.6422174162</v>
      </c>
      <c r="AC635" s="2">
        <f t="shared" si="8242"/>
        <v>0.3568783577</v>
      </c>
      <c r="AD635" s="2">
        <f t="shared" si="8242"/>
        <v>0.4738494701</v>
      </c>
      <c r="AE635" s="1">
        <f t="shared" si="8242"/>
        <v>1.439397664</v>
      </c>
      <c r="AF635" s="1"/>
      <c r="AG635" s="1"/>
      <c r="AH635" s="1">
        <f t="shared" si="24"/>
        <v>283</v>
      </c>
      <c r="AI635" s="10">
        <f t="shared" ref="AI635:AL635" si="8243">1000*$AH635+B635</f>
        <v>283000.665</v>
      </c>
      <c r="AJ635" s="10">
        <f t="shared" si="8243"/>
        <v>283000.3481</v>
      </c>
      <c r="AK635" s="10">
        <f t="shared" si="8243"/>
        <v>283000.4699</v>
      </c>
      <c r="AL635" s="10">
        <f t="shared" si="8243"/>
        <v>283001.6012</v>
      </c>
      <c r="AM635" s="1">
        <f t="shared" ref="AM635:AP635" si="8244">SMALL(AI$2:AI$1001,$A635)</f>
        <v>634000.5243</v>
      </c>
      <c r="AN635" s="1">
        <f t="shared" si="8244"/>
        <v>634000.4331</v>
      </c>
      <c r="AO635" s="1">
        <f t="shared" si="8244"/>
        <v>634000.4642</v>
      </c>
      <c r="AP635" s="1">
        <f t="shared" si="8244"/>
        <v>634001.9334</v>
      </c>
      <c r="AQ635" s="2">
        <f t="shared" ref="AQ635:AT635" si="8245">AM635-1000*$A635</f>
        <v>0.5242637759</v>
      </c>
      <c r="AR635" s="2">
        <f t="shared" si="8245"/>
        <v>0.4330607472</v>
      </c>
      <c r="AS635" s="2">
        <f t="shared" si="8245"/>
        <v>0.4641515672</v>
      </c>
      <c r="AT635" s="1">
        <f t="shared" si="8245"/>
        <v>1.933439153</v>
      </c>
      <c r="AU635" s="1"/>
      <c r="AV635" s="1"/>
      <c r="AW635" s="1"/>
      <c r="AX635" s="1">
        <f t="shared" si="28"/>
        <v>508</v>
      </c>
      <c r="AY635" s="10">
        <f t="shared" ref="AY635:BB635" si="8246">1000*$AX635+B635</f>
        <v>508000.665</v>
      </c>
      <c r="AZ635" s="10">
        <f t="shared" si="8246"/>
        <v>508000.3481</v>
      </c>
      <c r="BA635" s="10">
        <f t="shared" si="8246"/>
        <v>508000.4699</v>
      </c>
      <c r="BB635" s="10">
        <f t="shared" si="8246"/>
        <v>508001.6012</v>
      </c>
      <c r="BC635" s="1">
        <f t="shared" ref="BC635:BF635" si="8247">SMALL(AY$2:AY$1001,$A635)</f>
        <v>634000.6118</v>
      </c>
      <c r="BD635" s="1">
        <f t="shared" si="8247"/>
        <v>634000.3912</v>
      </c>
      <c r="BE635" s="1">
        <f t="shared" si="8247"/>
        <v>634000.4733</v>
      </c>
      <c r="BF635" s="1">
        <f t="shared" si="8247"/>
        <v>634001.6865</v>
      </c>
      <c r="BG635" s="2">
        <f t="shared" ref="BG635:BJ635" si="8248">BC635-1000*$A635</f>
        <v>0.6118246072</v>
      </c>
      <c r="BH635" s="2">
        <f t="shared" si="8248"/>
        <v>0.3912262566</v>
      </c>
      <c r="BI635" s="2">
        <f t="shared" si="8248"/>
        <v>0.4733390567</v>
      </c>
      <c r="BJ635" s="1">
        <f t="shared" si="8248"/>
        <v>1.68652817</v>
      </c>
      <c r="BK635" s="1"/>
      <c r="BL635" s="1"/>
      <c r="BM635" s="1"/>
      <c r="BN635" s="1">
        <f t="shared" si="32"/>
        <v>345</v>
      </c>
      <c r="BO635" s="10">
        <f t="shared" ref="BO635:BR635" si="8249">1000*$BN635+B635</f>
        <v>345000.665</v>
      </c>
      <c r="BP635" s="10">
        <f t="shared" si="8249"/>
        <v>345000.3481</v>
      </c>
      <c r="BQ635" s="10">
        <f t="shared" si="8249"/>
        <v>345000.4699</v>
      </c>
      <c r="BR635" s="10">
        <f t="shared" si="8249"/>
        <v>345001.6012</v>
      </c>
      <c r="BS635" s="1">
        <f t="shared" ref="BS635:BV635" si="8250">SMALL(BO$2:BO$1001,$A635)</f>
        <v>634000.5776</v>
      </c>
      <c r="BT635" s="1">
        <f t="shared" si="8250"/>
        <v>634000.4166</v>
      </c>
      <c r="BU635" s="1">
        <f t="shared" si="8250"/>
        <v>634000.4752</v>
      </c>
      <c r="BV635" s="1">
        <f t="shared" si="8250"/>
        <v>634001.7481</v>
      </c>
      <c r="BW635" s="2">
        <f t="shared" ref="BW635:BZ635" si="8251">BS635-1000*$A635</f>
        <v>0.5775672144</v>
      </c>
      <c r="BX635" s="2">
        <f t="shared" si="8251"/>
        <v>0.416598144</v>
      </c>
      <c r="BY635" s="2">
        <f t="shared" si="8251"/>
        <v>0.4751718865</v>
      </c>
      <c r="BZ635" s="1">
        <f t="shared" si="8251"/>
        <v>1.748143852</v>
      </c>
    </row>
    <row r="636" ht="12.75" customHeight="1">
      <c r="A636" s="1">
        <v>635.0</v>
      </c>
      <c r="B636" s="2">
        <f t="shared" si="14"/>
        <v>0.6307390408</v>
      </c>
      <c r="C636" s="2">
        <f t="shared" si="15"/>
        <v>0.3527170095</v>
      </c>
      <c r="D636" s="2">
        <f t="shared" si="16"/>
        <v>0.461948023</v>
      </c>
      <c r="E636" s="1">
        <f t="shared" si="17"/>
        <v>1.545266427</v>
      </c>
      <c r="G636" s="1"/>
      <c r="H636" s="1"/>
      <c r="I636" s="3">
        <f t="shared" si="18"/>
        <v>0.635</v>
      </c>
      <c r="J636" s="2">
        <f t="shared" ref="J636:M636" si="8252">IF($H$14=0,AB636,IF($H$14=1,AQ636,IF($H$14=2,BG636,IF($H$14=3,BW636,"BIG EFFIN ERROR"))))</f>
        <v>0.6422268734</v>
      </c>
      <c r="K636" s="2">
        <f t="shared" si="8252"/>
        <v>0.4000371873</v>
      </c>
      <c r="L636" s="2">
        <f t="shared" si="8252"/>
        <v>0.4782254266</v>
      </c>
      <c r="M636" s="2">
        <f t="shared" si="8252"/>
        <v>2.097520654</v>
      </c>
      <c r="N636" s="1"/>
      <c r="O636" s="1"/>
      <c r="P636" s="1"/>
      <c r="Q636" s="1"/>
      <c r="R636" s="1"/>
      <c r="S636" s="1">
        <f t="shared" si="20"/>
        <v>609</v>
      </c>
      <c r="T636" s="10">
        <f t="shared" ref="T636:W636" si="8253">1000*$S636+B636</f>
        <v>609000.6307</v>
      </c>
      <c r="U636" s="10">
        <f t="shared" si="8253"/>
        <v>609000.3527</v>
      </c>
      <c r="V636" s="10">
        <f t="shared" si="8253"/>
        <v>609000.4619</v>
      </c>
      <c r="W636" s="10">
        <f t="shared" si="8253"/>
        <v>609001.5453</v>
      </c>
      <c r="X636" s="1">
        <f t="shared" ref="X636:AA636" si="8254">SMALL(T$2:T$1001,$A636)</f>
        <v>635000.6422</v>
      </c>
      <c r="Y636" s="1">
        <f t="shared" si="8254"/>
        <v>635000.4</v>
      </c>
      <c r="Z636" s="1">
        <f t="shared" si="8254"/>
        <v>635000.4782</v>
      </c>
      <c r="AA636" s="1">
        <f t="shared" si="8254"/>
        <v>635002.0975</v>
      </c>
      <c r="AB636" s="2">
        <f t="shared" ref="AB636:AE636" si="8255">X636-1000*$A636</f>
        <v>0.6422268734</v>
      </c>
      <c r="AC636" s="2">
        <f t="shared" si="8255"/>
        <v>0.4000371873</v>
      </c>
      <c r="AD636" s="2">
        <f t="shared" si="8255"/>
        <v>0.4782254266</v>
      </c>
      <c r="AE636" s="1">
        <f t="shared" si="8255"/>
        <v>2.097520654</v>
      </c>
      <c r="AF636" s="1"/>
      <c r="AG636" s="1"/>
      <c r="AH636" s="1">
        <f t="shared" si="24"/>
        <v>303</v>
      </c>
      <c r="AI636" s="10">
        <f t="shared" ref="AI636:AL636" si="8256">1000*$AH636+B636</f>
        <v>303000.6307</v>
      </c>
      <c r="AJ636" s="10">
        <f t="shared" si="8256"/>
        <v>303000.3527</v>
      </c>
      <c r="AK636" s="10">
        <f t="shared" si="8256"/>
        <v>303000.4619</v>
      </c>
      <c r="AL636" s="10">
        <f t="shared" si="8256"/>
        <v>303001.5453</v>
      </c>
      <c r="AM636" s="1">
        <f t="shared" ref="AM636:AP636" si="8257">SMALL(AI$2:AI$1001,$A636)</f>
        <v>635000.5671</v>
      </c>
      <c r="AN636" s="1">
        <f t="shared" si="8257"/>
        <v>635000.4331</v>
      </c>
      <c r="AO636" s="1">
        <f t="shared" si="8257"/>
        <v>635000.4804</v>
      </c>
      <c r="AP636" s="1">
        <f t="shared" si="8257"/>
        <v>635001.8328</v>
      </c>
      <c r="AQ636" s="2">
        <f t="shared" ref="AQ636:AT636" si="8258">AM636-1000*$A636</f>
        <v>0.567137572</v>
      </c>
      <c r="AR636" s="2">
        <f t="shared" si="8258"/>
        <v>0.4331367112</v>
      </c>
      <c r="AS636" s="2">
        <f t="shared" si="8258"/>
        <v>0.4804400582</v>
      </c>
      <c r="AT636" s="1">
        <f t="shared" si="8258"/>
        <v>1.832798724</v>
      </c>
      <c r="AU636" s="1"/>
      <c r="AV636" s="1"/>
      <c r="AW636" s="1"/>
      <c r="AX636" s="1">
        <f t="shared" si="28"/>
        <v>200</v>
      </c>
      <c r="AY636" s="10">
        <f t="shared" ref="AY636:BB636" si="8259">1000*$AX636+B636</f>
        <v>200000.6307</v>
      </c>
      <c r="AZ636" s="10">
        <f t="shared" si="8259"/>
        <v>200000.3527</v>
      </c>
      <c r="BA636" s="10">
        <f t="shared" si="8259"/>
        <v>200000.4619</v>
      </c>
      <c r="BB636" s="10">
        <f t="shared" si="8259"/>
        <v>200001.5453</v>
      </c>
      <c r="BC636" s="1">
        <f t="shared" ref="BC636:BF636" si="8260">SMALL(AY$2:AY$1001,$A636)</f>
        <v>635000.3093</v>
      </c>
      <c r="BD636" s="1">
        <f t="shared" si="8260"/>
        <v>635000.5516</v>
      </c>
      <c r="BE636" s="1">
        <f t="shared" si="8260"/>
        <v>635000.4733</v>
      </c>
      <c r="BF636" s="1">
        <f t="shared" si="8260"/>
        <v>635002.0955</v>
      </c>
      <c r="BG636" s="2">
        <f t="shared" ref="BG636:BJ636" si="8261">BC636-1000*$A636</f>
        <v>0.3092965304</v>
      </c>
      <c r="BH636" s="2">
        <f t="shared" si="8261"/>
        <v>0.5516285478</v>
      </c>
      <c r="BI636" s="2">
        <f t="shared" si="8261"/>
        <v>0.473342157</v>
      </c>
      <c r="BJ636" s="1">
        <f t="shared" si="8261"/>
        <v>2.095455225</v>
      </c>
      <c r="BK636" s="1"/>
      <c r="BL636" s="1"/>
      <c r="BM636" s="1"/>
      <c r="BN636" s="1">
        <f t="shared" si="32"/>
        <v>237</v>
      </c>
      <c r="BO636" s="10">
        <f t="shared" ref="BO636:BR636" si="8262">1000*$BN636+B636</f>
        <v>237000.6307</v>
      </c>
      <c r="BP636" s="10">
        <f t="shared" si="8262"/>
        <v>237000.3527</v>
      </c>
      <c r="BQ636" s="10">
        <f t="shared" si="8262"/>
        <v>237000.4619</v>
      </c>
      <c r="BR636" s="10">
        <f t="shared" si="8262"/>
        <v>237001.5453</v>
      </c>
      <c r="BS636" s="1">
        <f t="shared" ref="BS636:BV636" si="8263">SMALL(BO$2:BO$1001,$A636)</f>
        <v>635000.6325</v>
      </c>
      <c r="BT636" s="1">
        <f t="shared" si="8263"/>
        <v>635000.3733</v>
      </c>
      <c r="BU636" s="1">
        <f t="shared" si="8263"/>
        <v>635000.4677</v>
      </c>
      <c r="BV636" s="1">
        <f t="shared" si="8263"/>
        <v>635001.7481</v>
      </c>
      <c r="BW636" s="2">
        <f t="shared" ref="BW636:BZ636" si="8264">BS636-1000*$A636</f>
        <v>0.6325268204</v>
      </c>
      <c r="BX636" s="2">
        <f t="shared" si="8264"/>
        <v>0.3733424593</v>
      </c>
      <c r="BY636" s="2">
        <f t="shared" si="8264"/>
        <v>0.4676548837</v>
      </c>
      <c r="BZ636" s="1">
        <f t="shared" si="8264"/>
        <v>1.748146523</v>
      </c>
    </row>
    <row r="637" ht="12.75" customHeight="1">
      <c r="A637" s="1">
        <v>636.0</v>
      </c>
      <c r="B637" s="2">
        <f t="shared" si="14"/>
        <v>0.2874610588</v>
      </c>
      <c r="C637" s="2">
        <f t="shared" si="15"/>
        <v>0.6023617742</v>
      </c>
      <c r="D637" s="2">
        <f t="shared" si="16"/>
        <v>0.481979356</v>
      </c>
      <c r="E637" s="1">
        <f t="shared" si="17"/>
        <v>1.615836434</v>
      </c>
      <c r="G637" s="1"/>
      <c r="H637" s="1"/>
      <c r="I637" s="3">
        <f t="shared" si="18"/>
        <v>0.636</v>
      </c>
      <c r="J637" s="2">
        <f t="shared" ref="J637:M637" si="8265">IF($H$14=0,AB637,IF($H$14=1,AQ637,IF($H$14=2,BG637,IF($H$14=3,BW637,"BIG EFFIN ERROR"))))</f>
        <v>0.6423584858</v>
      </c>
      <c r="K637" s="2">
        <f t="shared" si="8265"/>
        <v>0.3816435722</v>
      </c>
      <c r="L637" s="2">
        <f t="shared" si="8265"/>
        <v>0.469844957</v>
      </c>
      <c r="M637" s="2">
        <f t="shared" si="8265"/>
        <v>1.955904992</v>
      </c>
      <c r="N637" s="1"/>
      <c r="O637" s="1"/>
      <c r="P637" s="1"/>
      <c r="Q637" s="1"/>
      <c r="R637" s="1"/>
      <c r="S637" s="1">
        <f t="shared" si="20"/>
        <v>23</v>
      </c>
      <c r="T637" s="10">
        <f t="shared" ref="T637:W637" si="8266">1000*$S637+B637</f>
        <v>23000.28746</v>
      </c>
      <c r="U637" s="10">
        <f t="shared" si="8266"/>
        <v>23000.60236</v>
      </c>
      <c r="V637" s="10">
        <f t="shared" si="8266"/>
        <v>23000.48198</v>
      </c>
      <c r="W637" s="10">
        <f t="shared" si="8266"/>
        <v>23001.61584</v>
      </c>
      <c r="X637" s="1">
        <f t="shared" ref="X637:AA637" si="8267">SMALL(T$2:T$1001,$A637)</f>
        <v>636000.6424</v>
      </c>
      <c r="Y637" s="1">
        <f t="shared" si="8267"/>
        <v>636000.3816</v>
      </c>
      <c r="Z637" s="1">
        <f t="shared" si="8267"/>
        <v>636000.4698</v>
      </c>
      <c r="AA637" s="1">
        <f t="shared" si="8267"/>
        <v>636001.9559</v>
      </c>
      <c r="AB637" s="2">
        <f t="shared" ref="AB637:AE637" si="8268">X637-1000*$A637</f>
        <v>0.6423584858</v>
      </c>
      <c r="AC637" s="2">
        <f t="shared" si="8268"/>
        <v>0.3816435722</v>
      </c>
      <c r="AD637" s="2">
        <f t="shared" si="8268"/>
        <v>0.469844957</v>
      </c>
      <c r="AE637" s="1">
        <f t="shared" si="8268"/>
        <v>1.955904992</v>
      </c>
      <c r="AF637" s="1"/>
      <c r="AG637" s="1"/>
      <c r="AH637" s="1">
        <f t="shared" si="24"/>
        <v>984</v>
      </c>
      <c r="AI637" s="10">
        <f t="shared" ref="AI637:AL637" si="8269">1000*$AH637+B637</f>
        <v>984000.2875</v>
      </c>
      <c r="AJ637" s="10">
        <f t="shared" si="8269"/>
        <v>984000.6024</v>
      </c>
      <c r="AK637" s="10">
        <f t="shared" si="8269"/>
        <v>984000.482</v>
      </c>
      <c r="AL637" s="10">
        <f t="shared" si="8269"/>
        <v>984001.6158</v>
      </c>
      <c r="AM637" s="1">
        <f t="shared" ref="AM637:AP637" si="8270">SMALL(AI$2:AI$1001,$A637)</f>
        <v>636000.5741</v>
      </c>
      <c r="AN637" s="1">
        <f t="shared" si="8270"/>
        <v>636000.4334</v>
      </c>
      <c r="AO637" s="1">
        <f t="shared" si="8270"/>
        <v>636000.4845</v>
      </c>
      <c r="AP637" s="1">
        <f t="shared" si="8270"/>
        <v>636001.7559</v>
      </c>
      <c r="AQ637" s="2">
        <f t="shared" ref="AQ637:AT637" si="8271">AM637-1000*$A637</f>
        <v>0.5740632757</v>
      </c>
      <c r="AR637" s="2">
        <f t="shared" si="8271"/>
        <v>0.4334159408</v>
      </c>
      <c r="AS637" s="2">
        <f t="shared" si="8271"/>
        <v>0.4844502067</v>
      </c>
      <c r="AT637" s="1">
        <f t="shared" si="8271"/>
        <v>1.755939216</v>
      </c>
      <c r="AU637" s="1"/>
      <c r="AV637" s="1"/>
      <c r="AW637" s="1"/>
      <c r="AX637" s="1">
        <f t="shared" si="28"/>
        <v>887</v>
      </c>
      <c r="AY637" s="10">
        <f t="shared" ref="AY637:BB637" si="8272">1000*$AX637+B637</f>
        <v>887000.2875</v>
      </c>
      <c r="AZ637" s="10">
        <f t="shared" si="8272"/>
        <v>887000.6024</v>
      </c>
      <c r="BA637" s="10">
        <f t="shared" si="8272"/>
        <v>887000.482</v>
      </c>
      <c r="BB637" s="10">
        <f t="shared" si="8272"/>
        <v>887001.6158</v>
      </c>
      <c r="BC637" s="1">
        <f t="shared" ref="BC637:BF637" si="8273">SMALL(AY$2:AY$1001,$A637)</f>
        <v>636000.6656</v>
      </c>
      <c r="BD637" s="1">
        <f t="shared" si="8273"/>
        <v>636000.3466</v>
      </c>
      <c r="BE637" s="1">
        <f t="shared" si="8273"/>
        <v>636000.4733</v>
      </c>
      <c r="BF637" s="1">
        <f t="shared" si="8273"/>
        <v>636001.5173</v>
      </c>
      <c r="BG637" s="2">
        <f t="shared" ref="BG637:BJ637" si="8274">BC637-1000*$A637</f>
        <v>0.6656012514</v>
      </c>
      <c r="BH637" s="2">
        <f t="shared" si="8274"/>
        <v>0.3466397901</v>
      </c>
      <c r="BI637" s="2">
        <f t="shared" si="8274"/>
        <v>0.4733461246</v>
      </c>
      <c r="BJ637" s="1">
        <f t="shared" si="8274"/>
        <v>1.517328456</v>
      </c>
      <c r="BK637" s="1"/>
      <c r="BL637" s="1"/>
      <c r="BM637" s="1"/>
      <c r="BN637" s="1">
        <f t="shared" si="32"/>
        <v>378</v>
      </c>
      <c r="BO637" s="10">
        <f t="shared" ref="BO637:BR637" si="8275">1000*$BN637+B637</f>
        <v>378000.2875</v>
      </c>
      <c r="BP637" s="10">
        <f t="shared" si="8275"/>
        <v>378000.6024</v>
      </c>
      <c r="BQ637" s="10">
        <f t="shared" si="8275"/>
        <v>378000.482</v>
      </c>
      <c r="BR637" s="10">
        <f t="shared" si="8275"/>
        <v>378001.6158</v>
      </c>
      <c r="BS637" s="1">
        <f t="shared" ref="BS637:BV637" si="8276">SMALL(BO$2:BO$1001,$A637)</f>
        <v>636000.6004</v>
      </c>
      <c r="BT637" s="1">
        <f t="shared" si="8276"/>
        <v>636000.4053</v>
      </c>
      <c r="BU637" s="1">
        <f t="shared" si="8276"/>
        <v>636000.4763</v>
      </c>
      <c r="BV637" s="1">
        <f t="shared" si="8276"/>
        <v>636001.7486</v>
      </c>
      <c r="BW637" s="2">
        <f t="shared" ref="BW637:BZ637" si="8277">BS637-1000*$A637</f>
        <v>0.600392078</v>
      </c>
      <c r="BX637" s="2">
        <f t="shared" si="8277"/>
        <v>0.4052940914</v>
      </c>
      <c r="BY637" s="2">
        <f t="shared" si="8277"/>
        <v>0.4762758735</v>
      </c>
      <c r="BZ637" s="1">
        <f t="shared" si="8277"/>
        <v>1.748564225</v>
      </c>
    </row>
    <row r="638" ht="12.75" customHeight="1">
      <c r="A638" s="1">
        <v>637.0</v>
      </c>
      <c r="B638" s="2">
        <f t="shared" si="14"/>
        <v>0.8204108278</v>
      </c>
      <c r="C638" s="2">
        <f t="shared" si="15"/>
        <v>0.2344807698</v>
      </c>
      <c r="D638" s="2">
        <f t="shared" si="16"/>
        <v>0.4538086427</v>
      </c>
      <c r="E638" s="1">
        <f t="shared" si="17"/>
        <v>1.671480147</v>
      </c>
      <c r="G638" s="1"/>
      <c r="H638" s="1"/>
      <c r="I638" s="3">
        <f t="shared" si="18"/>
        <v>0.637</v>
      </c>
      <c r="J638" s="2">
        <f t="shared" ref="J638:M638" si="8278">IF($H$14=0,AB638,IF($H$14=1,AQ638,IF($H$14=2,BG638,IF($H$14=3,BW638,"BIG EFFIN ERROR"))))</f>
        <v>0.6427835807</v>
      </c>
      <c r="K638" s="2">
        <f t="shared" si="8278"/>
        <v>0.4105968358</v>
      </c>
      <c r="L638" s="2">
        <f t="shared" si="8278"/>
        <v>0.4971630975</v>
      </c>
      <c r="M638" s="2">
        <f t="shared" si="8278"/>
        <v>1.682185187</v>
      </c>
      <c r="N638" s="1"/>
      <c r="O638" s="1"/>
      <c r="P638" s="1"/>
      <c r="Q638" s="1"/>
      <c r="R638" s="1"/>
      <c r="S638" s="1">
        <f t="shared" si="20"/>
        <v>952</v>
      </c>
      <c r="T638" s="10">
        <f t="shared" ref="T638:W638" si="8279">1000*$S638+B638</f>
        <v>952000.8204</v>
      </c>
      <c r="U638" s="10">
        <f t="shared" si="8279"/>
        <v>952000.2345</v>
      </c>
      <c r="V638" s="10">
        <f t="shared" si="8279"/>
        <v>952000.4538</v>
      </c>
      <c r="W638" s="10">
        <f t="shared" si="8279"/>
        <v>952001.6715</v>
      </c>
      <c r="X638" s="1">
        <f t="shared" ref="X638:AA638" si="8280">SMALL(T$2:T$1001,$A638)</f>
        <v>637000.6428</v>
      </c>
      <c r="Y638" s="1">
        <f t="shared" si="8280"/>
        <v>637000.4106</v>
      </c>
      <c r="Z638" s="1">
        <f t="shared" si="8280"/>
        <v>637000.4972</v>
      </c>
      <c r="AA638" s="1">
        <f t="shared" si="8280"/>
        <v>637001.6822</v>
      </c>
      <c r="AB638" s="2">
        <f t="shared" ref="AB638:AE638" si="8281">X638-1000*$A638</f>
        <v>0.6427835807</v>
      </c>
      <c r="AC638" s="2">
        <f t="shared" si="8281"/>
        <v>0.4105968358</v>
      </c>
      <c r="AD638" s="2">
        <f t="shared" si="8281"/>
        <v>0.4971630975</v>
      </c>
      <c r="AE638" s="1">
        <f t="shared" si="8281"/>
        <v>1.682185187</v>
      </c>
      <c r="AF638" s="1"/>
      <c r="AG638" s="1"/>
      <c r="AH638" s="1">
        <f t="shared" si="24"/>
        <v>34</v>
      </c>
      <c r="AI638" s="10">
        <f t="shared" ref="AI638:AL638" si="8282">1000*$AH638+B638</f>
        <v>34000.82041</v>
      </c>
      <c r="AJ638" s="10">
        <f t="shared" si="8282"/>
        <v>34000.23448</v>
      </c>
      <c r="AK638" s="10">
        <f t="shared" si="8282"/>
        <v>34000.45381</v>
      </c>
      <c r="AL638" s="10">
        <f t="shared" si="8282"/>
        <v>34001.67148</v>
      </c>
      <c r="AM638" s="1">
        <f t="shared" ref="AM638:AP638" si="8283">SMALL(AI$2:AI$1001,$A638)</f>
        <v>637000.5289</v>
      </c>
      <c r="AN638" s="1">
        <f t="shared" si="8283"/>
        <v>637000.4336</v>
      </c>
      <c r="AO638" s="1">
        <f t="shared" si="8283"/>
        <v>637000.4674</v>
      </c>
      <c r="AP638" s="1">
        <f t="shared" si="8283"/>
        <v>637001.8198</v>
      </c>
      <c r="AQ638" s="2">
        <f t="shared" ref="AQ638:AT638" si="8284">AM638-1000*$A638</f>
        <v>0.5288663724</v>
      </c>
      <c r="AR638" s="2">
        <f t="shared" si="8284"/>
        <v>0.433561419</v>
      </c>
      <c r="AS638" s="2">
        <f t="shared" si="8284"/>
        <v>0.4673598253</v>
      </c>
      <c r="AT638" s="1">
        <f t="shared" si="8284"/>
        <v>1.819806137</v>
      </c>
      <c r="AU638" s="1"/>
      <c r="AV638" s="1"/>
      <c r="AW638" s="1"/>
      <c r="AX638" s="1">
        <f t="shared" si="28"/>
        <v>50</v>
      </c>
      <c r="AY638" s="10">
        <f t="shared" ref="AY638:BB638" si="8285">1000*$AX638+B638</f>
        <v>50000.82041</v>
      </c>
      <c r="AZ638" s="10">
        <f t="shared" si="8285"/>
        <v>50000.23448</v>
      </c>
      <c r="BA638" s="10">
        <f t="shared" si="8285"/>
        <v>50000.45381</v>
      </c>
      <c r="BB638" s="10">
        <f t="shared" si="8285"/>
        <v>50001.67148</v>
      </c>
      <c r="BC638" s="1">
        <f t="shared" ref="BC638:BF638" si="8286">SMALL(AY$2:AY$1001,$A638)</f>
        <v>637000.7009</v>
      </c>
      <c r="BD638" s="1">
        <f t="shared" si="8286"/>
        <v>637000.3319</v>
      </c>
      <c r="BE638" s="1">
        <f t="shared" si="8286"/>
        <v>637000.4734</v>
      </c>
      <c r="BF638" s="1">
        <f t="shared" si="8286"/>
        <v>637001.6088</v>
      </c>
      <c r="BG638" s="2">
        <f t="shared" ref="BG638:BJ638" si="8287">BC638-1000*$A638</f>
        <v>0.7009430479</v>
      </c>
      <c r="BH638" s="2">
        <f t="shared" si="8287"/>
        <v>0.3319026731</v>
      </c>
      <c r="BI638" s="2">
        <f t="shared" si="8287"/>
        <v>0.4733628801</v>
      </c>
      <c r="BJ638" s="1">
        <f t="shared" si="8287"/>
        <v>1.608792838</v>
      </c>
      <c r="BK638" s="1"/>
      <c r="BL638" s="1"/>
      <c r="BM638" s="1"/>
      <c r="BN638" s="1">
        <f t="shared" si="32"/>
        <v>482</v>
      </c>
      <c r="BO638" s="10">
        <f t="shared" ref="BO638:BR638" si="8288">1000*$BN638+B638</f>
        <v>482000.8204</v>
      </c>
      <c r="BP638" s="10">
        <f t="shared" si="8288"/>
        <v>482000.2345</v>
      </c>
      <c r="BQ638" s="10">
        <f t="shared" si="8288"/>
        <v>482000.4538</v>
      </c>
      <c r="BR638" s="10">
        <f t="shared" si="8288"/>
        <v>482001.6715</v>
      </c>
      <c r="BS638" s="1">
        <f t="shared" ref="BS638:BV638" si="8289">SMALL(BO$2:BO$1001,$A638)</f>
        <v>637000.7133</v>
      </c>
      <c r="BT638" s="1">
        <f t="shared" si="8289"/>
        <v>637000.3189</v>
      </c>
      <c r="BU638" s="1">
        <f t="shared" si="8289"/>
        <v>637000.4624</v>
      </c>
      <c r="BV638" s="1">
        <f t="shared" si="8289"/>
        <v>637001.7487</v>
      </c>
      <c r="BW638" s="2">
        <f t="shared" ref="BW638:BZ638" si="8290">BS638-1000*$A638</f>
        <v>0.7133030879</v>
      </c>
      <c r="BX638" s="2">
        <f t="shared" si="8290"/>
        <v>0.318852641</v>
      </c>
      <c r="BY638" s="2">
        <f t="shared" si="8290"/>
        <v>0.4623568677</v>
      </c>
      <c r="BZ638" s="1">
        <f t="shared" si="8290"/>
        <v>1.74870264</v>
      </c>
    </row>
    <row r="639" ht="12.75" customHeight="1">
      <c r="A639" s="1">
        <v>638.0</v>
      </c>
      <c r="B639" s="2">
        <f t="shared" si="14"/>
        <v>0.616256674</v>
      </c>
      <c r="C639" s="2">
        <f t="shared" si="15"/>
        <v>0.3779580856</v>
      </c>
      <c r="D639" s="2">
        <f t="shared" si="16"/>
        <v>0.4766533613</v>
      </c>
      <c r="E639" s="1">
        <f t="shared" si="17"/>
        <v>1.414488298</v>
      </c>
      <c r="G639" s="1"/>
      <c r="H639" s="1"/>
      <c r="I639" s="3">
        <f t="shared" si="18"/>
        <v>0.638</v>
      </c>
      <c r="J639" s="2">
        <f t="shared" ref="J639:M639" si="8291">IF($H$14=0,AB639,IF($H$14=1,AQ639,IF($H$14=2,BG639,IF($H$14=3,BW639,"BIG EFFIN ERROR"))))</f>
        <v>0.642822387</v>
      </c>
      <c r="K639" s="2">
        <f t="shared" si="8291"/>
        <v>0.3881828799</v>
      </c>
      <c r="L639" s="2">
        <f t="shared" si="8291"/>
        <v>0.4771726787</v>
      </c>
      <c r="M639" s="2">
        <f t="shared" si="8291"/>
        <v>1.861446038</v>
      </c>
      <c r="N639" s="1"/>
      <c r="O639" s="1"/>
      <c r="P639" s="1"/>
      <c r="Q639" s="1"/>
      <c r="R639" s="1"/>
      <c r="S639" s="1">
        <f t="shared" si="20"/>
        <v>581</v>
      </c>
      <c r="T639" s="10">
        <f t="shared" ref="T639:W639" si="8292">1000*$S639+B639</f>
        <v>581000.6163</v>
      </c>
      <c r="U639" s="10">
        <f t="shared" si="8292"/>
        <v>581000.378</v>
      </c>
      <c r="V639" s="10">
        <f t="shared" si="8292"/>
        <v>581000.4767</v>
      </c>
      <c r="W639" s="10">
        <f t="shared" si="8292"/>
        <v>581001.4145</v>
      </c>
      <c r="X639" s="1">
        <f t="shared" ref="X639:AA639" si="8293">SMALL(T$2:T$1001,$A639)</f>
        <v>638000.6428</v>
      </c>
      <c r="Y639" s="1">
        <f t="shared" si="8293"/>
        <v>638000.3882</v>
      </c>
      <c r="Z639" s="1">
        <f t="shared" si="8293"/>
        <v>638000.4772</v>
      </c>
      <c r="AA639" s="1">
        <f t="shared" si="8293"/>
        <v>638001.8614</v>
      </c>
      <c r="AB639" s="2">
        <f t="shared" ref="AB639:AE639" si="8294">X639-1000*$A639</f>
        <v>0.642822387</v>
      </c>
      <c r="AC639" s="2">
        <f t="shared" si="8294"/>
        <v>0.3881828799</v>
      </c>
      <c r="AD639" s="2">
        <f t="shared" si="8294"/>
        <v>0.4771726787</v>
      </c>
      <c r="AE639" s="1">
        <f t="shared" si="8294"/>
        <v>1.861446038</v>
      </c>
      <c r="AF639" s="1"/>
      <c r="AG639" s="1"/>
      <c r="AH639" s="1">
        <f t="shared" si="24"/>
        <v>399</v>
      </c>
      <c r="AI639" s="10">
        <f t="shared" ref="AI639:AL639" si="8295">1000*$AH639+B639</f>
        <v>399000.6163</v>
      </c>
      <c r="AJ639" s="10">
        <f t="shared" si="8295"/>
        <v>399000.378</v>
      </c>
      <c r="AK639" s="10">
        <f t="shared" si="8295"/>
        <v>399000.4767</v>
      </c>
      <c r="AL639" s="10">
        <f t="shared" si="8295"/>
        <v>399001.4145</v>
      </c>
      <c r="AM639" s="1">
        <f t="shared" ref="AM639:AP639" si="8296">SMALL(AI$2:AI$1001,$A639)</f>
        <v>638000.532</v>
      </c>
      <c r="AN639" s="1">
        <f t="shared" si="8296"/>
        <v>638000.4343</v>
      </c>
      <c r="AO639" s="1">
        <f t="shared" si="8296"/>
        <v>638000.4713</v>
      </c>
      <c r="AP639" s="1">
        <f t="shared" si="8296"/>
        <v>638001.6405</v>
      </c>
      <c r="AQ639" s="2">
        <f t="shared" ref="AQ639:AT639" si="8297">AM639-1000*$A639</f>
        <v>0.5319907173</v>
      </c>
      <c r="AR639" s="2">
        <f t="shared" si="8297"/>
        <v>0.4343413466</v>
      </c>
      <c r="AS639" s="2">
        <f t="shared" si="8297"/>
        <v>0.4713226889</v>
      </c>
      <c r="AT639" s="1">
        <f t="shared" si="8297"/>
        <v>1.640503686</v>
      </c>
      <c r="AU639" s="1"/>
      <c r="AV639" s="1"/>
      <c r="AW639" s="1"/>
      <c r="AX639" s="1">
        <f t="shared" si="28"/>
        <v>758</v>
      </c>
      <c r="AY639" s="10">
        <f t="shared" ref="AY639:BB639" si="8298">1000*$AX639+B639</f>
        <v>758000.6163</v>
      </c>
      <c r="AZ639" s="10">
        <f t="shared" si="8298"/>
        <v>758000.378</v>
      </c>
      <c r="BA639" s="10">
        <f t="shared" si="8298"/>
        <v>758000.4767</v>
      </c>
      <c r="BB639" s="10">
        <f t="shared" si="8298"/>
        <v>758001.4145</v>
      </c>
      <c r="BC639" s="1">
        <f t="shared" ref="BC639:BF639" si="8299">SMALL(AY$2:AY$1001,$A639)</f>
        <v>638000.5705</v>
      </c>
      <c r="BD639" s="1">
        <f t="shared" si="8299"/>
        <v>638000.4107</v>
      </c>
      <c r="BE639" s="1">
        <f t="shared" si="8299"/>
        <v>638000.4734</v>
      </c>
      <c r="BF639" s="1">
        <f t="shared" si="8299"/>
        <v>638001.5491</v>
      </c>
      <c r="BG639" s="2">
        <f t="shared" ref="BG639:BJ639" si="8300">BC639-1000*$A639</f>
        <v>0.570507645</v>
      </c>
      <c r="BH639" s="2">
        <f t="shared" si="8300"/>
        <v>0.4106762141</v>
      </c>
      <c r="BI639" s="2">
        <f t="shared" si="8300"/>
        <v>0.4733771106</v>
      </c>
      <c r="BJ639" s="1">
        <f t="shared" si="8300"/>
        <v>1.54910918</v>
      </c>
      <c r="BK639" s="1"/>
      <c r="BL639" s="1"/>
      <c r="BM639" s="1"/>
      <c r="BN639" s="1">
        <f t="shared" si="32"/>
        <v>81</v>
      </c>
      <c r="BO639" s="10">
        <f t="shared" ref="BO639:BR639" si="8301">1000*$BN639+B639</f>
        <v>81000.61626</v>
      </c>
      <c r="BP639" s="10">
        <f t="shared" si="8301"/>
        <v>81000.37796</v>
      </c>
      <c r="BQ639" s="10">
        <f t="shared" si="8301"/>
        <v>81000.47665</v>
      </c>
      <c r="BR639" s="10">
        <f t="shared" si="8301"/>
        <v>81001.41449</v>
      </c>
      <c r="BS639" s="1">
        <f t="shared" ref="BS639:BV639" si="8302">SMALL(BO$2:BO$1001,$A639)</f>
        <v>638000.4643</v>
      </c>
      <c r="BT639" s="1">
        <f t="shared" si="8302"/>
        <v>638000.4603</v>
      </c>
      <c r="BU639" s="1">
        <f t="shared" si="8302"/>
        <v>638000.4618</v>
      </c>
      <c r="BV639" s="1">
        <f t="shared" si="8302"/>
        <v>638001.7495</v>
      </c>
      <c r="BW639" s="2">
        <f t="shared" ref="BW639:BZ639" si="8303">BS639-1000*$A639</f>
        <v>0.4642915407</v>
      </c>
      <c r="BX639" s="2">
        <f t="shared" si="8303"/>
        <v>0.4603139758</v>
      </c>
      <c r="BY639" s="2">
        <f t="shared" si="8303"/>
        <v>0.4617606386</v>
      </c>
      <c r="BZ639" s="1">
        <f t="shared" si="8303"/>
        <v>1.749476176</v>
      </c>
    </row>
    <row r="640" ht="12.75" customHeight="1">
      <c r="A640" s="1">
        <v>639.0</v>
      </c>
      <c r="B640" s="2">
        <f t="shared" si="14"/>
        <v>0.4876693555</v>
      </c>
      <c r="C640" s="2">
        <f t="shared" si="15"/>
        <v>0.452484933</v>
      </c>
      <c r="D640" s="2">
        <f t="shared" si="16"/>
        <v>0.4647841135</v>
      </c>
      <c r="E640" s="1">
        <f t="shared" si="17"/>
        <v>1.860712744</v>
      </c>
      <c r="G640" s="1"/>
      <c r="H640" s="1"/>
      <c r="I640" s="3">
        <f t="shared" si="18"/>
        <v>0.639</v>
      </c>
      <c r="J640" s="2">
        <f t="shared" ref="J640:M640" si="8304">IF($H$14=0,AB640,IF($H$14=1,AQ640,IF($H$14=2,BG640,IF($H$14=3,BW640,"BIG EFFIN ERROR"))))</f>
        <v>0.6428691626</v>
      </c>
      <c r="K640" s="2">
        <f t="shared" si="8304"/>
        <v>0.3724045266</v>
      </c>
      <c r="L640" s="2">
        <f t="shared" si="8304"/>
        <v>0.464952916</v>
      </c>
      <c r="M640" s="2">
        <f t="shared" si="8304"/>
        <v>1.922413211</v>
      </c>
      <c r="N640" s="1"/>
      <c r="O640" s="1"/>
      <c r="P640" s="1"/>
      <c r="Q640" s="1"/>
      <c r="R640" s="1"/>
      <c r="S640" s="1">
        <f t="shared" si="20"/>
        <v>260</v>
      </c>
      <c r="T640" s="10">
        <f t="shared" ref="T640:W640" si="8305">1000*$S640+B640</f>
        <v>260000.4877</v>
      </c>
      <c r="U640" s="10">
        <f t="shared" si="8305"/>
        <v>260000.4525</v>
      </c>
      <c r="V640" s="10">
        <f t="shared" si="8305"/>
        <v>260000.4648</v>
      </c>
      <c r="W640" s="10">
        <f t="shared" si="8305"/>
        <v>260001.8607</v>
      </c>
      <c r="X640" s="1">
        <f t="shared" ref="X640:AA640" si="8306">SMALL(T$2:T$1001,$A640)</f>
        <v>639000.6429</v>
      </c>
      <c r="Y640" s="1">
        <f t="shared" si="8306"/>
        <v>639000.3724</v>
      </c>
      <c r="Z640" s="1">
        <f t="shared" si="8306"/>
        <v>639000.465</v>
      </c>
      <c r="AA640" s="1">
        <f t="shared" si="8306"/>
        <v>639001.9224</v>
      </c>
      <c r="AB640" s="2">
        <f t="shared" ref="AB640:AE640" si="8307">X640-1000*$A640</f>
        <v>0.6428691626</v>
      </c>
      <c r="AC640" s="2">
        <f t="shared" si="8307"/>
        <v>0.3724045266</v>
      </c>
      <c r="AD640" s="2">
        <f t="shared" si="8307"/>
        <v>0.464952916</v>
      </c>
      <c r="AE640" s="1">
        <f t="shared" si="8307"/>
        <v>1.922413211</v>
      </c>
      <c r="AF640" s="1"/>
      <c r="AG640" s="1"/>
      <c r="AH640" s="1">
        <f t="shared" si="24"/>
        <v>709</v>
      </c>
      <c r="AI640" s="10">
        <f t="shared" ref="AI640:AL640" si="8308">1000*$AH640+B640</f>
        <v>709000.4877</v>
      </c>
      <c r="AJ640" s="10">
        <f t="shared" si="8308"/>
        <v>709000.4525</v>
      </c>
      <c r="AK640" s="10">
        <f t="shared" si="8308"/>
        <v>709000.4648</v>
      </c>
      <c r="AL640" s="10">
        <f t="shared" si="8308"/>
        <v>709001.8607</v>
      </c>
      <c r="AM640" s="1">
        <f t="shared" ref="AM640:AP640" si="8309">SMALL(AI$2:AI$1001,$A640)</f>
        <v>639000.5344</v>
      </c>
      <c r="AN640" s="1">
        <f t="shared" si="8309"/>
        <v>639000.4345</v>
      </c>
      <c r="AO640" s="1">
        <f t="shared" si="8309"/>
        <v>639000.4731</v>
      </c>
      <c r="AP640" s="1">
        <f t="shared" si="8309"/>
        <v>639001.5907</v>
      </c>
      <c r="AQ640" s="2">
        <f t="shared" ref="AQ640:AT640" si="8310">AM640-1000*$A640</f>
        <v>0.5344016817</v>
      </c>
      <c r="AR640" s="2">
        <f t="shared" si="8310"/>
        <v>0.4345226784</v>
      </c>
      <c r="AS640" s="2">
        <f t="shared" si="8310"/>
        <v>0.4730751413</v>
      </c>
      <c r="AT640" s="1">
        <f t="shared" si="8310"/>
        <v>1.590729513</v>
      </c>
      <c r="AU640" s="1"/>
      <c r="AV640" s="1"/>
      <c r="AW640" s="1"/>
      <c r="AX640" s="1">
        <f t="shared" si="28"/>
        <v>290</v>
      </c>
      <c r="AY640" s="10">
        <f t="shared" ref="AY640:BB640" si="8311">1000*$AX640+B640</f>
        <v>290000.4877</v>
      </c>
      <c r="AZ640" s="10">
        <f t="shared" si="8311"/>
        <v>290000.4525</v>
      </c>
      <c r="BA640" s="10">
        <f t="shared" si="8311"/>
        <v>290000.4648</v>
      </c>
      <c r="BB640" s="10">
        <f t="shared" si="8311"/>
        <v>290001.8607</v>
      </c>
      <c r="BC640" s="1">
        <f t="shared" ref="BC640:BF640" si="8312">SMALL(AY$2:AY$1001,$A640)</f>
        <v>639000.566</v>
      </c>
      <c r="BD640" s="1">
        <f t="shared" si="8312"/>
        <v>639000.4229</v>
      </c>
      <c r="BE640" s="1">
        <f t="shared" si="8312"/>
        <v>639000.4735</v>
      </c>
      <c r="BF640" s="1">
        <f t="shared" si="8312"/>
        <v>639001.828</v>
      </c>
      <c r="BG640" s="2">
        <f t="shared" ref="BG640:BJ640" si="8313">BC640-1000*$A640</f>
        <v>0.5659947199</v>
      </c>
      <c r="BH640" s="2">
        <f t="shared" si="8313"/>
        <v>0.422900107</v>
      </c>
      <c r="BI640" s="2">
        <f t="shared" si="8313"/>
        <v>0.4734993547</v>
      </c>
      <c r="BJ640" s="1">
        <f t="shared" si="8313"/>
        <v>1.827998825</v>
      </c>
      <c r="BK640" s="1"/>
      <c r="BL640" s="1"/>
      <c r="BM640" s="1"/>
      <c r="BN640" s="1">
        <f t="shared" si="32"/>
        <v>809</v>
      </c>
      <c r="BO640" s="10">
        <f t="shared" ref="BO640:BR640" si="8314">1000*$BN640+B640</f>
        <v>809000.4877</v>
      </c>
      <c r="BP640" s="10">
        <f t="shared" si="8314"/>
        <v>809000.4525</v>
      </c>
      <c r="BQ640" s="10">
        <f t="shared" si="8314"/>
        <v>809000.4648</v>
      </c>
      <c r="BR640" s="10">
        <f t="shared" si="8314"/>
        <v>809001.8607</v>
      </c>
      <c r="BS640" s="1">
        <f t="shared" ref="BS640:BV640" si="8315">SMALL(BO$2:BO$1001,$A640)</f>
        <v>639000.4406</v>
      </c>
      <c r="BT640" s="1">
        <f t="shared" si="8315"/>
        <v>639000.4934</v>
      </c>
      <c r="BU640" s="1">
        <f t="shared" si="8315"/>
        <v>639000.4742</v>
      </c>
      <c r="BV640" s="1">
        <f t="shared" si="8315"/>
        <v>639001.7507</v>
      </c>
      <c r="BW640" s="2">
        <f t="shared" ref="BW640:BZ640" si="8316">BS640-1000*$A640</f>
        <v>0.4405776552</v>
      </c>
      <c r="BX640" s="2">
        <f t="shared" si="8316"/>
        <v>0.4934066517</v>
      </c>
      <c r="BY640" s="2">
        <f t="shared" si="8316"/>
        <v>0.4742013444</v>
      </c>
      <c r="BZ640" s="1">
        <f t="shared" si="8316"/>
        <v>1.750749878</v>
      </c>
    </row>
    <row r="641" ht="12.75" customHeight="1">
      <c r="A641" s="1">
        <v>640.0</v>
      </c>
      <c r="B641" s="2">
        <f t="shared" si="14"/>
        <v>0.9059238631</v>
      </c>
      <c r="C641" s="2">
        <f t="shared" si="15"/>
        <v>0.2361519103</v>
      </c>
      <c r="D641" s="2">
        <f t="shared" si="16"/>
        <v>0.4675940294</v>
      </c>
      <c r="E641" s="1">
        <f t="shared" si="17"/>
        <v>1.893906932</v>
      </c>
      <c r="G641" s="1"/>
      <c r="H641" s="1"/>
      <c r="I641" s="3">
        <f t="shared" si="18"/>
        <v>0.64</v>
      </c>
      <c r="J641" s="2">
        <f t="shared" ref="J641:M641" si="8317">IF($H$14=0,AB641,IF($H$14=1,AQ641,IF($H$14=2,BG641,IF($H$14=3,BW641,"BIG EFFIN ERROR"))))</f>
        <v>0.6431646649</v>
      </c>
      <c r="K641" s="2">
        <f t="shared" si="8317"/>
        <v>0.3728052337</v>
      </c>
      <c r="L641" s="2">
        <f t="shared" si="8317"/>
        <v>0.4731000576</v>
      </c>
      <c r="M641" s="2">
        <f t="shared" si="8317"/>
        <v>1.695646902</v>
      </c>
      <c r="N641" s="1"/>
      <c r="O641" s="1"/>
      <c r="P641" s="1"/>
      <c r="Q641" s="1"/>
      <c r="R641" s="1"/>
      <c r="S641" s="1">
        <f t="shared" si="20"/>
        <v>990</v>
      </c>
      <c r="T641" s="10">
        <f t="shared" ref="T641:W641" si="8318">1000*$S641+B641</f>
        <v>990000.9059</v>
      </c>
      <c r="U641" s="10">
        <f t="shared" si="8318"/>
        <v>990000.2362</v>
      </c>
      <c r="V641" s="10">
        <f t="shared" si="8318"/>
        <v>990000.4676</v>
      </c>
      <c r="W641" s="10">
        <f t="shared" si="8318"/>
        <v>990001.8939</v>
      </c>
      <c r="X641" s="1">
        <f t="shared" ref="X641:AA641" si="8319">SMALL(T$2:T$1001,$A641)</f>
        <v>640000.6432</v>
      </c>
      <c r="Y641" s="1">
        <f t="shared" si="8319"/>
        <v>640000.3728</v>
      </c>
      <c r="Z641" s="1">
        <f t="shared" si="8319"/>
        <v>640000.4731</v>
      </c>
      <c r="AA641" s="1">
        <f t="shared" si="8319"/>
        <v>640001.6956</v>
      </c>
      <c r="AB641" s="2">
        <f t="shared" ref="AB641:AE641" si="8320">X641-1000*$A641</f>
        <v>0.6431646649</v>
      </c>
      <c r="AC641" s="2">
        <f t="shared" si="8320"/>
        <v>0.3728052337</v>
      </c>
      <c r="AD641" s="2">
        <f t="shared" si="8320"/>
        <v>0.4731000576</v>
      </c>
      <c r="AE641" s="1">
        <f t="shared" si="8320"/>
        <v>1.695646902</v>
      </c>
      <c r="AF641" s="1"/>
      <c r="AG641" s="1"/>
      <c r="AH641" s="1">
        <f t="shared" si="24"/>
        <v>36</v>
      </c>
      <c r="AI641" s="10">
        <f t="shared" ref="AI641:AL641" si="8321">1000*$AH641+B641</f>
        <v>36000.90592</v>
      </c>
      <c r="AJ641" s="10">
        <f t="shared" si="8321"/>
        <v>36000.23615</v>
      </c>
      <c r="AK641" s="10">
        <f t="shared" si="8321"/>
        <v>36000.46759</v>
      </c>
      <c r="AL641" s="10">
        <f t="shared" si="8321"/>
        <v>36001.89391</v>
      </c>
      <c r="AM641" s="1">
        <f t="shared" ref="AM641:AP641" si="8322">SMALL(AI$2:AI$1001,$A641)</f>
        <v>640000.5342</v>
      </c>
      <c r="AN641" s="1">
        <f t="shared" si="8322"/>
        <v>640000.4347</v>
      </c>
      <c r="AO641" s="1">
        <f t="shared" si="8322"/>
        <v>640000.4717</v>
      </c>
      <c r="AP641" s="1">
        <f t="shared" si="8322"/>
        <v>640001.6924</v>
      </c>
      <c r="AQ641" s="2">
        <f t="shared" ref="AQ641:AT641" si="8323">AM641-1000*$A641</f>
        <v>0.5341543828</v>
      </c>
      <c r="AR641" s="2">
        <f t="shared" si="8323"/>
        <v>0.4347342527</v>
      </c>
      <c r="AS641" s="2">
        <f t="shared" si="8323"/>
        <v>0.4716608613</v>
      </c>
      <c r="AT641" s="1">
        <f t="shared" si="8323"/>
        <v>1.692370998</v>
      </c>
      <c r="AU641" s="1"/>
      <c r="AV641" s="1"/>
      <c r="AW641" s="1"/>
      <c r="AX641" s="1">
        <f t="shared" si="28"/>
        <v>396</v>
      </c>
      <c r="AY641" s="10">
        <f t="shared" ref="AY641:BB641" si="8324">1000*$AX641+B641</f>
        <v>396000.9059</v>
      </c>
      <c r="AZ641" s="10">
        <f t="shared" si="8324"/>
        <v>396000.2362</v>
      </c>
      <c r="BA641" s="10">
        <f t="shared" si="8324"/>
        <v>396000.4676</v>
      </c>
      <c r="BB641" s="10">
        <f t="shared" si="8324"/>
        <v>396001.8939</v>
      </c>
      <c r="BC641" s="1">
        <f t="shared" ref="BC641:BF641" si="8325">SMALL(AY$2:AY$1001,$A641)</f>
        <v>640000.6326</v>
      </c>
      <c r="BD641" s="1">
        <f t="shared" si="8325"/>
        <v>640000.3783</v>
      </c>
      <c r="BE641" s="1">
        <f t="shared" si="8325"/>
        <v>640000.4735</v>
      </c>
      <c r="BF641" s="1">
        <f t="shared" si="8325"/>
        <v>640001.6711</v>
      </c>
      <c r="BG641" s="2">
        <f t="shared" ref="BG641:BJ641" si="8326">BC641-1000*$A641</f>
        <v>0.6325996189</v>
      </c>
      <c r="BH641" s="2">
        <f t="shared" si="8326"/>
        <v>0.3783072404</v>
      </c>
      <c r="BI641" s="2">
        <f t="shared" si="8326"/>
        <v>0.4735073501</v>
      </c>
      <c r="BJ641" s="1">
        <f t="shared" si="8326"/>
        <v>1.671135354</v>
      </c>
      <c r="BK641" s="1"/>
      <c r="BL641" s="1"/>
      <c r="BM641" s="1"/>
      <c r="BN641" s="1">
        <f t="shared" si="32"/>
        <v>851</v>
      </c>
      <c r="BO641" s="10">
        <f t="shared" ref="BO641:BR641" si="8327">1000*$BN641+B641</f>
        <v>851000.9059</v>
      </c>
      <c r="BP641" s="10">
        <f t="shared" si="8327"/>
        <v>851000.2362</v>
      </c>
      <c r="BQ641" s="10">
        <f t="shared" si="8327"/>
        <v>851000.4676</v>
      </c>
      <c r="BR641" s="10">
        <f t="shared" si="8327"/>
        <v>851001.8939</v>
      </c>
      <c r="BS641" s="1">
        <f t="shared" ref="BS641:BV641" si="8328">SMALL(BO$2:BO$1001,$A641)</f>
        <v>640000.649</v>
      </c>
      <c r="BT641" s="1">
        <f t="shared" si="8328"/>
        <v>640000.3934</v>
      </c>
      <c r="BU641" s="1">
        <f t="shared" si="8328"/>
        <v>640000.4862</v>
      </c>
      <c r="BV641" s="1">
        <f t="shared" si="8328"/>
        <v>640001.7528</v>
      </c>
      <c r="BW641" s="2">
        <f t="shared" ref="BW641:BZ641" si="8329">BS641-1000*$A641</f>
        <v>0.6489558703</v>
      </c>
      <c r="BX641" s="2">
        <f t="shared" si="8329"/>
        <v>0.3933636441</v>
      </c>
      <c r="BY641" s="2">
        <f t="shared" si="8329"/>
        <v>0.4862116834</v>
      </c>
      <c r="BZ641" s="1">
        <f t="shared" si="8329"/>
        <v>1.75280155</v>
      </c>
    </row>
    <row r="642" ht="12.75" customHeight="1">
      <c r="A642" s="1">
        <v>641.0</v>
      </c>
      <c r="B642" s="2">
        <f t="shared" si="14"/>
        <v>0.6001467035</v>
      </c>
      <c r="C642" s="2">
        <f t="shared" si="15"/>
        <v>0.3876427063</v>
      </c>
      <c r="D642" s="2">
        <f t="shared" si="16"/>
        <v>0.4605387049</v>
      </c>
      <c r="E642" s="1">
        <f t="shared" si="17"/>
        <v>1.915166832</v>
      </c>
      <c r="G642" s="1"/>
      <c r="H642" s="1"/>
      <c r="I642" s="3">
        <f t="shared" si="18"/>
        <v>0.641</v>
      </c>
      <c r="J642" s="2">
        <f t="shared" ref="J642:M642" si="8330">IF($H$14=0,AB642,IF($H$14=1,AQ642,IF($H$14=2,BG642,IF($H$14=3,BW642,"BIG EFFIN ERROR"))))</f>
        <v>0.6438965769</v>
      </c>
      <c r="K642" s="2">
        <f t="shared" si="8330"/>
        <v>0.3753146569</v>
      </c>
      <c r="L642" s="2">
        <f t="shared" si="8330"/>
        <v>0.479086352</v>
      </c>
      <c r="M642" s="2">
        <f t="shared" si="8330"/>
        <v>1.58820018</v>
      </c>
      <c r="N642" s="1"/>
      <c r="O642" s="1"/>
      <c r="P642" s="1"/>
      <c r="Q642" s="1"/>
      <c r="R642" s="1"/>
      <c r="S642" s="1">
        <f t="shared" si="20"/>
        <v>534</v>
      </c>
      <c r="T642" s="10">
        <f t="shared" ref="T642:W642" si="8331">1000*$S642+B642</f>
        <v>534000.6001</v>
      </c>
      <c r="U642" s="10">
        <f t="shared" si="8331"/>
        <v>534000.3876</v>
      </c>
      <c r="V642" s="10">
        <f t="shared" si="8331"/>
        <v>534000.4605</v>
      </c>
      <c r="W642" s="10">
        <f t="shared" si="8331"/>
        <v>534001.9152</v>
      </c>
      <c r="X642" s="1">
        <f t="shared" ref="X642:AA642" si="8332">SMALL(T$2:T$1001,$A642)</f>
        <v>641000.6439</v>
      </c>
      <c r="Y642" s="1">
        <f t="shared" si="8332"/>
        <v>641000.3753</v>
      </c>
      <c r="Z642" s="1">
        <f t="shared" si="8332"/>
        <v>641000.4791</v>
      </c>
      <c r="AA642" s="1">
        <f t="shared" si="8332"/>
        <v>641001.5882</v>
      </c>
      <c r="AB642" s="2">
        <f t="shared" ref="AB642:AE642" si="8333">X642-1000*$A642</f>
        <v>0.6438965769</v>
      </c>
      <c r="AC642" s="2">
        <f t="shared" si="8333"/>
        <v>0.3753146569</v>
      </c>
      <c r="AD642" s="2">
        <f t="shared" si="8333"/>
        <v>0.479086352</v>
      </c>
      <c r="AE642" s="1">
        <f t="shared" si="8333"/>
        <v>1.58820018</v>
      </c>
      <c r="AF642" s="1"/>
      <c r="AG642" s="1"/>
      <c r="AH642" s="1">
        <f t="shared" si="24"/>
        <v>441</v>
      </c>
      <c r="AI642" s="10">
        <f t="shared" ref="AI642:AL642" si="8334">1000*$AH642+B642</f>
        <v>441000.6001</v>
      </c>
      <c r="AJ642" s="10">
        <f t="shared" si="8334"/>
        <v>441000.3876</v>
      </c>
      <c r="AK642" s="10">
        <f t="shared" si="8334"/>
        <v>441000.4605</v>
      </c>
      <c r="AL642" s="10">
        <f t="shared" si="8334"/>
        <v>441001.9152</v>
      </c>
      <c r="AM642" s="1">
        <f t="shared" ref="AM642:AP642" si="8335">SMALL(AI$2:AI$1001,$A642)</f>
        <v>641000.5174</v>
      </c>
      <c r="AN642" s="1">
        <f t="shared" si="8335"/>
        <v>641000.4352</v>
      </c>
      <c r="AO642" s="1">
        <f t="shared" si="8335"/>
        <v>641000.4658</v>
      </c>
      <c r="AP642" s="1">
        <f t="shared" si="8335"/>
        <v>641001.6895</v>
      </c>
      <c r="AQ642" s="2">
        <f t="shared" ref="AQ642:AT642" si="8336">AM642-1000*$A642</f>
        <v>0.5173581078</v>
      </c>
      <c r="AR642" s="2">
        <f t="shared" si="8336"/>
        <v>0.4352419613</v>
      </c>
      <c r="AS642" s="2">
        <f t="shared" si="8336"/>
        <v>0.4657740247</v>
      </c>
      <c r="AT642" s="1">
        <f t="shared" si="8336"/>
        <v>1.68950531</v>
      </c>
      <c r="AU642" s="1"/>
      <c r="AV642" s="1"/>
      <c r="AW642" s="1"/>
      <c r="AX642" s="1">
        <f t="shared" si="28"/>
        <v>159</v>
      </c>
      <c r="AY642" s="10">
        <f t="shared" ref="AY642:BB642" si="8337">1000*$AX642+B642</f>
        <v>159000.6001</v>
      </c>
      <c r="AZ642" s="10">
        <f t="shared" si="8337"/>
        <v>159000.3876</v>
      </c>
      <c r="BA642" s="10">
        <f t="shared" si="8337"/>
        <v>159000.4605</v>
      </c>
      <c r="BB642" s="10">
        <f t="shared" si="8337"/>
        <v>159001.9152</v>
      </c>
      <c r="BC642" s="1">
        <f t="shared" ref="BC642:BF642" si="8338">SMALL(AY$2:AY$1001,$A642)</f>
        <v>641000.6488</v>
      </c>
      <c r="BD642" s="1">
        <f t="shared" si="8338"/>
        <v>641000.3571</v>
      </c>
      <c r="BE642" s="1">
        <f t="shared" si="8338"/>
        <v>641000.4735</v>
      </c>
      <c r="BF642" s="1">
        <f t="shared" si="8338"/>
        <v>641001.5051</v>
      </c>
      <c r="BG642" s="2">
        <f t="shared" ref="BG642:BJ642" si="8339">BC642-1000*$A642</f>
        <v>0.6487993655</v>
      </c>
      <c r="BH642" s="2">
        <f t="shared" si="8339"/>
        <v>0.3570554811</v>
      </c>
      <c r="BI642" s="2">
        <f t="shared" si="8339"/>
        <v>0.473513876</v>
      </c>
      <c r="BJ642" s="1">
        <f t="shared" si="8339"/>
        <v>1.505133999</v>
      </c>
      <c r="BK642" s="1"/>
      <c r="BL642" s="1"/>
      <c r="BM642" s="1"/>
      <c r="BN642" s="1">
        <f t="shared" si="32"/>
        <v>874</v>
      </c>
      <c r="BO642" s="10">
        <f t="shared" ref="BO642:BR642" si="8340">1000*$BN642+B642</f>
        <v>874000.6001</v>
      </c>
      <c r="BP642" s="10">
        <f t="shared" si="8340"/>
        <v>874000.3876</v>
      </c>
      <c r="BQ642" s="10">
        <f t="shared" si="8340"/>
        <v>874000.4605</v>
      </c>
      <c r="BR642" s="10">
        <f t="shared" si="8340"/>
        <v>874001.9152</v>
      </c>
      <c r="BS642" s="1">
        <f t="shared" ref="BS642:BV642" si="8341">SMALL(BO$2:BO$1001,$A642)</f>
        <v>641000.5032</v>
      </c>
      <c r="BT642" s="1">
        <f t="shared" si="8341"/>
        <v>641000.4705</v>
      </c>
      <c r="BU642" s="1">
        <f t="shared" si="8341"/>
        <v>641000.4824</v>
      </c>
      <c r="BV642" s="1">
        <f t="shared" si="8341"/>
        <v>641001.7529</v>
      </c>
      <c r="BW642" s="2">
        <f t="shared" ref="BW642:BZ642" si="8342">BS642-1000*$A642</f>
        <v>0.5032183554</v>
      </c>
      <c r="BX642" s="2">
        <f t="shared" si="8342"/>
        <v>0.4704815722</v>
      </c>
      <c r="BY642" s="2">
        <f t="shared" si="8342"/>
        <v>0.4823731857</v>
      </c>
      <c r="BZ642" s="1">
        <f t="shared" si="8342"/>
        <v>1.752930292</v>
      </c>
    </row>
    <row r="643" ht="12.75" customHeight="1">
      <c r="A643" s="1">
        <v>642.0</v>
      </c>
      <c r="B643" s="2">
        <f t="shared" si="14"/>
        <v>0.6000636783</v>
      </c>
      <c r="C643" s="2">
        <f t="shared" si="15"/>
        <v>0.3975759067</v>
      </c>
      <c r="D643" s="2">
        <f t="shared" si="16"/>
        <v>0.4775398389</v>
      </c>
      <c r="E643" s="1">
        <f t="shared" si="17"/>
        <v>1.5322388</v>
      </c>
      <c r="G643" s="1"/>
      <c r="H643" s="1"/>
      <c r="I643" s="3">
        <f t="shared" si="18"/>
        <v>0.642</v>
      </c>
      <c r="J643" s="2">
        <f t="shared" ref="J643:M643" si="8343">IF($H$14=0,AB643,IF($H$14=1,AQ643,IF($H$14=2,BG643,IF($H$14=3,BW643,"BIG EFFIN ERROR"))))</f>
        <v>0.6442567121</v>
      </c>
      <c r="K643" s="2">
        <f t="shared" si="8343"/>
        <v>0.381412086</v>
      </c>
      <c r="L643" s="2">
        <f t="shared" si="8343"/>
        <v>0.4702344923</v>
      </c>
      <c r="M643" s="2">
        <f t="shared" si="8343"/>
        <v>1.959215323</v>
      </c>
      <c r="N643" s="1"/>
      <c r="O643" s="1"/>
      <c r="P643" s="1"/>
      <c r="Q643" s="1"/>
      <c r="R643" s="1"/>
      <c r="S643" s="1">
        <f t="shared" si="20"/>
        <v>533</v>
      </c>
      <c r="T643" s="10">
        <f t="shared" ref="T643:W643" si="8344">1000*$S643+B643</f>
        <v>533000.6001</v>
      </c>
      <c r="U643" s="10">
        <f t="shared" si="8344"/>
        <v>533000.3976</v>
      </c>
      <c r="V643" s="10">
        <f t="shared" si="8344"/>
        <v>533000.4775</v>
      </c>
      <c r="W643" s="10">
        <f t="shared" si="8344"/>
        <v>533001.5322</v>
      </c>
      <c r="X643" s="1">
        <f t="shared" ref="X643:AA643" si="8345">SMALL(T$2:T$1001,$A643)</f>
        <v>642000.6443</v>
      </c>
      <c r="Y643" s="1">
        <f t="shared" si="8345"/>
        <v>642000.3814</v>
      </c>
      <c r="Z643" s="1">
        <f t="shared" si="8345"/>
        <v>642000.4702</v>
      </c>
      <c r="AA643" s="1">
        <f t="shared" si="8345"/>
        <v>642001.9592</v>
      </c>
      <c r="AB643" s="2">
        <f t="shared" ref="AB643:AE643" si="8346">X643-1000*$A643</f>
        <v>0.6442567121</v>
      </c>
      <c r="AC643" s="2">
        <f t="shared" si="8346"/>
        <v>0.381412086</v>
      </c>
      <c r="AD643" s="2">
        <f t="shared" si="8346"/>
        <v>0.4702344923</v>
      </c>
      <c r="AE643" s="1">
        <f t="shared" si="8346"/>
        <v>1.959215323</v>
      </c>
      <c r="AF643" s="1"/>
      <c r="AG643" s="1"/>
      <c r="AH643" s="1">
        <f t="shared" si="24"/>
        <v>490</v>
      </c>
      <c r="AI643" s="10">
        <f t="shared" ref="AI643:AL643" si="8347">1000*$AH643+B643</f>
        <v>490000.6001</v>
      </c>
      <c r="AJ643" s="10">
        <f t="shared" si="8347"/>
        <v>490000.3976</v>
      </c>
      <c r="AK643" s="10">
        <f t="shared" si="8347"/>
        <v>490000.4775</v>
      </c>
      <c r="AL643" s="10">
        <f t="shared" si="8347"/>
        <v>490001.5322</v>
      </c>
      <c r="AM643" s="1">
        <f t="shared" ref="AM643:AP643" si="8348">SMALL(AI$2:AI$1001,$A643)</f>
        <v>642000.5282</v>
      </c>
      <c r="AN643" s="1">
        <f t="shared" si="8348"/>
        <v>642000.4354</v>
      </c>
      <c r="AO643" s="1">
        <f t="shared" si="8348"/>
        <v>642000.4704</v>
      </c>
      <c r="AP643" s="1">
        <f t="shared" si="8348"/>
        <v>642001.6553</v>
      </c>
      <c r="AQ643" s="2">
        <f t="shared" ref="AQ643:AT643" si="8349">AM643-1000*$A643</f>
        <v>0.5282480615</v>
      </c>
      <c r="AR643" s="2">
        <f t="shared" si="8349"/>
        <v>0.4354432158</v>
      </c>
      <c r="AS643" s="2">
        <f t="shared" si="8349"/>
        <v>0.4703941881</v>
      </c>
      <c r="AT643" s="1">
        <f t="shared" si="8349"/>
        <v>1.655286523</v>
      </c>
      <c r="AU643" s="1"/>
      <c r="AV643" s="1"/>
      <c r="AW643" s="1"/>
      <c r="AX643" s="1">
        <f t="shared" si="28"/>
        <v>793</v>
      </c>
      <c r="AY643" s="10">
        <f t="shared" ref="AY643:BB643" si="8350">1000*$AX643+B643</f>
        <v>793000.6001</v>
      </c>
      <c r="AZ643" s="10">
        <f t="shared" si="8350"/>
        <v>793000.3976</v>
      </c>
      <c r="BA643" s="10">
        <f t="shared" si="8350"/>
        <v>793000.4775</v>
      </c>
      <c r="BB643" s="10">
        <f t="shared" si="8350"/>
        <v>793001.5322</v>
      </c>
      <c r="BC643" s="1">
        <f t="shared" ref="BC643:BF643" si="8351">SMALL(AY$2:AY$1001,$A643)</f>
        <v>642000.7244</v>
      </c>
      <c r="BD643" s="1">
        <f t="shared" si="8351"/>
        <v>642000.3463</v>
      </c>
      <c r="BE643" s="1">
        <f t="shared" si="8351"/>
        <v>642000.4735</v>
      </c>
      <c r="BF643" s="1">
        <f t="shared" si="8351"/>
        <v>642001.9723</v>
      </c>
      <c r="BG643" s="2">
        <f t="shared" ref="BG643:BJ643" si="8352">BC643-1000*$A643</f>
        <v>0.7243601744</v>
      </c>
      <c r="BH643" s="2">
        <f t="shared" si="8352"/>
        <v>0.3463268516</v>
      </c>
      <c r="BI643" s="2">
        <f t="shared" si="8352"/>
        <v>0.4735140027</v>
      </c>
      <c r="BJ643" s="1">
        <f t="shared" si="8352"/>
        <v>1.97226032</v>
      </c>
      <c r="BK643" s="1"/>
      <c r="BL643" s="1"/>
      <c r="BM643" s="1"/>
      <c r="BN643" s="1">
        <f t="shared" si="32"/>
        <v>214</v>
      </c>
      <c r="BO643" s="10">
        <f t="shared" ref="BO643:BR643" si="8353">1000*$BN643+B643</f>
        <v>214000.6001</v>
      </c>
      <c r="BP643" s="10">
        <f t="shared" si="8353"/>
        <v>214000.3976</v>
      </c>
      <c r="BQ643" s="10">
        <f t="shared" si="8353"/>
        <v>214000.4775</v>
      </c>
      <c r="BR643" s="10">
        <f t="shared" si="8353"/>
        <v>214001.5322</v>
      </c>
      <c r="BS643" s="1">
        <f t="shared" ref="BS643:BV643" si="8354">SMALL(BO$2:BO$1001,$A643)</f>
        <v>642000.543</v>
      </c>
      <c r="BT643" s="1">
        <f t="shared" si="8354"/>
        <v>642000.4407</v>
      </c>
      <c r="BU643" s="1">
        <f t="shared" si="8354"/>
        <v>642000.4779</v>
      </c>
      <c r="BV643" s="1">
        <f t="shared" si="8354"/>
        <v>642001.7533</v>
      </c>
      <c r="BW643" s="2">
        <f t="shared" ref="BW643:BZ643" si="8355">BS643-1000*$A643</f>
        <v>0.5430249538</v>
      </c>
      <c r="BX643" s="2">
        <f t="shared" si="8355"/>
        <v>0.4406820802</v>
      </c>
      <c r="BY643" s="2">
        <f t="shared" si="8355"/>
        <v>0.4778530486</v>
      </c>
      <c r="BZ643" s="1">
        <f t="shared" si="8355"/>
        <v>1.753301254</v>
      </c>
    </row>
    <row r="644" ht="12.75" customHeight="1">
      <c r="A644" s="1">
        <v>643.0</v>
      </c>
      <c r="B644" s="2">
        <f t="shared" si="14"/>
        <v>0.5903737493</v>
      </c>
      <c r="C644" s="2">
        <f t="shared" si="15"/>
        <v>0.3870940943</v>
      </c>
      <c r="D644" s="2">
        <f t="shared" si="16"/>
        <v>0.4602570959</v>
      </c>
      <c r="E644" s="1">
        <f t="shared" si="17"/>
        <v>1.778448813</v>
      </c>
      <c r="G644" s="1"/>
      <c r="H644" s="1"/>
      <c r="I644" s="3">
        <f t="shared" si="18"/>
        <v>0.643</v>
      </c>
      <c r="J644" s="2">
        <f t="shared" ref="J644:M644" si="8356">IF($H$14=0,AB644,IF($H$14=1,AQ644,IF($H$14=2,BG644,IF($H$14=3,BW644,"BIG EFFIN ERROR"))))</f>
        <v>0.6443279614</v>
      </c>
      <c r="K644" s="2">
        <f t="shared" si="8356"/>
        <v>0.3909950439</v>
      </c>
      <c r="L644" s="2">
        <f t="shared" si="8356"/>
        <v>0.4786933667</v>
      </c>
      <c r="M644" s="2">
        <f t="shared" si="8356"/>
        <v>1.888685999</v>
      </c>
      <c r="N644" s="1"/>
      <c r="O644" s="1"/>
      <c r="P644" s="1"/>
      <c r="Q644" s="1"/>
      <c r="R644" s="1"/>
      <c r="S644" s="1">
        <f t="shared" si="20"/>
        <v>507</v>
      </c>
      <c r="T644" s="10">
        <f t="shared" ref="T644:W644" si="8357">1000*$S644+B644</f>
        <v>507000.5904</v>
      </c>
      <c r="U644" s="10">
        <f t="shared" si="8357"/>
        <v>507000.3871</v>
      </c>
      <c r="V644" s="10">
        <f t="shared" si="8357"/>
        <v>507000.4603</v>
      </c>
      <c r="W644" s="10">
        <f t="shared" si="8357"/>
        <v>507001.7784</v>
      </c>
      <c r="X644" s="1">
        <f t="shared" ref="X644:AA644" si="8358">SMALL(T$2:T$1001,$A644)</f>
        <v>643000.6443</v>
      </c>
      <c r="Y644" s="1">
        <f t="shared" si="8358"/>
        <v>643000.391</v>
      </c>
      <c r="Z644" s="1">
        <f t="shared" si="8358"/>
        <v>643000.4787</v>
      </c>
      <c r="AA644" s="1">
        <f t="shared" si="8358"/>
        <v>643001.8887</v>
      </c>
      <c r="AB644" s="2">
        <f t="shared" ref="AB644:AE644" si="8359">X644-1000*$A644</f>
        <v>0.6443279614</v>
      </c>
      <c r="AC644" s="2">
        <f t="shared" si="8359"/>
        <v>0.3909950439</v>
      </c>
      <c r="AD644" s="2">
        <f t="shared" si="8359"/>
        <v>0.4786933667</v>
      </c>
      <c r="AE644" s="1">
        <f t="shared" si="8359"/>
        <v>1.888685999</v>
      </c>
      <c r="AF644" s="1"/>
      <c r="AG644" s="1"/>
      <c r="AH644" s="1">
        <f t="shared" si="24"/>
        <v>437</v>
      </c>
      <c r="AI644" s="10">
        <f t="shared" ref="AI644:AL644" si="8360">1000*$AH644+B644</f>
        <v>437000.5904</v>
      </c>
      <c r="AJ644" s="10">
        <f t="shared" si="8360"/>
        <v>437000.3871</v>
      </c>
      <c r="AK644" s="10">
        <f t="shared" si="8360"/>
        <v>437000.4603</v>
      </c>
      <c r="AL644" s="10">
        <f t="shared" si="8360"/>
        <v>437001.7784</v>
      </c>
      <c r="AM644" s="1">
        <f t="shared" ref="AM644:AP644" si="8361">SMALL(AI$2:AI$1001,$A644)</f>
        <v>643000.5212</v>
      </c>
      <c r="AN644" s="1">
        <f t="shared" si="8361"/>
        <v>643000.4357</v>
      </c>
      <c r="AO644" s="1">
        <f t="shared" si="8361"/>
        <v>643000.4665</v>
      </c>
      <c r="AP644" s="1">
        <f t="shared" si="8361"/>
        <v>643001.7746</v>
      </c>
      <c r="AQ644" s="2">
        <f t="shared" ref="AQ644:AT644" si="8362">AM644-1000*$A644</f>
        <v>0.5211836278</v>
      </c>
      <c r="AR644" s="2">
        <f t="shared" si="8362"/>
        <v>0.4357227681</v>
      </c>
      <c r="AS644" s="2">
        <f t="shared" si="8362"/>
        <v>0.4665240024</v>
      </c>
      <c r="AT644" s="1">
        <f t="shared" si="8362"/>
        <v>1.774592049</v>
      </c>
      <c r="AU644" s="1"/>
      <c r="AV644" s="1"/>
      <c r="AW644" s="1"/>
      <c r="AX644" s="1">
        <f t="shared" si="28"/>
        <v>153</v>
      </c>
      <c r="AY644" s="10">
        <f t="shared" ref="AY644:BB644" si="8363">1000*$AX644+B644</f>
        <v>153000.5904</v>
      </c>
      <c r="AZ644" s="10">
        <f t="shared" si="8363"/>
        <v>153000.3871</v>
      </c>
      <c r="BA644" s="10">
        <f t="shared" si="8363"/>
        <v>153000.4603</v>
      </c>
      <c r="BB644" s="10">
        <f t="shared" si="8363"/>
        <v>153001.7784</v>
      </c>
      <c r="BC644" s="1">
        <f t="shared" ref="BC644:BF644" si="8364">SMALL(AY$2:AY$1001,$A644)</f>
        <v>643000.4315</v>
      </c>
      <c r="BD644" s="1">
        <f t="shared" si="8364"/>
        <v>643000.5023</v>
      </c>
      <c r="BE644" s="1">
        <f t="shared" si="8364"/>
        <v>643000.4736</v>
      </c>
      <c r="BF644" s="1">
        <f t="shared" si="8364"/>
        <v>643001.4609</v>
      </c>
      <c r="BG644" s="2">
        <f t="shared" ref="BG644:BJ644" si="8365">BC644-1000*$A644</f>
        <v>0.4315398398</v>
      </c>
      <c r="BH644" s="2">
        <f t="shared" si="8365"/>
        <v>0.502311122</v>
      </c>
      <c r="BI644" s="2">
        <f t="shared" si="8365"/>
        <v>0.4735523928</v>
      </c>
      <c r="BJ644" s="1">
        <f t="shared" si="8365"/>
        <v>1.460862638</v>
      </c>
      <c r="BK644" s="1"/>
      <c r="BL644" s="1"/>
      <c r="BM644" s="1"/>
      <c r="BN644" s="1">
        <f t="shared" si="32"/>
        <v>691</v>
      </c>
      <c r="BO644" s="10">
        <f t="shared" ref="BO644:BR644" si="8366">1000*$BN644+B644</f>
        <v>691000.5904</v>
      </c>
      <c r="BP644" s="10">
        <f t="shared" si="8366"/>
        <v>691000.3871</v>
      </c>
      <c r="BQ644" s="10">
        <f t="shared" si="8366"/>
        <v>691000.4603</v>
      </c>
      <c r="BR644" s="10">
        <f t="shared" si="8366"/>
        <v>691001.7784</v>
      </c>
      <c r="BS644" s="1">
        <f t="shared" ref="BS644:BV644" si="8367">SMALL(BO$2:BO$1001,$A644)</f>
        <v>643000.4986</v>
      </c>
      <c r="BT644" s="1">
        <f t="shared" si="8367"/>
        <v>643000.4782</v>
      </c>
      <c r="BU644" s="1">
        <f t="shared" si="8367"/>
        <v>643000.4856</v>
      </c>
      <c r="BV644" s="1">
        <f t="shared" si="8367"/>
        <v>643001.7541</v>
      </c>
      <c r="BW644" s="2">
        <f t="shared" ref="BW644:BZ644" si="8368">BS644-1000*$A644</f>
        <v>0.4986381858</v>
      </c>
      <c r="BX644" s="2">
        <f t="shared" si="8368"/>
        <v>0.4782313715</v>
      </c>
      <c r="BY644" s="2">
        <f t="shared" si="8368"/>
        <v>0.4856408907</v>
      </c>
      <c r="BZ644" s="1">
        <f t="shared" si="8368"/>
        <v>1.754134749</v>
      </c>
    </row>
    <row r="645" ht="12.75" customHeight="1">
      <c r="A645" s="1">
        <v>644.0</v>
      </c>
      <c r="B645" s="2">
        <f t="shared" si="14"/>
        <v>0.5867283984</v>
      </c>
      <c r="C645" s="2">
        <f t="shared" si="15"/>
        <v>0.4025327318</v>
      </c>
      <c r="D645" s="2">
        <f t="shared" si="16"/>
        <v>0.4797294976</v>
      </c>
      <c r="E645" s="1">
        <f t="shared" si="17"/>
        <v>1.38605419</v>
      </c>
      <c r="G645" s="1"/>
      <c r="H645" s="1"/>
      <c r="I645" s="3">
        <f t="shared" si="18"/>
        <v>0.644</v>
      </c>
      <c r="J645" s="2">
        <f t="shared" ref="J645:M645" si="8369">IF($H$14=0,AB645,IF($H$14=1,AQ645,IF($H$14=2,BG645,IF($H$14=3,BW645,"BIG EFFIN ERROR"))))</f>
        <v>0.6444035309</v>
      </c>
      <c r="K645" s="2">
        <f t="shared" si="8369"/>
        <v>0.3696864169</v>
      </c>
      <c r="L645" s="2">
        <f t="shared" si="8369"/>
        <v>0.4690495627</v>
      </c>
      <c r="M645" s="2">
        <f t="shared" si="8369"/>
        <v>1.764778749</v>
      </c>
      <c r="N645" s="1"/>
      <c r="O645" s="1"/>
      <c r="P645" s="1"/>
      <c r="Q645" s="1"/>
      <c r="R645" s="1"/>
      <c r="S645" s="1">
        <f t="shared" si="20"/>
        <v>497</v>
      </c>
      <c r="T645" s="10">
        <f t="shared" ref="T645:W645" si="8370">1000*$S645+B645</f>
        <v>497000.5867</v>
      </c>
      <c r="U645" s="10">
        <f t="shared" si="8370"/>
        <v>497000.4025</v>
      </c>
      <c r="V645" s="10">
        <f t="shared" si="8370"/>
        <v>497000.4797</v>
      </c>
      <c r="W645" s="10">
        <f t="shared" si="8370"/>
        <v>497001.3861</v>
      </c>
      <c r="X645" s="1">
        <f t="shared" ref="X645:AA645" si="8371">SMALL(T$2:T$1001,$A645)</f>
        <v>644000.6444</v>
      </c>
      <c r="Y645" s="1">
        <f t="shared" si="8371"/>
        <v>644000.3697</v>
      </c>
      <c r="Z645" s="1">
        <f t="shared" si="8371"/>
        <v>644000.469</v>
      </c>
      <c r="AA645" s="1">
        <f t="shared" si="8371"/>
        <v>644001.7648</v>
      </c>
      <c r="AB645" s="2">
        <f t="shared" ref="AB645:AE645" si="8372">X645-1000*$A645</f>
        <v>0.6444035309</v>
      </c>
      <c r="AC645" s="2">
        <f t="shared" si="8372"/>
        <v>0.3696864169</v>
      </c>
      <c r="AD645" s="2">
        <f t="shared" si="8372"/>
        <v>0.4690495627</v>
      </c>
      <c r="AE645" s="1">
        <f t="shared" si="8372"/>
        <v>1.764778749</v>
      </c>
      <c r="AF645" s="1"/>
      <c r="AG645" s="1"/>
      <c r="AH645" s="1">
        <f t="shared" si="24"/>
        <v>510</v>
      </c>
      <c r="AI645" s="10">
        <f t="shared" ref="AI645:AL645" si="8373">1000*$AH645+B645</f>
        <v>510000.5867</v>
      </c>
      <c r="AJ645" s="10">
        <f t="shared" si="8373"/>
        <v>510000.4025</v>
      </c>
      <c r="AK645" s="10">
        <f t="shared" si="8373"/>
        <v>510000.4797</v>
      </c>
      <c r="AL645" s="10">
        <f t="shared" si="8373"/>
        <v>510001.3861</v>
      </c>
      <c r="AM645" s="1">
        <f t="shared" ref="AM645:AP645" si="8374">SMALL(AI$2:AI$1001,$A645)</f>
        <v>644000.5183</v>
      </c>
      <c r="AN645" s="1">
        <f t="shared" si="8374"/>
        <v>644000.4358</v>
      </c>
      <c r="AO645" s="1">
        <f t="shared" si="8374"/>
        <v>644000.4669</v>
      </c>
      <c r="AP645" s="1">
        <f t="shared" si="8374"/>
        <v>644001.6562</v>
      </c>
      <c r="AQ645" s="2">
        <f t="shared" ref="AQ645:AT645" si="8375">AM645-1000*$A645</f>
        <v>0.5182566593</v>
      </c>
      <c r="AR645" s="2">
        <f t="shared" si="8375"/>
        <v>0.4358388206</v>
      </c>
      <c r="AS645" s="2">
        <f t="shared" si="8375"/>
        <v>0.4668677754</v>
      </c>
      <c r="AT645" s="1">
        <f t="shared" si="8375"/>
        <v>1.656159037</v>
      </c>
      <c r="AU645" s="1"/>
      <c r="AV645" s="1"/>
      <c r="AW645" s="1"/>
      <c r="AX645" s="1">
        <f t="shared" si="28"/>
        <v>848</v>
      </c>
      <c r="AY645" s="10">
        <f t="shared" ref="AY645:BB645" si="8376">1000*$AX645+B645</f>
        <v>848000.5867</v>
      </c>
      <c r="AZ645" s="10">
        <f t="shared" si="8376"/>
        <v>848000.4025</v>
      </c>
      <c r="BA645" s="10">
        <f t="shared" si="8376"/>
        <v>848000.4797</v>
      </c>
      <c r="BB645" s="10">
        <f t="shared" si="8376"/>
        <v>848001.3861</v>
      </c>
      <c r="BC645" s="1">
        <f t="shared" ref="BC645:BF645" si="8377">SMALL(AY$2:AY$1001,$A645)</f>
        <v>644000.7184</v>
      </c>
      <c r="BD645" s="1">
        <f t="shared" si="8377"/>
        <v>644000.3183</v>
      </c>
      <c r="BE645" s="1">
        <f t="shared" si="8377"/>
        <v>644000.4736</v>
      </c>
      <c r="BF645" s="1">
        <f t="shared" si="8377"/>
        <v>644001.5765</v>
      </c>
      <c r="BG645" s="2">
        <f t="shared" ref="BG645:BJ645" si="8378">BC645-1000*$A645</f>
        <v>0.7184217966</v>
      </c>
      <c r="BH645" s="2">
        <f t="shared" si="8378"/>
        <v>0.3182534206</v>
      </c>
      <c r="BI645" s="2">
        <f t="shared" si="8378"/>
        <v>0.4735672359</v>
      </c>
      <c r="BJ645" s="1">
        <f t="shared" si="8378"/>
        <v>1.576515007</v>
      </c>
      <c r="BK645" s="1"/>
      <c r="BL645" s="1"/>
      <c r="BM645" s="1"/>
      <c r="BN645" s="1">
        <f t="shared" si="32"/>
        <v>60</v>
      </c>
      <c r="BO645" s="10">
        <f t="shared" ref="BO645:BR645" si="8379">1000*$BN645+B645</f>
        <v>60000.58673</v>
      </c>
      <c r="BP645" s="10">
        <f t="shared" si="8379"/>
        <v>60000.40253</v>
      </c>
      <c r="BQ645" s="10">
        <f t="shared" si="8379"/>
        <v>60000.47973</v>
      </c>
      <c r="BR645" s="10">
        <f t="shared" si="8379"/>
        <v>60001.38605</v>
      </c>
      <c r="BS645" s="1">
        <f t="shared" ref="BS645:BV645" si="8380">SMALL(BO$2:BO$1001,$A645)</f>
        <v>644000.4462</v>
      </c>
      <c r="BT645" s="1">
        <f t="shared" si="8380"/>
        <v>644000.4986</v>
      </c>
      <c r="BU645" s="1">
        <f t="shared" si="8380"/>
        <v>644000.4795</v>
      </c>
      <c r="BV645" s="1">
        <f t="shared" si="8380"/>
        <v>644001.7559</v>
      </c>
      <c r="BW645" s="2">
        <f t="shared" ref="BW645:BZ645" si="8381">BS645-1000*$A645</f>
        <v>0.4461533554</v>
      </c>
      <c r="BX645" s="2">
        <f t="shared" si="8381"/>
        <v>0.4985529816</v>
      </c>
      <c r="BY645" s="2">
        <f t="shared" si="8381"/>
        <v>0.4795390865</v>
      </c>
      <c r="BZ645" s="1">
        <f t="shared" si="8381"/>
        <v>1.755859629</v>
      </c>
    </row>
    <row r="646" ht="12.75" customHeight="1">
      <c r="A646" s="1">
        <v>645.0</v>
      </c>
      <c r="B646" s="2">
        <f t="shared" si="14"/>
        <v>0.4132915203</v>
      </c>
      <c r="C646" s="2">
        <f t="shared" si="15"/>
        <v>0.5135933356</v>
      </c>
      <c r="D646" s="2">
        <f t="shared" si="16"/>
        <v>0.4803120193</v>
      </c>
      <c r="E646" s="1">
        <f t="shared" si="17"/>
        <v>2.013757457</v>
      </c>
      <c r="G646" s="1"/>
      <c r="H646" s="1"/>
      <c r="I646" s="3">
        <f t="shared" si="18"/>
        <v>0.645</v>
      </c>
      <c r="J646" s="2">
        <f t="shared" ref="J646:M646" si="8382">IF($H$14=0,AB646,IF($H$14=1,AQ646,IF($H$14=2,BG646,IF($H$14=3,BW646,"BIG EFFIN ERROR"))))</f>
        <v>0.6454345422</v>
      </c>
      <c r="K646" s="2">
        <f t="shared" si="8382"/>
        <v>0.360019798</v>
      </c>
      <c r="L646" s="2">
        <f t="shared" si="8382"/>
        <v>0.480157924</v>
      </c>
      <c r="M646" s="2">
        <f t="shared" si="8382"/>
        <v>1.375721627</v>
      </c>
      <c r="N646" s="1"/>
      <c r="O646" s="1"/>
      <c r="P646" s="1"/>
      <c r="Q646" s="1"/>
      <c r="R646" s="1"/>
      <c r="S646" s="1">
        <f t="shared" si="20"/>
        <v>127</v>
      </c>
      <c r="T646" s="10">
        <f t="shared" ref="T646:W646" si="8383">1000*$S646+B646</f>
        <v>127000.4133</v>
      </c>
      <c r="U646" s="10">
        <f t="shared" si="8383"/>
        <v>127000.5136</v>
      </c>
      <c r="V646" s="10">
        <f t="shared" si="8383"/>
        <v>127000.4803</v>
      </c>
      <c r="W646" s="10">
        <f t="shared" si="8383"/>
        <v>127002.0138</v>
      </c>
      <c r="X646" s="1">
        <f t="shared" ref="X646:AA646" si="8384">SMALL(T$2:T$1001,$A646)</f>
        <v>645000.6454</v>
      </c>
      <c r="Y646" s="1">
        <f t="shared" si="8384"/>
        <v>645000.36</v>
      </c>
      <c r="Z646" s="1">
        <f t="shared" si="8384"/>
        <v>645000.4802</v>
      </c>
      <c r="AA646" s="1">
        <f t="shared" si="8384"/>
        <v>645001.3757</v>
      </c>
      <c r="AB646" s="2">
        <f t="shared" ref="AB646:AE646" si="8385">X646-1000*$A646</f>
        <v>0.6454345422</v>
      </c>
      <c r="AC646" s="2">
        <f t="shared" si="8385"/>
        <v>0.360019798</v>
      </c>
      <c r="AD646" s="2">
        <f t="shared" si="8385"/>
        <v>0.480157924</v>
      </c>
      <c r="AE646" s="1">
        <f t="shared" si="8385"/>
        <v>1.375721627</v>
      </c>
      <c r="AF646" s="1"/>
      <c r="AG646" s="1"/>
      <c r="AH646" s="1">
        <f t="shared" si="24"/>
        <v>891</v>
      </c>
      <c r="AI646" s="10">
        <f t="shared" ref="AI646:AL646" si="8386">1000*$AH646+B646</f>
        <v>891000.4133</v>
      </c>
      <c r="AJ646" s="10">
        <f t="shared" si="8386"/>
        <v>891000.5136</v>
      </c>
      <c r="AK646" s="10">
        <f t="shared" si="8386"/>
        <v>891000.4803</v>
      </c>
      <c r="AL646" s="10">
        <f t="shared" si="8386"/>
        <v>891002.0138</v>
      </c>
      <c r="AM646" s="1">
        <f t="shared" ref="AM646:AP646" si="8387">SMALL(AI$2:AI$1001,$A646)</f>
        <v>645000.5634</v>
      </c>
      <c r="AN646" s="1">
        <f t="shared" si="8387"/>
        <v>645000.4359</v>
      </c>
      <c r="AO646" s="1">
        <f t="shared" si="8387"/>
        <v>645000.4831</v>
      </c>
      <c r="AP646" s="1">
        <f t="shared" si="8387"/>
        <v>645001.7023</v>
      </c>
      <c r="AQ646" s="2">
        <f t="shared" ref="AQ646:AT646" si="8388">AM646-1000*$A646</f>
        <v>0.5633550673</v>
      </c>
      <c r="AR646" s="2">
        <f t="shared" si="8388"/>
        <v>0.4358852862</v>
      </c>
      <c r="AS646" s="2">
        <f t="shared" si="8388"/>
        <v>0.4830567903</v>
      </c>
      <c r="AT646" s="1">
        <f t="shared" si="8388"/>
        <v>1.702262385</v>
      </c>
      <c r="AU646" s="1"/>
      <c r="AV646" s="1"/>
      <c r="AW646" s="1"/>
      <c r="AX646" s="1">
        <f t="shared" si="28"/>
        <v>859</v>
      </c>
      <c r="AY646" s="10">
        <f t="shared" ref="AY646:BB646" si="8389">1000*$AX646+B646</f>
        <v>859000.4133</v>
      </c>
      <c r="AZ646" s="10">
        <f t="shared" si="8389"/>
        <v>859000.5136</v>
      </c>
      <c r="BA646" s="10">
        <f t="shared" si="8389"/>
        <v>859000.4803</v>
      </c>
      <c r="BB646" s="10">
        <f t="shared" si="8389"/>
        <v>859002.0138</v>
      </c>
      <c r="BC646" s="1">
        <f t="shared" ref="BC646:BF646" si="8390">SMALL(AY$2:AY$1001,$A646)</f>
        <v>645000.6167</v>
      </c>
      <c r="BD646" s="1">
        <f t="shared" si="8390"/>
        <v>645000.3924</v>
      </c>
      <c r="BE646" s="1">
        <f t="shared" si="8390"/>
        <v>645000.4736</v>
      </c>
      <c r="BF646" s="1">
        <f t="shared" si="8390"/>
        <v>645001.7637</v>
      </c>
      <c r="BG646" s="2">
        <f t="shared" ref="BG646:BJ646" si="8391">BC646-1000*$A646</f>
        <v>0.6167111566</v>
      </c>
      <c r="BH646" s="2">
        <f t="shared" si="8391"/>
        <v>0.3924161884</v>
      </c>
      <c r="BI646" s="2">
        <f t="shared" si="8391"/>
        <v>0.4735727225</v>
      </c>
      <c r="BJ646" s="1">
        <f t="shared" si="8391"/>
        <v>1.763732711</v>
      </c>
      <c r="BK646" s="1"/>
      <c r="BL646" s="1"/>
      <c r="BM646" s="1"/>
      <c r="BN646" s="1">
        <f t="shared" si="32"/>
        <v>944</v>
      </c>
      <c r="BO646" s="10">
        <f t="shared" ref="BO646:BR646" si="8392">1000*$BN646+B646</f>
        <v>944000.4133</v>
      </c>
      <c r="BP646" s="10">
        <f t="shared" si="8392"/>
        <v>944000.5136</v>
      </c>
      <c r="BQ646" s="10">
        <f t="shared" si="8392"/>
        <v>944000.4803</v>
      </c>
      <c r="BR646" s="10">
        <f t="shared" si="8392"/>
        <v>944002.0138</v>
      </c>
      <c r="BS646" s="1">
        <f t="shared" ref="BS646:BV646" si="8393">SMALL(BO$2:BO$1001,$A646)</f>
        <v>645000.5741</v>
      </c>
      <c r="BT646" s="1">
        <f t="shared" si="8393"/>
        <v>645000.4334</v>
      </c>
      <c r="BU646" s="1">
        <f t="shared" si="8393"/>
        <v>645000.4845</v>
      </c>
      <c r="BV646" s="1">
        <f t="shared" si="8393"/>
        <v>645001.7559</v>
      </c>
      <c r="BW646" s="2">
        <f t="shared" ref="BW646:BZ646" si="8394">BS646-1000*$A646</f>
        <v>0.5740632757</v>
      </c>
      <c r="BX646" s="2">
        <f t="shared" si="8394"/>
        <v>0.4334159408</v>
      </c>
      <c r="BY646" s="2">
        <f t="shared" si="8394"/>
        <v>0.4844502067</v>
      </c>
      <c r="BZ646" s="1">
        <f t="shared" si="8394"/>
        <v>1.755939216</v>
      </c>
    </row>
    <row r="647" ht="12.75" customHeight="1">
      <c r="A647" s="1">
        <v>646.0</v>
      </c>
      <c r="B647" s="2">
        <f t="shared" si="14"/>
        <v>0.4610614962</v>
      </c>
      <c r="C647" s="2">
        <f t="shared" si="15"/>
        <v>0.4690292204</v>
      </c>
      <c r="D647" s="2">
        <f t="shared" si="16"/>
        <v>0.4664168747</v>
      </c>
      <c r="E647" s="1">
        <f t="shared" si="17"/>
        <v>2.050026741</v>
      </c>
      <c r="G647" s="1"/>
      <c r="H647" s="1"/>
      <c r="I647" s="3">
        <f t="shared" si="18"/>
        <v>0.646</v>
      </c>
      <c r="J647" s="2">
        <f t="shared" ref="J647:M647" si="8395">IF($H$14=0,AB647,IF($H$14=1,AQ647,IF($H$14=2,BG647,IF($H$14=3,BW647,"BIG EFFIN ERROR"))))</f>
        <v>0.645517234</v>
      </c>
      <c r="K647" s="2">
        <f t="shared" si="8395"/>
        <v>0.3520102749</v>
      </c>
      <c r="L647" s="2">
        <f t="shared" si="8395"/>
        <v>0.4653240254</v>
      </c>
      <c r="M647" s="2">
        <f t="shared" si="8395"/>
        <v>1.590214848</v>
      </c>
      <c r="N647" s="1"/>
      <c r="O647" s="1"/>
      <c r="P647" s="1"/>
      <c r="Q647" s="1"/>
      <c r="R647" s="1"/>
      <c r="S647" s="1">
        <f t="shared" si="20"/>
        <v>211</v>
      </c>
      <c r="T647" s="10">
        <f t="shared" ref="T647:W647" si="8396">1000*$S647+B647</f>
        <v>211000.4611</v>
      </c>
      <c r="U647" s="10">
        <f t="shared" si="8396"/>
        <v>211000.469</v>
      </c>
      <c r="V647" s="10">
        <f t="shared" si="8396"/>
        <v>211000.4664</v>
      </c>
      <c r="W647" s="10">
        <f t="shared" si="8396"/>
        <v>211002.05</v>
      </c>
      <c r="X647" s="1">
        <f t="shared" ref="X647:AA647" si="8397">SMALL(T$2:T$1001,$A647)</f>
        <v>646000.6455</v>
      </c>
      <c r="Y647" s="1">
        <f t="shared" si="8397"/>
        <v>646000.352</v>
      </c>
      <c r="Z647" s="1">
        <f t="shared" si="8397"/>
        <v>646000.4653</v>
      </c>
      <c r="AA647" s="1">
        <f t="shared" si="8397"/>
        <v>646001.5902</v>
      </c>
      <c r="AB647" s="2">
        <f t="shared" ref="AB647:AE647" si="8398">X647-1000*$A647</f>
        <v>0.645517234</v>
      </c>
      <c r="AC647" s="2">
        <f t="shared" si="8398"/>
        <v>0.3520102749</v>
      </c>
      <c r="AD647" s="2">
        <f t="shared" si="8398"/>
        <v>0.4653240254</v>
      </c>
      <c r="AE647" s="1">
        <f t="shared" si="8398"/>
        <v>1.590214848</v>
      </c>
      <c r="AF647" s="1"/>
      <c r="AG647" s="1"/>
      <c r="AH647" s="1">
        <f t="shared" si="24"/>
        <v>764</v>
      </c>
      <c r="AI647" s="10">
        <f t="shared" ref="AI647:AL647" si="8399">1000*$AH647+B647</f>
        <v>764000.4611</v>
      </c>
      <c r="AJ647" s="10">
        <f t="shared" si="8399"/>
        <v>764000.469</v>
      </c>
      <c r="AK647" s="10">
        <f t="shared" si="8399"/>
        <v>764000.4664</v>
      </c>
      <c r="AL647" s="10">
        <f t="shared" si="8399"/>
        <v>764002.05</v>
      </c>
      <c r="AM647" s="1">
        <f t="shared" ref="AM647:AP647" si="8400">SMALL(AI$2:AI$1001,$A647)</f>
        <v>646000.54</v>
      </c>
      <c r="AN647" s="1">
        <f t="shared" si="8400"/>
        <v>646000.436</v>
      </c>
      <c r="AO647" s="1">
        <f t="shared" si="8400"/>
        <v>646000.4737</v>
      </c>
      <c r="AP647" s="1">
        <f t="shared" si="8400"/>
        <v>646001.7593</v>
      </c>
      <c r="AQ647" s="2">
        <f t="shared" ref="AQ647:AT647" si="8401">AM647-1000*$A647</f>
        <v>0.5400173558</v>
      </c>
      <c r="AR647" s="2">
        <f t="shared" si="8401"/>
        <v>0.4360189756</v>
      </c>
      <c r="AS647" s="2">
        <f t="shared" si="8401"/>
        <v>0.4737096777</v>
      </c>
      <c r="AT647" s="1">
        <f t="shared" si="8401"/>
        <v>1.759258236</v>
      </c>
      <c r="AU647" s="1"/>
      <c r="AV647" s="1"/>
      <c r="AW647" s="1"/>
      <c r="AX647" s="1">
        <f t="shared" si="28"/>
        <v>350</v>
      </c>
      <c r="AY647" s="10">
        <f t="shared" ref="AY647:BB647" si="8402">1000*$AX647+B647</f>
        <v>350000.4611</v>
      </c>
      <c r="AZ647" s="10">
        <f t="shared" si="8402"/>
        <v>350000.469</v>
      </c>
      <c r="BA647" s="10">
        <f t="shared" si="8402"/>
        <v>350000.4664</v>
      </c>
      <c r="BB647" s="10">
        <f t="shared" si="8402"/>
        <v>350002.05</v>
      </c>
      <c r="BC647" s="1">
        <f t="shared" ref="BC647:BF647" si="8403">SMALL(AY$2:AY$1001,$A647)</f>
        <v>646000.6507</v>
      </c>
      <c r="BD647" s="1">
        <f t="shared" si="8403"/>
        <v>646000.3646</v>
      </c>
      <c r="BE647" s="1">
        <f t="shared" si="8403"/>
        <v>646000.4736</v>
      </c>
      <c r="BF647" s="1">
        <f t="shared" si="8403"/>
        <v>646001.6247</v>
      </c>
      <c r="BG647" s="2">
        <f t="shared" ref="BG647:BJ647" si="8404">BC647-1000*$A647</f>
        <v>0.6506811864</v>
      </c>
      <c r="BH647" s="2">
        <f t="shared" si="8404"/>
        <v>0.3645795577</v>
      </c>
      <c r="BI647" s="2">
        <f t="shared" si="8404"/>
        <v>0.4735820224</v>
      </c>
      <c r="BJ647" s="1">
        <f t="shared" si="8404"/>
        <v>1.624726235</v>
      </c>
      <c r="BK647" s="1"/>
      <c r="BL647" s="1"/>
      <c r="BM647" s="1"/>
      <c r="BN647" s="1">
        <f t="shared" si="32"/>
        <v>963</v>
      </c>
      <c r="BO647" s="10">
        <f t="shared" ref="BO647:BR647" si="8405">1000*$BN647+B647</f>
        <v>963000.4611</v>
      </c>
      <c r="BP647" s="10">
        <f t="shared" si="8405"/>
        <v>963000.469</v>
      </c>
      <c r="BQ647" s="10">
        <f t="shared" si="8405"/>
        <v>963000.4664</v>
      </c>
      <c r="BR647" s="10">
        <f t="shared" si="8405"/>
        <v>963002.05</v>
      </c>
      <c r="BS647" s="1">
        <f t="shared" ref="BS647:BV647" si="8406">SMALL(BO$2:BO$1001,$A647)</f>
        <v>646000.4783</v>
      </c>
      <c r="BT647" s="1">
        <f t="shared" si="8406"/>
        <v>646000.4923</v>
      </c>
      <c r="BU647" s="1">
        <f t="shared" si="8406"/>
        <v>646000.4872</v>
      </c>
      <c r="BV647" s="1">
        <f t="shared" si="8406"/>
        <v>646001.7559</v>
      </c>
      <c r="BW647" s="2">
        <f t="shared" ref="BW647:BZ647" si="8407">BS647-1000*$A647</f>
        <v>0.4782728188</v>
      </c>
      <c r="BX647" s="2">
        <f t="shared" si="8407"/>
        <v>0.4922997891</v>
      </c>
      <c r="BY647" s="2">
        <f t="shared" si="8407"/>
        <v>0.4872100696</v>
      </c>
      <c r="BZ647" s="1">
        <f t="shared" si="8407"/>
        <v>1.755941714</v>
      </c>
    </row>
    <row r="648" ht="12.75" customHeight="1">
      <c r="A648" s="1">
        <v>647.0</v>
      </c>
      <c r="B648" s="2">
        <f t="shared" si="14"/>
        <v>0.8793830858</v>
      </c>
      <c r="C648" s="2">
        <f t="shared" si="15"/>
        <v>0.252151597</v>
      </c>
      <c r="D648" s="2">
        <f t="shared" si="16"/>
        <v>0.4682867563</v>
      </c>
      <c r="E648" s="1">
        <f t="shared" si="17"/>
        <v>1.902033574</v>
      </c>
      <c r="G648" s="1"/>
      <c r="H648" s="1"/>
      <c r="I648" s="3">
        <f t="shared" si="18"/>
        <v>0.647</v>
      </c>
      <c r="J648" s="2">
        <f t="shared" ref="J648:M648" si="8408">IF($H$14=0,AB648,IF($H$14=1,AQ648,IF($H$14=2,BG648,IF($H$14=3,BW648,"BIG EFFIN ERROR"))))</f>
        <v>0.6455300805</v>
      </c>
      <c r="K648" s="2">
        <f t="shared" si="8408"/>
        <v>0.3661705789</v>
      </c>
      <c r="L648" s="2">
        <f t="shared" si="8408"/>
        <v>0.4721205708</v>
      </c>
      <c r="M648" s="2">
        <f t="shared" si="8408"/>
        <v>1.636710929</v>
      </c>
      <c r="N648" s="1"/>
      <c r="O648" s="1"/>
      <c r="P648" s="1"/>
      <c r="Q648" s="1"/>
      <c r="R648" s="1"/>
      <c r="S648" s="1">
        <f t="shared" si="20"/>
        <v>977</v>
      </c>
      <c r="T648" s="10">
        <f t="shared" ref="T648:W648" si="8409">1000*$S648+B648</f>
        <v>977000.8794</v>
      </c>
      <c r="U648" s="10">
        <f t="shared" si="8409"/>
        <v>977000.2522</v>
      </c>
      <c r="V648" s="10">
        <f t="shared" si="8409"/>
        <v>977000.4683</v>
      </c>
      <c r="W648" s="10">
        <f t="shared" si="8409"/>
        <v>977001.902</v>
      </c>
      <c r="X648" s="1">
        <f t="shared" ref="X648:AA648" si="8410">SMALL(T$2:T$1001,$A648)</f>
        <v>647000.6455</v>
      </c>
      <c r="Y648" s="1">
        <f t="shared" si="8410"/>
        <v>647000.3662</v>
      </c>
      <c r="Z648" s="1">
        <f t="shared" si="8410"/>
        <v>647000.4721</v>
      </c>
      <c r="AA648" s="1">
        <f t="shared" si="8410"/>
        <v>647001.6367</v>
      </c>
      <c r="AB648" s="2">
        <f t="shared" ref="AB648:AE648" si="8411">X648-1000*$A648</f>
        <v>0.6455300805</v>
      </c>
      <c r="AC648" s="2">
        <f t="shared" si="8411"/>
        <v>0.3661705789</v>
      </c>
      <c r="AD648" s="2">
        <f t="shared" si="8411"/>
        <v>0.4721205708</v>
      </c>
      <c r="AE648" s="1">
        <f t="shared" si="8411"/>
        <v>1.636710929</v>
      </c>
      <c r="AF648" s="1"/>
      <c r="AG648" s="1"/>
      <c r="AH648" s="1">
        <f t="shared" si="24"/>
        <v>56</v>
      </c>
      <c r="AI648" s="10">
        <f t="shared" ref="AI648:AL648" si="8412">1000*$AH648+B648</f>
        <v>56000.87938</v>
      </c>
      <c r="AJ648" s="10">
        <f t="shared" si="8412"/>
        <v>56000.25215</v>
      </c>
      <c r="AK648" s="10">
        <f t="shared" si="8412"/>
        <v>56000.46829</v>
      </c>
      <c r="AL648" s="10">
        <f t="shared" si="8412"/>
        <v>56001.90203</v>
      </c>
      <c r="AM648" s="1">
        <f t="shared" ref="AM648:AP648" si="8413">SMALL(AI$2:AI$1001,$A648)</f>
        <v>647000.5182</v>
      </c>
      <c r="AN648" s="1">
        <f t="shared" si="8413"/>
        <v>647000.4362</v>
      </c>
      <c r="AO648" s="1">
        <f t="shared" si="8413"/>
        <v>647000.4672</v>
      </c>
      <c r="AP648" s="1">
        <f t="shared" si="8413"/>
        <v>647001.6439</v>
      </c>
      <c r="AQ648" s="2">
        <f t="shared" ref="AQ648:AT648" si="8414">AM648-1000*$A648</f>
        <v>0.518191898</v>
      </c>
      <c r="AR648" s="2">
        <f t="shared" si="8414"/>
        <v>0.4361593497</v>
      </c>
      <c r="AS648" s="2">
        <f t="shared" si="8414"/>
        <v>0.467186394</v>
      </c>
      <c r="AT648" s="1">
        <f t="shared" si="8414"/>
        <v>1.643904699</v>
      </c>
      <c r="AU648" s="1"/>
      <c r="AV648" s="1"/>
      <c r="AW648" s="1"/>
      <c r="AX648" s="1">
        <f t="shared" si="28"/>
        <v>430</v>
      </c>
      <c r="AY648" s="10">
        <f t="shared" ref="AY648:BB648" si="8415">1000*$AX648+B648</f>
        <v>430000.8794</v>
      </c>
      <c r="AZ648" s="10">
        <f t="shared" si="8415"/>
        <v>430000.2522</v>
      </c>
      <c r="BA648" s="10">
        <f t="shared" si="8415"/>
        <v>430000.4683</v>
      </c>
      <c r="BB648" s="10">
        <f t="shared" si="8415"/>
        <v>430001.902</v>
      </c>
      <c r="BC648" s="1">
        <f t="shared" ref="BC648:BF648" si="8416">SMALL(AY$2:AY$1001,$A648)</f>
        <v>647000.4778</v>
      </c>
      <c r="BD648" s="1">
        <f t="shared" si="8416"/>
        <v>647000.4713</v>
      </c>
      <c r="BE648" s="1">
        <f t="shared" si="8416"/>
        <v>647000.4737</v>
      </c>
      <c r="BF648" s="1">
        <f t="shared" si="8416"/>
        <v>647001.794</v>
      </c>
      <c r="BG648" s="2">
        <f t="shared" ref="BG648:BJ648" si="8417">BC648-1000*$A648</f>
        <v>0.477815179</v>
      </c>
      <c r="BH648" s="2">
        <f t="shared" si="8417"/>
        <v>0.4713326407</v>
      </c>
      <c r="BI648" s="2">
        <f t="shared" si="8417"/>
        <v>0.4736528229</v>
      </c>
      <c r="BJ648" s="1">
        <f t="shared" si="8417"/>
        <v>1.793978238</v>
      </c>
      <c r="BK648" s="1"/>
      <c r="BL648" s="1"/>
      <c r="BM648" s="1"/>
      <c r="BN648" s="1">
        <f t="shared" si="32"/>
        <v>859</v>
      </c>
      <c r="BO648" s="10">
        <f t="shared" ref="BO648:BR648" si="8418">1000*$BN648+B648</f>
        <v>859000.8794</v>
      </c>
      <c r="BP648" s="10">
        <f t="shared" si="8418"/>
        <v>859000.2522</v>
      </c>
      <c r="BQ648" s="10">
        <f t="shared" si="8418"/>
        <v>859000.4683</v>
      </c>
      <c r="BR648" s="10">
        <f t="shared" si="8418"/>
        <v>859001.902</v>
      </c>
      <c r="BS648" s="1">
        <f t="shared" ref="BS648:BV648" si="8419">SMALL(BO$2:BO$1001,$A648)</f>
        <v>647000.6395</v>
      </c>
      <c r="BT648" s="1">
        <f t="shared" si="8419"/>
        <v>647000.3874</v>
      </c>
      <c r="BU648" s="1">
        <f t="shared" si="8419"/>
        <v>647000.4788</v>
      </c>
      <c r="BV648" s="1">
        <f t="shared" si="8419"/>
        <v>647001.757</v>
      </c>
      <c r="BW648" s="2">
        <f t="shared" ref="BW648:BZ648" si="8420">BS648-1000*$A648</f>
        <v>0.6394698778</v>
      </c>
      <c r="BX648" s="2">
        <f t="shared" si="8420"/>
        <v>0.3873596388</v>
      </c>
      <c r="BY648" s="2">
        <f t="shared" si="8420"/>
        <v>0.4788049402</v>
      </c>
      <c r="BZ648" s="1">
        <f t="shared" si="8420"/>
        <v>1.75695126</v>
      </c>
    </row>
    <row r="649" ht="12.75" customHeight="1">
      <c r="A649" s="1">
        <v>648.0</v>
      </c>
      <c r="B649" s="2">
        <f t="shared" si="14"/>
        <v>0.5182566593</v>
      </c>
      <c r="C649" s="2">
        <f t="shared" si="15"/>
        <v>0.4358388207</v>
      </c>
      <c r="D649" s="2">
        <f t="shared" si="16"/>
        <v>0.4668677754</v>
      </c>
      <c r="E649" s="1">
        <f t="shared" si="17"/>
        <v>1.656159037</v>
      </c>
      <c r="G649" s="1"/>
      <c r="H649" s="1"/>
      <c r="I649" s="3">
        <f t="shared" si="18"/>
        <v>0.648</v>
      </c>
      <c r="J649" s="2">
        <f t="shared" ref="J649:M649" si="8421">IF($H$14=0,AB649,IF($H$14=1,AQ649,IF($H$14=2,BG649,IF($H$14=3,BW649,"BIG EFFIN ERROR"))))</f>
        <v>0.6460532186</v>
      </c>
      <c r="K649" s="2">
        <f t="shared" si="8421"/>
        <v>0.382078941</v>
      </c>
      <c r="L649" s="2">
        <f t="shared" si="8421"/>
        <v>0.4708964446</v>
      </c>
      <c r="M649" s="2">
        <f t="shared" si="8421"/>
        <v>1.972097467</v>
      </c>
      <c r="N649" s="1"/>
      <c r="O649" s="1"/>
      <c r="P649" s="1"/>
      <c r="Q649" s="1"/>
      <c r="R649" s="1"/>
      <c r="S649" s="1">
        <f t="shared" si="20"/>
        <v>336</v>
      </c>
      <c r="T649" s="10">
        <f t="shared" ref="T649:W649" si="8422">1000*$S649+B649</f>
        <v>336000.5183</v>
      </c>
      <c r="U649" s="10">
        <f t="shared" si="8422"/>
        <v>336000.4358</v>
      </c>
      <c r="V649" s="10">
        <f t="shared" si="8422"/>
        <v>336000.4669</v>
      </c>
      <c r="W649" s="10">
        <f t="shared" si="8422"/>
        <v>336001.6562</v>
      </c>
      <c r="X649" s="1">
        <f t="shared" ref="X649:AA649" si="8423">SMALL(T$2:T$1001,$A649)</f>
        <v>648000.6461</v>
      </c>
      <c r="Y649" s="1">
        <f t="shared" si="8423"/>
        <v>648000.3821</v>
      </c>
      <c r="Z649" s="1">
        <f t="shared" si="8423"/>
        <v>648000.4709</v>
      </c>
      <c r="AA649" s="1">
        <f t="shared" si="8423"/>
        <v>648001.9721</v>
      </c>
      <c r="AB649" s="2">
        <f t="shared" ref="AB649:AE649" si="8424">X649-1000*$A649</f>
        <v>0.6460532186</v>
      </c>
      <c r="AC649" s="2">
        <f t="shared" si="8424"/>
        <v>0.382078941</v>
      </c>
      <c r="AD649" s="2">
        <f t="shared" si="8424"/>
        <v>0.4708964446</v>
      </c>
      <c r="AE649" s="1">
        <f t="shared" si="8424"/>
        <v>1.972097467</v>
      </c>
      <c r="AF649" s="1"/>
      <c r="AG649" s="1"/>
      <c r="AH649" s="1">
        <f t="shared" si="24"/>
        <v>644</v>
      </c>
      <c r="AI649" s="10">
        <f t="shared" ref="AI649:AL649" si="8425">1000*$AH649+B649</f>
        <v>644000.5183</v>
      </c>
      <c r="AJ649" s="10">
        <f t="shared" si="8425"/>
        <v>644000.4358</v>
      </c>
      <c r="AK649" s="10">
        <f t="shared" si="8425"/>
        <v>644000.4669</v>
      </c>
      <c r="AL649" s="10">
        <f t="shared" si="8425"/>
        <v>644001.6562</v>
      </c>
      <c r="AM649" s="1">
        <f t="shared" ref="AM649:AP649" si="8426">SMALL(AI$2:AI$1001,$A649)</f>
        <v>648000.5081</v>
      </c>
      <c r="AN649" s="1">
        <f t="shared" si="8426"/>
        <v>648000.4362</v>
      </c>
      <c r="AO649" s="1">
        <f t="shared" si="8426"/>
        <v>648000.4636</v>
      </c>
      <c r="AP649" s="1">
        <f t="shared" si="8426"/>
        <v>648001.6198</v>
      </c>
      <c r="AQ649" s="2">
        <f t="shared" ref="AQ649:AT649" si="8427">AM649-1000*$A649</f>
        <v>0.5080679652</v>
      </c>
      <c r="AR649" s="2">
        <f t="shared" si="8427"/>
        <v>0.4361740566</v>
      </c>
      <c r="AS649" s="2">
        <f t="shared" si="8427"/>
        <v>0.4636165512</v>
      </c>
      <c r="AT649" s="1">
        <f t="shared" si="8427"/>
        <v>1.619802226</v>
      </c>
      <c r="AU649" s="1"/>
      <c r="AV649" s="1"/>
      <c r="AW649" s="1"/>
      <c r="AX649" s="1">
        <f t="shared" si="28"/>
        <v>370</v>
      </c>
      <c r="AY649" s="10">
        <f t="shared" ref="AY649:BB649" si="8428">1000*$AX649+B649</f>
        <v>370000.5183</v>
      </c>
      <c r="AZ649" s="10">
        <f t="shared" si="8428"/>
        <v>370000.4358</v>
      </c>
      <c r="BA649" s="10">
        <f t="shared" si="8428"/>
        <v>370000.4669</v>
      </c>
      <c r="BB649" s="10">
        <f t="shared" si="8428"/>
        <v>370001.6562</v>
      </c>
      <c r="BC649" s="1">
        <f t="shared" ref="BC649:BF649" si="8429">SMALL(AY$2:AY$1001,$A649)</f>
        <v>648000.5953</v>
      </c>
      <c r="BD649" s="1">
        <f t="shared" si="8429"/>
        <v>648000.395</v>
      </c>
      <c r="BE649" s="1">
        <f t="shared" si="8429"/>
        <v>648000.4737</v>
      </c>
      <c r="BF649" s="1">
        <f t="shared" si="8429"/>
        <v>648001.5462</v>
      </c>
      <c r="BG649" s="2">
        <f t="shared" ref="BG649:BJ649" si="8430">BC649-1000*$A649</f>
        <v>0.5952849796</v>
      </c>
      <c r="BH649" s="2">
        <f t="shared" si="8430"/>
        <v>0.3950022414</v>
      </c>
      <c r="BI649" s="2">
        <f t="shared" si="8430"/>
        <v>0.4736624252</v>
      </c>
      <c r="BJ649" s="1">
        <f t="shared" si="8430"/>
        <v>1.546176839</v>
      </c>
      <c r="BK649" s="1"/>
      <c r="BL649" s="1"/>
      <c r="BM649" s="1"/>
      <c r="BN649" s="1">
        <f t="shared" si="32"/>
        <v>451</v>
      </c>
      <c r="BO649" s="10">
        <f t="shared" ref="BO649:BR649" si="8431">1000*$BN649+B649</f>
        <v>451000.5183</v>
      </c>
      <c r="BP649" s="10">
        <f t="shared" si="8431"/>
        <v>451000.4358</v>
      </c>
      <c r="BQ649" s="10">
        <f t="shared" si="8431"/>
        <v>451000.4669</v>
      </c>
      <c r="BR649" s="10">
        <f t="shared" si="8431"/>
        <v>451001.6562</v>
      </c>
      <c r="BS649" s="1">
        <f t="shared" ref="BS649:BV649" si="8432">SMALL(BO$2:BO$1001,$A649)</f>
        <v>648000.7028</v>
      </c>
      <c r="BT649" s="1">
        <f t="shared" si="8432"/>
        <v>648000.3262</v>
      </c>
      <c r="BU649" s="1">
        <f t="shared" si="8432"/>
        <v>648000.4628</v>
      </c>
      <c r="BV649" s="1">
        <f t="shared" si="8432"/>
        <v>648001.758</v>
      </c>
      <c r="BW649" s="2">
        <f t="shared" ref="BW649:BZ649" si="8433">BS649-1000*$A649</f>
        <v>0.7028305816</v>
      </c>
      <c r="BX649" s="2">
        <f t="shared" si="8433"/>
        <v>0.3261973482</v>
      </c>
      <c r="BY649" s="2">
        <f t="shared" si="8433"/>
        <v>0.462758097</v>
      </c>
      <c r="BZ649" s="1">
        <f t="shared" si="8433"/>
        <v>1.757990394</v>
      </c>
    </row>
    <row r="650" ht="12.75" customHeight="1">
      <c r="A650" s="1">
        <v>649.0</v>
      </c>
      <c r="B650" s="2">
        <f t="shared" si="14"/>
        <v>0.6568721021</v>
      </c>
      <c r="C650" s="2">
        <f t="shared" si="15"/>
        <v>0.3956966201</v>
      </c>
      <c r="D650" s="2">
        <f t="shared" si="16"/>
        <v>0.4919269353</v>
      </c>
      <c r="E650" s="1">
        <f t="shared" si="17"/>
        <v>1.714066577</v>
      </c>
      <c r="G650" s="1"/>
      <c r="H650" s="1"/>
      <c r="I650" s="3">
        <f t="shared" si="18"/>
        <v>0.649</v>
      </c>
      <c r="J650" s="2">
        <f t="shared" ref="J650:M650" si="8434">IF($H$14=0,AB650,IF($H$14=1,AQ650,IF($H$14=2,BG650,IF($H$14=3,BW650,"BIG EFFIN ERROR"))))</f>
        <v>0.6463015529</v>
      </c>
      <c r="K650" s="2">
        <f t="shared" si="8434"/>
        <v>0.3664859183</v>
      </c>
      <c r="L650" s="2">
        <f t="shared" si="8434"/>
        <v>0.4613689807</v>
      </c>
      <c r="M650" s="2">
        <f t="shared" si="8434"/>
        <v>1.949057794</v>
      </c>
      <c r="N650" s="1"/>
      <c r="O650" s="1"/>
      <c r="P650" s="1"/>
      <c r="Q650" s="1"/>
      <c r="R650" s="1"/>
      <c r="S650" s="1">
        <f t="shared" si="20"/>
        <v>687</v>
      </c>
      <c r="T650" s="10">
        <f t="shared" ref="T650:W650" si="8435">1000*$S650+B650</f>
        <v>687000.6569</v>
      </c>
      <c r="U650" s="10">
        <f t="shared" si="8435"/>
        <v>687000.3957</v>
      </c>
      <c r="V650" s="10">
        <f t="shared" si="8435"/>
        <v>687000.4919</v>
      </c>
      <c r="W650" s="10">
        <f t="shared" si="8435"/>
        <v>687001.7141</v>
      </c>
      <c r="X650" s="1">
        <f t="shared" ref="X650:AA650" si="8436">SMALL(T$2:T$1001,$A650)</f>
        <v>649000.6463</v>
      </c>
      <c r="Y650" s="1">
        <f t="shared" si="8436"/>
        <v>649000.3665</v>
      </c>
      <c r="Z650" s="1">
        <f t="shared" si="8436"/>
        <v>649000.4614</v>
      </c>
      <c r="AA650" s="1">
        <f t="shared" si="8436"/>
        <v>649001.9491</v>
      </c>
      <c r="AB650" s="2">
        <f t="shared" ref="AB650:AE650" si="8437">X650-1000*$A650</f>
        <v>0.6463015529</v>
      </c>
      <c r="AC650" s="2">
        <f t="shared" si="8437"/>
        <v>0.3664859183</v>
      </c>
      <c r="AD650" s="2">
        <f t="shared" si="8437"/>
        <v>0.4613689807</v>
      </c>
      <c r="AE650" s="1">
        <f t="shared" si="8437"/>
        <v>1.949057794</v>
      </c>
      <c r="AF650" s="1"/>
      <c r="AG650" s="1"/>
      <c r="AH650" s="1">
        <f t="shared" si="24"/>
        <v>481</v>
      </c>
      <c r="AI650" s="10">
        <f t="shared" ref="AI650:AL650" si="8438">1000*$AH650+B650</f>
        <v>481000.6569</v>
      </c>
      <c r="AJ650" s="10">
        <f t="shared" si="8438"/>
        <v>481000.3957</v>
      </c>
      <c r="AK650" s="10">
        <f t="shared" si="8438"/>
        <v>481000.4919</v>
      </c>
      <c r="AL650" s="10">
        <f t="shared" si="8438"/>
        <v>481001.7141</v>
      </c>
      <c r="AM650" s="1">
        <f t="shared" ref="AM650:AP650" si="8439">SMALL(AI$2:AI$1001,$A650)</f>
        <v>649000.5296</v>
      </c>
      <c r="AN650" s="1">
        <f t="shared" si="8439"/>
        <v>649000.4378</v>
      </c>
      <c r="AO650" s="1">
        <f t="shared" si="8439"/>
        <v>649000.4694</v>
      </c>
      <c r="AP650" s="1">
        <f t="shared" si="8439"/>
        <v>649001.9095</v>
      </c>
      <c r="AQ650" s="2">
        <f t="shared" ref="AQ650:AT650" si="8440">AM650-1000*$A650</f>
        <v>0.5296427381</v>
      </c>
      <c r="AR650" s="2">
        <f t="shared" si="8440"/>
        <v>0.4377810931</v>
      </c>
      <c r="AS650" s="2">
        <f t="shared" si="8440"/>
        <v>0.4693542275</v>
      </c>
      <c r="AT650" s="1">
        <f t="shared" si="8440"/>
        <v>1.909487656</v>
      </c>
      <c r="AU650" s="1"/>
      <c r="AV650" s="1"/>
      <c r="AW650" s="1"/>
      <c r="AX650" s="1">
        <f t="shared" si="28"/>
        <v>982</v>
      </c>
      <c r="AY650" s="10">
        <f t="shared" ref="AY650:BB650" si="8441">1000*$AX650+B650</f>
        <v>982000.6569</v>
      </c>
      <c r="AZ650" s="10">
        <f t="shared" si="8441"/>
        <v>982000.3957</v>
      </c>
      <c r="BA650" s="10">
        <f t="shared" si="8441"/>
        <v>982000.4919</v>
      </c>
      <c r="BB650" s="10">
        <f t="shared" si="8441"/>
        <v>982001.7141</v>
      </c>
      <c r="BC650" s="1">
        <f t="shared" ref="BC650:BF650" si="8442">SMALL(AY$2:AY$1001,$A650)</f>
        <v>649000.5165</v>
      </c>
      <c r="BD650" s="1">
        <f t="shared" si="8442"/>
        <v>649000.4455</v>
      </c>
      <c r="BE650" s="1">
        <f t="shared" si="8442"/>
        <v>649000.4737</v>
      </c>
      <c r="BF650" s="1">
        <f t="shared" si="8442"/>
        <v>649001.517</v>
      </c>
      <c r="BG650" s="2">
        <f t="shared" ref="BG650:BJ650" si="8443">BC650-1000*$A650</f>
        <v>0.5164561479</v>
      </c>
      <c r="BH650" s="2">
        <f t="shared" si="8443"/>
        <v>0.4455160045</v>
      </c>
      <c r="BI650" s="2">
        <f t="shared" si="8443"/>
        <v>0.4737000125</v>
      </c>
      <c r="BJ650" s="1">
        <f t="shared" si="8443"/>
        <v>1.517035304</v>
      </c>
      <c r="BK650" s="1"/>
      <c r="BL650" s="1"/>
      <c r="BM650" s="1"/>
      <c r="BN650" s="1">
        <f t="shared" si="32"/>
        <v>565</v>
      </c>
      <c r="BO650" s="10">
        <f t="shared" ref="BO650:BR650" si="8444">1000*$BN650+B650</f>
        <v>565000.6569</v>
      </c>
      <c r="BP650" s="10">
        <f t="shared" si="8444"/>
        <v>565000.3957</v>
      </c>
      <c r="BQ650" s="10">
        <f t="shared" si="8444"/>
        <v>565000.4919</v>
      </c>
      <c r="BR650" s="10">
        <f t="shared" si="8444"/>
        <v>565001.7141</v>
      </c>
      <c r="BS650" s="1">
        <f t="shared" ref="BS650:BV650" si="8445">SMALL(BO$2:BO$1001,$A650)</f>
        <v>649000.7245</v>
      </c>
      <c r="BT650" s="1">
        <f t="shared" si="8445"/>
        <v>649000.3148</v>
      </c>
      <c r="BU650" s="1">
        <f t="shared" si="8445"/>
        <v>649000.4633</v>
      </c>
      <c r="BV650" s="1">
        <f t="shared" si="8445"/>
        <v>649001.758</v>
      </c>
      <c r="BW650" s="2">
        <f t="shared" ref="BW650:BZ650" si="8446">BS650-1000*$A650</f>
        <v>0.7245413607</v>
      </c>
      <c r="BX650" s="2">
        <f t="shared" si="8446"/>
        <v>0.3147613975</v>
      </c>
      <c r="BY650" s="2">
        <f t="shared" si="8446"/>
        <v>0.4633400824</v>
      </c>
      <c r="BZ650" s="1">
        <f t="shared" si="8446"/>
        <v>1.757999665</v>
      </c>
    </row>
    <row r="651" ht="12.75" customHeight="1">
      <c r="A651" s="1">
        <v>650.0</v>
      </c>
      <c r="B651" s="2">
        <f t="shared" si="14"/>
        <v>0.6202480261</v>
      </c>
      <c r="C651" s="2">
        <f t="shared" si="15"/>
        <v>0.3781566151</v>
      </c>
      <c r="D651" s="2">
        <f t="shared" si="16"/>
        <v>0.4706855185</v>
      </c>
      <c r="E651" s="1">
        <f t="shared" si="17"/>
        <v>1.616386902</v>
      </c>
      <c r="G651" s="1"/>
      <c r="H651" s="1"/>
      <c r="I651" s="3">
        <f t="shared" si="18"/>
        <v>0.65</v>
      </c>
      <c r="J651" s="2">
        <f t="shared" ref="J651:M651" si="8447">IF($H$14=0,AB651,IF($H$14=1,AQ651,IF($H$14=2,BG651,IF($H$14=3,BW651,"BIG EFFIN ERROR"))))</f>
        <v>0.6466184141</v>
      </c>
      <c r="K651" s="2">
        <f t="shared" si="8447"/>
        <v>0.3711582796</v>
      </c>
      <c r="L651" s="2">
        <f t="shared" si="8447"/>
        <v>0.468541285</v>
      </c>
      <c r="M651" s="2">
        <f t="shared" si="8447"/>
        <v>1.828626343</v>
      </c>
      <c r="N651" s="1"/>
      <c r="O651" s="1"/>
      <c r="P651" s="1"/>
      <c r="Q651" s="1"/>
      <c r="R651" s="1"/>
      <c r="S651" s="1">
        <f t="shared" si="20"/>
        <v>592</v>
      </c>
      <c r="T651" s="10">
        <f t="shared" ref="T651:W651" si="8448">1000*$S651+B651</f>
        <v>592000.6202</v>
      </c>
      <c r="U651" s="10">
        <f t="shared" si="8448"/>
        <v>592000.3782</v>
      </c>
      <c r="V651" s="10">
        <f t="shared" si="8448"/>
        <v>592000.4707</v>
      </c>
      <c r="W651" s="10">
        <f t="shared" si="8448"/>
        <v>592001.6164</v>
      </c>
      <c r="X651" s="1">
        <f t="shared" ref="X651:AA651" si="8449">SMALL(T$2:T$1001,$A651)</f>
        <v>650000.6466</v>
      </c>
      <c r="Y651" s="1">
        <f t="shared" si="8449"/>
        <v>650000.3712</v>
      </c>
      <c r="Z651" s="1">
        <f t="shared" si="8449"/>
        <v>650000.4685</v>
      </c>
      <c r="AA651" s="1">
        <f t="shared" si="8449"/>
        <v>650001.8286</v>
      </c>
      <c r="AB651" s="2">
        <f t="shared" ref="AB651:AE651" si="8450">X651-1000*$A651</f>
        <v>0.6466184141</v>
      </c>
      <c r="AC651" s="2">
        <f t="shared" si="8450"/>
        <v>0.3711582796</v>
      </c>
      <c r="AD651" s="2">
        <f t="shared" si="8450"/>
        <v>0.468541285</v>
      </c>
      <c r="AE651" s="1">
        <f t="shared" si="8450"/>
        <v>1.828626343</v>
      </c>
      <c r="AF651" s="1"/>
      <c r="AG651" s="1"/>
      <c r="AH651" s="1">
        <f t="shared" si="24"/>
        <v>400</v>
      </c>
      <c r="AI651" s="10">
        <f t="shared" ref="AI651:AL651" si="8451">1000*$AH651+B651</f>
        <v>400000.6202</v>
      </c>
      <c r="AJ651" s="10">
        <f t="shared" si="8451"/>
        <v>400000.3782</v>
      </c>
      <c r="AK651" s="10">
        <f t="shared" si="8451"/>
        <v>400000.4707</v>
      </c>
      <c r="AL651" s="10">
        <f t="shared" si="8451"/>
        <v>400001.6164</v>
      </c>
      <c r="AM651" s="1">
        <f t="shared" ref="AM651:AP651" si="8452">SMALL(AI$2:AI$1001,$A651)</f>
        <v>650000.5452</v>
      </c>
      <c r="AN651" s="1">
        <f t="shared" si="8452"/>
        <v>650000.4381</v>
      </c>
      <c r="AO651" s="1">
        <f t="shared" si="8452"/>
        <v>650000.4817</v>
      </c>
      <c r="AP651" s="1">
        <f t="shared" si="8452"/>
        <v>650001.4551</v>
      </c>
      <c r="AQ651" s="2">
        <f t="shared" ref="AQ651:AT651" si="8453">AM651-1000*$A651</f>
        <v>0.5451928109</v>
      </c>
      <c r="AR651" s="2">
        <f t="shared" si="8453"/>
        <v>0.4381041689</v>
      </c>
      <c r="AS651" s="2">
        <f t="shared" si="8453"/>
        <v>0.4817226819</v>
      </c>
      <c r="AT651" s="1">
        <f t="shared" si="8453"/>
        <v>1.455119046</v>
      </c>
      <c r="AU651" s="1"/>
      <c r="AV651" s="1"/>
      <c r="AW651" s="1"/>
      <c r="AX651" s="1">
        <f t="shared" si="28"/>
        <v>529</v>
      </c>
      <c r="AY651" s="10">
        <f t="shared" ref="AY651:BB651" si="8454">1000*$AX651+B651</f>
        <v>529000.6202</v>
      </c>
      <c r="AZ651" s="10">
        <f t="shared" si="8454"/>
        <v>529000.3782</v>
      </c>
      <c r="BA651" s="10">
        <f t="shared" si="8454"/>
        <v>529000.4707</v>
      </c>
      <c r="BB651" s="10">
        <f t="shared" si="8454"/>
        <v>529001.6164</v>
      </c>
      <c r="BC651" s="1">
        <f t="shared" ref="BC651:BF651" si="8455">SMALL(AY$2:AY$1001,$A651)</f>
        <v>650000.54</v>
      </c>
      <c r="BD651" s="1">
        <f t="shared" si="8455"/>
        <v>650000.436</v>
      </c>
      <c r="BE651" s="1">
        <f t="shared" si="8455"/>
        <v>650000.4737</v>
      </c>
      <c r="BF651" s="1">
        <f t="shared" si="8455"/>
        <v>650001.7593</v>
      </c>
      <c r="BG651" s="2">
        <f t="shared" ref="BG651:BJ651" si="8456">BC651-1000*$A651</f>
        <v>0.5400173558</v>
      </c>
      <c r="BH651" s="2">
        <f t="shared" si="8456"/>
        <v>0.4360189756</v>
      </c>
      <c r="BI651" s="2">
        <f t="shared" si="8456"/>
        <v>0.4737096777</v>
      </c>
      <c r="BJ651" s="1">
        <f t="shared" si="8456"/>
        <v>1.759258236</v>
      </c>
      <c r="BK651" s="1"/>
      <c r="BL651" s="1"/>
      <c r="BM651" s="1"/>
      <c r="BN651" s="1">
        <f t="shared" si="32"/>
        <v>379</v>
      </c>
      <c r="BO651" s="10">
        <f t="shared" ref="BO651:BR651" si="8457">1000*$BN651+B651</f>
        <v>379000.6202</v>
      </c>
      <c r="BP651" s="10">
        <f t="shared" si="8457"/>
        <v>379000.3782</v>
      </c>
      <c r="BQ651" s="10">
        <f t="shared" si="8457"/>
        <v>379000.4707</v>
      </c>
      <c r="BR651" s="10">
        <f t="shared" si="8457"/>
        <v>379001.6164</v>
      </c>
      <c r="BS651" s="1">
        <f t="shared" ref="BS651:BV651" si="8458">SMALL(BO$2:BO$1001,$A651)</f>
        <v>650000.6305</v>
      </c>
      <c r="BT651" s="1">
        <f t="shared" si="8458"/>
        <v>650000.3734</v>
      </c>
      <c r="BU651" s="1">
        <f t="shared" si="8458"/>
        <v>650000.4666</v>
      </c>
      <c r="BV651" s="1">
        <f t="shared" si="8458"/>
        <v>650001.758</v>
      </c>
      <c r="BW651" s="2">
        <f t="shared" ref="BW651:BZ651" si="8459">BS651-1000*$A651</f>
        <v>0.6305056225</v>
      </c>
      <c r="BX651" s="2">
        <f t="shared" si="8459"/>
        <v>0.3733633858</v>
      </c>
      <c r="BY651" s="2">
        <f t="shared" si="8459"/>
        <v>0.4665973973</v>
      </c>
      <c r="BZ651" s="1">
        <f t="shared" si="8459"/>
        <v>1.758030386</v>
      </c>
    </row>
    <row r="652" ht="12.75" customHeight="1">
      <c r="A652" s="1">
        <v>651.0</v>
      </c>
      <c r="B652" s="2">
        <f t="shared" si="14"/>
        <v>0.8538132425</v>
      </c>
      <c r="C652" s="2">
        <f t="shared" si="15"/>
        <v>0.2217639346</v>
      </c>
      <c r="D652" s="2">
        <f t="shared" si="16"/>
        <v>0.4694997684</v>
      </c>
      <c r="E652" s="1">
        <f t="shared" si="17"/>
        <v>1.551303533</v>
      </c>
      <c r="G652" s="1"/>
      <c r="H652" s="1"/>
      <c r="I652" s="3">
        <f t="shared" si="18"/>
        <v>0.651</v>
      </c>
      <c r="J652" s="2">
        <f t="shared" ref="J652:M652" si="8460">IF($H$14=0,AB652,IF($H$14=1,AQ652,IF($H$14=2,BG652,IF($H$14=3,BW652,"BIG EFFIN ERROR"))))</f>
        <v>0.6467570778</v>
      </c>
      <c r="K652" s="2">
        <f t="shared" si="8460"/>
        <v>0.3730071378</v>
      </c>
      <c r="L652" s="2">
        <f t="shared" si="8460"/>
        <v>0.4670327316</v>
      </c>
      <c r="M652" s="2">
        <f t="shared" si="8460"/>
        <v>1.911440689</v>
      </c>
      <c r="N652" s="1"/>
      <c r="O652" s="1"/>
      <c r="P652" s="1"/>
      <c r="Q652" s="1"/>
      <c r="R652" s="1"/>
      <c r="S652" s="1">
        <f t="shared" si="20"/>
        <v>970</v>
      </c>
      <c r="T652" s="10">
        <f t="shared" ref="T652:W652" si="8461">1000*$S652+B652</f>
        <v>970000.8538</v>
      </c>
      <c r="U652" s="10">
        <f t="shared" si="8461"/>
        <v>970000.2218</v>
      </c>
      <c r="V652" s="10">
        <f t="shared" si="8461"/>
        <v>970000.4695</v>
      </c>
      <c r="W652" s="10">
        <f t="shared" si="8461"/>
        <v>970001.5513</v>
      </c>
      <c r="X652" s="1">
        <f t="shared" ref="X652:AA652" si="8462">SMALL(T$2:T$1001,$A652)</f>
        <v>651000.6468</v>
      </c>
      <c r="Y652" s="1">
        <f t="shared" si="8462"/>
        <v>651000.373</v>
      </c>
      <c r="Z652" s="1">
        <f t="shared" si="8462"/>
        <v>651000.467</v>
      </c>
      <c r="AA652" s="1">
        <f t="shared" si="8462"/>
        <v>651001.9114</v>
      </c>
      <c r="AB652" s="2">
        <f t="shared" ref="AB652:AE652" si="8463">X652-1000*$A652</f>
        <v>0.6467570778</v>
      </c>
      <c r="AC652" s="2">
        <f t="shared" si="8463"/>
        <v>0.3730071378</v>
      </c>
      <c r="AD652" s="2">
        <f t="shared" si="8463"/>
        <v>0.4670327316</v>
      </c>
      <c r="AE652" s="1">
        <f t="shared" si="8463"/>
        <v>1.911440689</v>
      </c>
      <c r="AF652" s="1"/>
      <c r="AG652" s="1"/>
      <c r="AH652" s="1">
        <f t="shared" si="24"/>
        <v>21</v>
      </c>
      <c r="AI652" s="10">
        <f t="shared" ref="AI652:AL652" si="8464">1000*$AH652+B652</f>
        <v>21000.85381</v>
      </c>
      <c r="AJ652" s="10">
        <f t="shared" si="8464"/>
        <v>21000.22176</v>
      </c>
      <c r="AK652" s="10">
        <f t="shared" si="8464"/>
        <v>21000.4695</v>
      </c>
      <c r="AL652" s="10">
        <f t="shared" si="8464"/>
        <v>21001.5513</v>
      </c>
      <c r="AM652" s="1">
        <f t="shared" ref="AM652:AP652" si="8465">SMALL(AI$2:AI$1001,$A652)</f>
        <v>651000.5096</v>
      </c>
      <c r="AN652" s="1">
        <f t="shared" si="8465"/>
        <v>651000.4388</v>
      </c>
      <c r="AO652" s="1">
        <f t="shared" si="8465"/>
        <v>651000.4661</v>
      </c>
      <c r="AP652" s="1">
        <f t="shared" si="8465"/>
        <v>651001.5909</v>
      </c>
      <c r="AQ652" s="2">
        <f t="shared" ref="AQ652:AT652" si="8466">AM652-1000*$A652</f>
        <v>0.5095544205</v>
      </c>
      <c r="AR652" s="2">
        <f t="shared" si="8466"/>
        <v>0.4388191032</v>
      </c>
      <c r="AS652" s="2">
        <f t="shared" si="8466"/>
        <v>0.4661208253</v>
      </c>
      <c r="AT652" s="1">
        <f t="shared" si="8466"/>
        <v>1.590873831</v>
      </c>
      <c r="AU652" s="1"/>
      <c r="AV652" s="1"/>
      <c r="AW652" s="1"/>
      <c r="AX652" s="1">
        <f t="shared" si="28"/>
        <v>478</v>
      </c>
      <c r="AY652" s="10">
        <f t="shared" ref="AY652:BB652" si="8467">1000*$AX652+B652</f>
        <v>478000.8538</v>
      </c>
      <c r="AZ652" s="10">
        <f t="shared" si="8467"/>
        <v>478000.2218</v>
      </c>
      <c r="BA652" s="10">
        <f t="shared" si="8467"/>
        <v>478000.4695</v>
      </c>
      <c r="BB652" s="10">
        <f t="shared" si="8467"/>
        <v>478001.5513</v>
      </c>
      <c r="BC652" s="1">
        <f t="shared" ref="BC652:BF652" si="8468">SMALL(AY$2:AY$1001,$A652)</f>
        <v>651000.6377</v>
      </c>
      <c r="BD652" s="1">
        <f t="shared" si="8468"/>
        <v>651000.3818</v>
      </c>
      <c r="BE652" s="1">
        <f t="shared" si="8468"/>
        <v>651000.4737</v>
      </c>
      <c r="BF652" s="1">
        <f t="shared" si="8468"/>
        <v>651001.7834</v>
      </c>
      <c r="BG652" s="2">
        <f t="shared" ref="BG652:BJ652" si="8469">BC652-1000*$A652</f>
        <v>0.6376654924</v>
      </c>
      <c r="BH652" s="2">
        <f t="shared" si="8469"/>
        <v>0.3817847595</v>
      </c>
      <c r="BI652" s="2">
        <f t="shared" si="8469"/>
        <v>0.4737143446</v>
      </c>
      <c r="BJ652" s="1">
        <f t="shared" si="8469"/>
        <v>1.783442705</v>
      </c>
      <c r="BK652" s="1"/>
      <c r="BL652" s="1"/>
      <c r="BM652" s="1"/>
      <c r="BN652" s="1">
        <f t="shared" si="32"/>
        <v>247</v>
      </c>
      <c r="BO652" s="10">
        <f t="shared" ref="BO652:BR652" si="8470">1000*$BN652+B652</f>
        <v>247000.8538</v>
      </c>
      <c r="BP652" s="10">
        <f t="shared" si="8470"/>
        <v>247000.2218</v>
      </c>
      <c r="BQ652" s="10">
        <f t="shared" si="8470"/>
        <v>247000.4695</v>
      </c>
      <c r="BR652" s="10">
        <f t="shared" si="8470"/>
        <v>247001.5513</v>
      </c>
      <c r="BS652" s="1">
        <f t="shared" ref="BS652:BV652" si="8471">SMALL(BO$2:BO$1001,$A652)</f>
        <v>651000.54</v>
      </c>
      <c r="BT652" s="1">
        <f t="shared" si="8471"/>
        <v>651000.436</v>
      </c>
      <c r="BU652" s="1">
        <f t="shared" si="8471"/>
        <v>651000.4737</v>
      </c>
      <c r="BV652" s="1">
        <f t="shared" si="8471"/>
        <v>651001.7593</v>
      </c>
      <c r="BW652" s="2">
        <f t="shared" ref="BW652:BZ652" si="8472">BS652-1000*$A652</f>
        <v>0.5400173558</v>
      </c>
      <c r="BX652" s="2">
        <f t="shared" si="8472"/>
        <v>0.4360189756</v>
      </c>
      <c r="BY652" s="2">
        <f t="shared" si="8472"/>
        <v>0.4737096777</v>
      </c>
      <c r="BZ652" s="1">
        <f t="shared" si="8472"/>
        <v>1.759258236</v>
      </c>
    </row>
    <row r="653" ht="12.75" customHeight="1">
      <c r="A653" s="1">
        <v>652.0</v>
      </c>
      <c r="B653" s="2">
        <f t="shared" si="14"/>
        <v>0.4188496254</v>
      </c>
      <c r="C653" s="2">
        <f t="shared" si="15"/>
        <v>0.4710706438</v>
      </c>
      <c r="D653" s="2">
        <f t="shared" si="16"/>
        <v>0.4522243876</v>
      </c>
      <c r="E653" s="1">
        <f t="shared" si="17"/>
        <v>1.77089613</v>
      </c>
      <c r="G653" s="1"/>
      <c r="H653" s="1"/>
      <c r="I653" s="3">
        <f t="shared" si="18"/>
        <v>0.652</v>
      </c>
      <c r="J653" s="2">
        <f t="shared" ref="J653:M653" si="8473">IF($H$14=0,AB653,IF($H$14=1,AQ653,IF($H$14=2,BG653,IF($H$14=3,BW653,"BIG EFFIN ERROR"))))</f>
        <v>0.6472634622</v>
      </c>
      <c r="K653" s="2">
        <f t="shared" si="8473"/>
        <v>0.3733709221</v>
      </c>
      <c r="L653" s="2">
        <f t="shared" si="8473"/>
        <v>0.4668379034</v>
      </c>
      <c r="M653" s="2">
        <f t="shared" si="8473"/>
        <v>1.930366814</v>
      </c>
      <c r="N653" s="1"/>
      <c r="O653" s="1"/>
      <c r="P653" s="1"/>
      <c r="Q653" s="1"/>
      <c r="R653" s="1"/>
      <c r="S653" s="1">
        <f t="shared" si="20"/>
        <v>135</v>
      </c>
      <c r="T653" s="10">
        <f t="shared" ref="T653:W653" si="8474">1000*$S653+B653</f>
        <v>135000.4188</v>
      </c>
      <c r="U653" s="10">
        <f t="shared" si="8474"/>
        <v>135000.4711</v>
      </c>
      <c r="V653" s="10">
        <f t="shared" si="8474"/>
        <v>135000.4522</v>
      </c>
      <c r="W653" s="10">
        <f t="shared" si="8474"/>
        <v>135001.7709</v>
      </c>
      <c r="X653" s="1">
        <f t="shared" ref="X653:AA653" si="8475">SMALL(T$2:T$1001,$A653)</f>
        <v>652000.6473</v>
      </c>
      <c r="Y653" s="1">
        <f t="shared" si="8475"/>
        <v>652000.3734</v>
      </c>
      <c r="Z653" s="1">
        <f t="shared" si="8475"/>
        <v>652000.4668</v>
      </c>
      <c r="AA653" s="1">
        <f t="shared" si="8475"/>
        <v>652001.9304</v>
      </c>
      <c r="AB653" s="2">
        <f t="shared" ref="AB653:AE653" si="8476">X653-1000*$A653</f>
        <v>0.6472634622</v>
      </c>
      <c r="AC653" s="2">
        <f t="shared" si="8476"/>
        <v>0.3733709221</v>
      </c>
      <c r="AD653" s="2">
        <f t="shared" si="8476"/>
        <v>0.4668379034</v>
      </c>
      <c r="AE653" s="1">
        <f t="shared" si="8476"/>
        <v>1.930366814</v>
      </c>
      <c r="AF653" s="1"/>
      <c r="AG653" s="1"/>
      <c r="AH653" s="1">
        <f t="shared" si="24"/>
        <v>770</v>
      </c>
      <c r="AI653" s="10">
        <f t="shared" ref="AI653:AL653" si="8477">1000*$AH653+B653</f>
        <v>770000.4188</v>
      </c>
      <c r="AJ653" s="10">
        <f t="shared" si="8477"/>
        <v>770000.4711</v>
      </c>
      <c r="AK653" s="10">
        <f t="shared" si="8477"/>
        <v>770000.4522</v>
      </c>
      <c r="AL653" s="10">
        <f t="shared" si="8477"/>
        <v>770001.7709</v>
      </c>
      <c r="AM653" s="1">
        <f t="shared" ref="AM653:AP653" si="8478">SMALL(AI$2:AI$1001,$A653)</f>
        <v>652000.509</v>
      </c>
      <c r="AN653" s="1">
        <f t="shared" si="8478"/>
        <v>652000.439</v>
      </c>
      <c r="AO653" s="1">
        <f t="shared" si="8478"/>
        <v>652000.4638</v>
      </c>
      <c r="AP653" s="1">
        <f t="shared" si="8478"/>
        <v>652001.8225</v>
      </c>
      <c r="AQ653" s="2">
        <f t="shared" ref="AQ653:AT653" si="8479">AM653-1000*$A653</f>
        <v>0.5090234617</v>
      </c>
      <c r="AR653" s="2">
        <f t="shared" si="8479"/>
        <v>0.4390357225</v>
      </c>
      <c r="AS653" s="2">
        <f t="shared" si="8479"/>
        <v>0.4638318423</v>
      </c>
      <c r="AT653" s="1">
        <f t="shared" si="8479"/>
        <v>1.822527871</v>
      </c>
      <c r="AU653" s="1"/>
      <c r="AV653" s="1"/>
      <c r="AW653" s="1"/>
      <c r="AX653" s="1">
        <f t="shared" si="28"/>
        <v>35</v>
      </c>
      <c r="AY653" s="10">
        <f t="shared" ref="AY653:BB653" si="8480">1000*$AX653+B653</f>
        <v>35000.41885</v>
      </c>
      <c r="AZ653" s="10">
        <f t="shared" si="8480"/>
        <v>35000.47107</v>
      </c>
      <c r="BA653" s="10">
        <f t="shared" si="8480"/>
        <v>35000.45222</v>
      </c>
      <c r="BB653" s="10">
        <f t="shared" si="8480"/>
        <v>35001.7709</v>
      </c>
      <c r="BC653" s="1">
        <f t="shared" ref="BC653:BF653" si="8481">SMALL(AY$2:AY$1001,$A653)</f>
        <v>652000.5374</v>
      </c>
      <c r="BD653" s="1">
        <f t="shared" si="8481"/>
        <v>652000.4404</v>
      </c>
      <c r="BE653" s="1">
        <f t="shared" si="8481"/>
        <v>652000.4737</v>
      </c>
      <c r="BF653" s="1">
        <f t="shared" si="8481"/>
        <v>652001.9102</v>
      </c>
      <c r="BG653" s="2">
        <f t="shared" ref="BG653:BJ653" si="8482">BC653-1000*$A653</f>
        <v>0.537414063</v>
      </c>
      <c r="BH653" s="2">
        <f t="shared" si="8482"/>
        <v>0.4403771576</v>
      </c>
      <c r="BI653" s="2">
        <f t="shared" si="8482"/>
        <v>0.4737213444</v>
      </c>
      <c r="BJ653" s="1">
        <f t="shared" si="8482"/>
        <v>1.910159605</v>
      </c>
      <c r="BK653" s="1"/>
      <c r="BL653" s="1"/>
      <c r="BM653" s="1"/>
      <c r="BN653" s="1">
        <f t="shared" si="32"/>
        <v>677</v>
      </c>
      <c r="BO653" s="10">
        <f t="shared" ref="BO653:BR653" si="8483">1000*$BN653+B653</f>
        <v>677000.4188</v>
      </c>
      <c r="BP653" s="10">
        <f t="shared" si="8483"/>
        <v>677000.4711</v>
      </c>
      <c r="BQ653" s="10">
        <f t="shared" si="8483"/>
        <v>677000.4522</v>
      </c>
      <c r="BR653" s="10">
        <f t="shared" si="8483"/>
        <v>677001.7709</v>
      </c>
      <c r="BS653" s="1">
        <f t="shared" ref="BS653:BV653" si="8484">SMALL(BO$2:BO$1001,$A653)</f>
        <v>652000.7797</v>
      </c>
      <c r="BT653" s="1">
        <f t="shared" si="8484"/>
        <v>652000.3049</v>
      </c>
      <c r="BU653" s="1">
        <f t="shared" si="8484"/>
        <v>652000.4769</v>
      </c>
      <c r="BV653" s="1">
        <f t="shared" si="8484"/>
        <v>652001.7596</v>
      </c>
      <c r="BW653" s="2">
        <f t="shared" ref="BW653:BZ653" si="8485">BS653-1000*$A653</f>
        <v>0.7796794984</v>
      </c>
      <c r="BX653" s="2">
        <f t="shared" si="8485"/>
        <v>0.3048740028</v>
      </c>
      <c r="BY653" s="2">
        <f t="shared" si="8485"/>
        <v>0.4769286487</v>
      </c>
      <c r="BZ653" s="1">
        <f t="shared" si="8485"/>
        <v>1.759620314</v>
      </c>
    </row>
    <row r="654" ht="12.75" customHeight="1">
      <c r="A654" s="1">
        <v>653.0</v>
      </c>
      <c r="B654" s="2">
        <f t="shared" si="14"/>
        <v>0.7802475124</v>
      </c>
      <c r="C654" s="2">
        <f t="shared" si="15"/>
        <v>0.2559798424</v>
      </c>
      <c r="D654" s="2">
        <f t="shared" si="16"/>
        <v>0.4584974346</v>
      </c>
      <c r="E654" s="1">
        <f t="shared" si="17"/>
        <v>1.58875125</v>
      </c>
      <c r="G654" s="1"/>
      <c r="H654" s="1"/>
      <c r="I654" s="3">
        <f t="shared" si="18"/>
        <v>0.653</v>
      </c>
      <c r="J654" s="2">
        <f t="shared" ref="J654:M654" si="8486">IF($H$14=0,AB654,IF($H$14=1,AQ654,IF($H$14=2,BG654,IF($H$14=3,BW654,"BIG EFFIN ERROR"))))</f>
        <v>0.6479771127</v>
      </c>
      <c r="K654" s="2">
        <f t="shared" si="8486"/>
        <v>0.3217613412</v>
      </c>
      <c r="L654" s="2">
        <f t="shared" si="8486"/>
        <v>0.4562361328</v>
      </c>
      <c r="M654" s="2">
        <f t="shared" si="8486"/>
        <v>1.425850731</v>
      </c>
      <c r="N654" s="1"/>
      <c r="O654" s="1"/>
      <c r="P654" s="1"/>
      <c r="Q654" s="1"/>
      <c r="R654" s="1"/>
      <c r="S654" s="1">
        <f t="shared" si="20"/>
        <v>912</v>
      </c>
      <c r="T654" s="10">
        <f t="shared" ref="T654:W654" si="8487">1000*$S654+B654</f>
        <v>912000.7802</v>
      </c>
      <c r="U654" s="10">
        <f t="shared" si="8487"/>
        <v>912000.256</v>
      </c>
      <c r="V654" s="10">
        <f t="shared" si="8487"/>
        <v>912000.4585</v>
      </c>
      <c r="W654" s="10">
        <f t="shared" si="8487"/>
        <v>912001.5888</v>
      </c>
      <c r="X654" s="1">
        <f t="shared" ref="X654:AA654" si="8488">SMALL(T$2:T$1001,$A654)</f>
        <v>653000.648</v>
      </c>
      <c r="Y654" s="1">
        <f t="shared" si="8488"/>
        <v>653000.3218</v>
      </c>
      <c r="Z654" s="1">
        <f t="shared" si="8488"/>
        <v>653000.4562</v>
      </c>
      <c r="AA654" s="1">
        <f t="shared" si="8488"/>
        <v>653001.4259</v>
      </c>
      <c r="AB654" s="2">
        <f t="shared" ref="AB654:AE654" si="8489">X654-1000*$A654</f>
        <v>0.6479771127</v>
      </c>
      <c r="AC654" s="2">
        <f t="shared" si="8489"/>
        <v>0.3217613412</v>
      </c>
      <c r="AD654" s="2">
        <f t="shared" si="8489"/>
        <v>0.4562361328</v>
      </c>
      <c r="AE654" s="1">
        <f t="shared" si="8489"/>
        <v>1.425850731</v>
      </c>
      <c r="AF654" s="1"/>
      <c r="AG654" s="1"/>
      <c r="AH654" s="1">
        <f t="shared" si="24"/>
        <v>59</v>
      </c>
      <c r="AI654" s="10">
        <f t="shared" ref="AI654:AL654" si="8490">1000*$AH654+B654</f>
        <v>59000.78025</v>
      </c>
      <c r="AJ654" s="10">
        <f t="shared" si="8490"/>
        <v>59000.25598</v>
      </c>
      <c r="AK654" s="10">
        <f t="shared" si="8490"/>
        <v>59000.4585</v>
      </c>
      <c r="AL654" s="10">
        <f t="shared" si="8490"/>
        <v>59001.58875</v>
      </c>
      <c r="AM654" s="1">
        <f t="shared" ref="AM654:AP654" si="8491">SMALL(AI$2:AI$1001,$A654)</f>
        <v>653000.578</v>
      </c>
      <c r="AN654" s="1">
        <f t="shared" si="8491"/>
        <v>653000.4395</v>
      </c>
      <c r="AO654" s="1">
        <f t="shared" si="8491"/>
        <v>653000.4859</v>
      </c>
      <c r="AP654" s="1">
        <f t="shared" si="8491"/>
        <v>653001.9885</v>
      </c>
      <c r="AQ654" s="2">
        <f t="shared" ref="AQ654:AT654" si="8492">AM654-1000*$A654</f>
        <v>0.5780208164</v>
      </c>
      <c r="AR654" s="2">
        <f t="shared" si="8492"/>
        <v>0.439535121</v>
      </c>
      <c r="AS654" s="2">
        <f t="shared" si="8492"/>
        <v>0.4858753041</v>
      </c>
      <c r="AT654" s="1">
        <f t="shared" si="8492"/>
        <v>1.988458095</v>
      </c>
      <c r="AU654" s="1"/>
      <c r="AV654" s="1"/>
      <c r="AW654" s="1"/>
      <c r="AX654" s="1">
        <f t="shared" si="28"/>
        <v>119</v>
      </c>
      <c r="AY654" s="10">
        <f t="shared" ref="AY654:BB654" si="8493">1000*$AX654+B654</f>
        <v>119000.7802</v>
      </c>
      <c r="AZ654" s="10">
        <f t="shared" si="8493"/>
        <v>119000.256</v>
      </c>
      <c r="BA654" s="10">
        <f t="shared" si="8493"/>
        <v>119000.4585</v>
      </c>
      <c r="BB654" s="10">
        <f t="shared" si="8493"/>
        <v>119001.5888</v>
      </c>
      <c r="BC654" s="1">
        <f t="shared" ref="BC654:BF654" si="8494">SMALL(AY$2:AY$1001,$A654)</f>
        <v>653000.7512</v>
      </c>
      <c r="BD654" s="1">
        <f t="shared" si="8494"/>
        <v>653000.3244</v>
      </c>
      <c r="BE654" s="1">
        <f t="shared" si="8494"/>
        <v>653000.4737</v>
      </c>
      <c r="BF654" s="1">
        <f t="shared" si="8494"/>
        <v>653001.8586</v>
      </c>
      <c r="BG654" s="2">
        <f t="shared" ref="BG654:BJ654" si="8495">BC654-1000*$A654</f>
        <v>0.7512245061</v>
      </c>
      <c r="BH654" s="2">
        <f t="shared" si="8495"/>
        <v>0.324421451</v>
      </c>
      <c r="BI654" s="2">
        <f t="shared" si="8495"/>
        <v>0.4737243144</v>
      </c>
      <c r="BJ654" s="1">
        <f t="shared" si="8495"/>
        <v>1.858639449</v>
      </c>
      <c r="BK654" s="1"/>
      <c r="BL654" s="1"/>
      <c r="BM654" s="1"/>
      <c r="BN654" s="1">
        <f t="shared" si="32"/>
        <v>322</v>
      </c>
      <c r="BO654" s="10">
        <f t="shared" ref="BO654:BR654" si="8496">1000*$BN654+B654</f>
        <v>322000.7802</v>
      </c>
      <c r="BP654" s="10">
        <f t="shared" si="8496"/>
        <v>322000.256</v>
      </c>
      <c r="BQ654" s="10">
        <f t="shared" si="8496"/>
        <v>322000.4585</v>
      </c>
      <c r="BR654" s="10">
        <f t="shared" si="8496"/>
        <v>322001.5888</v>
      </c>
      <c r="BS654" s="1">
        <f t="shared" ref="BS654:BV654" si="8497">SMALL(BO$2:BO$1001,$A654)</f>
        <v>653000.4745</v>
      </c>
      <c r="BT654" s="1">
        <f t="shared" si="8497"/>
        <v>653000.4528</v>
      </c>
      <c r="BU654" s="1">
        <f t="shared" si="8497"/>
        <v>653000.4606</v>
      </c>
      <c r="BV654" s="1">
        <f t="shared" si="8497"/>
        <v>653001.7597</v>
      </c>
      <c r="BW654" s="2">
        <f t="shared" ref="BW654:BZ654" si="8498">BS654-1000*$A654</f>
        <v>0.4744714858</v>
      </c>
      <c r="BX654" s="2">
        <f t="shared" si="8498"/>
        <v>0.4527572617</v>
      </c>
      <c r="BY654" s="2">
        <f t="shared" si="8498"/>
        <v>0.4606255807</v>
      </c>
      <c r="BZ654" s="1">
        <f t="shared" si="8498"/>
        <v>1.759703054</v>
      </c>
    </row>
    <row r="655" ht="12.75" customHeight="1">
      <c r="A655" s="1">
        <v>654.0</v>
      </c>
      <c r="B655" s="2">
        <f t="shared" si="14"/>
        <v>0.5195892681</v>
      </c>
      <c r="C655" s="2">
        <f t="shared" si="15"/>
        <v>0.4506491118</v>
      </c>
      <c r="D655" s="2">
        <f t="shared" si="16"/>
        <v>0.4767837096</v>
      </c>
      <c r="E655" s="1">
        <f t="shared" si="17"/>
        <v>1.637888547</v>
      </c>
      <c r="G655" s="1"/>
      <c r="H655" s="1"/>
      <c r="I655" s="3">
        <f t="shared" si="18"/>
        <v>0.654</v>
      </c>
      <c r="J655" s="2">
        <f t="shared" ref="J655:M655" si="8499">IF($H$14=0,AB655,IF($H$14=1,AQ655,IF($H$14=2,BG655,IF($H$14=3,BW655,"BIG EFFIN ERROR"))))</f>
        <v>0.6487993655</v>
      </c>
      <c r="K655" s="2">
        <f t="shared" si="8499"/>
        <v>0.3570554811</v>
      </c>
      <c r="L655" s="2">
        <f t="shared" si="8499"/>
        <v>0.473513876</v>
      </c>
      <c r="M655" s="2">
        <f t="shared" si="8499"/>
        <v>1.505133999</v>
      </c>
      <c r="N655" s="1"/>
      <c r="O655" s="1"/>
      <c r="P655" s="1"/>
      <c r="Q655" s="1"/>
      <c r="R655" s="1"/>
      <c r="S655" s="1">
        <f t="shared" si="20"/>
        <v>340</v>
      </c>
      <c r="T655" s="10">
        <f t="shared" ref="T655:W655" si="8500">1000*$S655+B655</f>
        <v>340000.5196</v>
      </c>
      <c r="U655" s="10">
        <f t="shared" si="8500"/>
        <v>340000.4506</v>
      </c>
      <c r="V655" s="10">
        <f t="shared" si="8500"/>
        <v>340000.4768</v>
      </c>
      <c r="W655" s="10">
        <f t="shared" si="8500"/>
        <v>340001.6379</v>
      </c>
      <c r="X655" s="1">
        <f t="shared" ref="X655:AA655" si="8501">SMALL(T$2:T$1001,$A655)</f>
        <v>654000.6488</v>
      </c>
      <c r="Y655" s="1">
        <f t="shared" si="8501"/>
        <v>654000.3571</v>
      </c>
      <c r="Z655" s="1">
        <f t="shared" si="8501"/>
        <v>654000.4735</v>
      </c>
      <c r="AA655" s="1">
        <f t="shared" si="8501"/>
        <v>654001.5051</v>
      </c>
      <c r="AB655" s="2">
        <f t="shared" ref="AB655:AE655" si="8502">X655-1000*$A655</f>
        <v>0.6487993655</v>
      </c>
      <c r="AC655" s="2">
        <f t="shared" si="8502"/>
        <v>0.3570554811</v>
      </c>
      <c r="AD655" s="2">
        <f t="shared" si="8502"/>
        <v>0.473513876</v>
      </c>
      <c r="AE655" s="1">
        <f t="shared" si="8502"/>
        <v>1.505133999</v>
      </c>
      <c r="AF655" s="1"/>
      <c r="AG655" s="1"/>
      <c r="AH655" s="1">
        <f t="shared" si="24"/>
        <v>705</v>
      </c>
      <c r="AI655" s="10">
        <f t="shared" ref="AI655:AL655" si="8503">1000*$AH655+B655</f>
        <v>705000.5196</v>
      </c>
      <c r="AJ655" s="10">
        <f t="shared" si="8503"/>
        <v>705000.4506</v>
      </c>
      <c r="AK655" s="10">
        <f t="shared" si="8503"/>
        <v>705000.4768</v>
      </c>
      <c r="AL655" s="10">
        <f t="shared" si="8503"/>
        <v>705001.6379</v>
      </c>
      <c r="AM655" s="1">
        <f t="shared" ref="AM655:AP655" si="8504">SMALL(AI$2:AI$1001,$A655)</f>
        <v>654000.5095</v>
      </c>
      <c r="AN655" s="1">
        <f t="shared" si="8504"/>
        <v>654000.4397</v>
      </c>
      <c r="AO655" s="1">
        <f t="shared" si="8504"/>
        <v>654000.4649</v>
      </c>
      <c r="AP655" s="1">
        <f t="shared" si="8504"/>
        <v>654001.7677</v>
      </c>
      <c r="AQ655" s="2">
        <f t="shared" ref="AQ655:AT655" si="8505">AM655-1000*$A655</f>
        <v>0.5095055025</v>
      </c>
      <c r="AR655" s="2">
        <f t="shared" si="8505"/>
        <v>0.4396879118</v>
      </c>
      <c r="AS655" s="2">
        <f t="shared" si="8505"/>
        <v>0.4649138483</v>
      </c>
      <c r="AT655" s="1">
        <f t="shared" si="8505"/>
        <v>1.767690724</v>
      </c>
      <c r="AU655" s="1"/>
      <c r="AV655" s="1"/>
      <c r="AW655" s="1"/>
      <c r="AX655" s="1">
        <f t="shared" si="28"/>
        <v>761</v>
      </c>
      <c r="AY655" s="10">
        <f t="shared" ref="AY655:BB655" si="8506">1000*$AX655+B655</f>
        <v>761000.5196</v>
      </c>
      <c r="AZ655" s="10">
        <f t="shared" si="8506"/>
        <v>761000.4506</v>
      </c>
      <c r="BA655" s="10">
        <f t="shared" si="8506"/>
        <v>761000.4768</v>
      </c>
      <c r="BB655" s="10">
        <f t="shared" si="8506"/>
        <v>761001.6379</v>
      </c>
      <c r="BC655" s="1">
        <f t="shared" ref="BC655:BF655" si="8507">SMALL(AY$2:AY$1001,$A655)</f>
        <v>654000.5321</v>
      </c>
      <c r="BD655" s="1">
        <f t="shared" si="8507"/>
        <v>654000.444</v>
      </c>
      <c r="BE655" s="1">
        <f t="shared" si="8507"/>
        <v>654000.4738</v>
      </c>
      <c r="BF655" s="1">
        <f t="shared" si="8507"/>
        <v>654001.9602</v>
      </c>
      <c r="BG655" s="2">
        <f t="shared" ref="BG655:BJ655" si="8508">BC655-1000*$A655</f>
        <v>0.5320933982</v>
      </c>
      <c r="BH655" s="2">
        <f t="shared" si="8508"/>
        <v>0.4440126098</v>
      </c>
      <c r="BI655" s="2">
        <f t="shared" si="8508"/>
        <v>0.4737671909</v>
      </c>
      <c r="BJ655" s="1">
        <f t="shared" si="8508"/>
        <v>1.960242932</v>
      </c>
      <c r="BK655" s="1"/>
      <c r="BL655" s="1"/>
      <c r="BM655" s="1"/>
      <c r="BN655" s="1">
        <f t="shared" si="32"/>
        <v>419</v>
      </c>
      <c r="BO655" s="10">
        <f t="shared" ref="BO655:BR655" si="8509">1000*$BN655+B655</f>
        <v>419000.5196</v>
      </c>
      <c r="BP655" s="10">
        <f t="shared" si="8509"/>
        <v>419000.4506</v>
      </c>
      <c r="BQ655" s="10">
        <f t="shared" si="8509"/>
        <v>419000.4768</v>
      </c>
      <c r="BR655" s="10">
        <f t="shared" si="8509"/>
        <v>419001.6379</v>
      </c>
      <c r="BS655" s="1">
        <f t="shared" ref="BS655:BV655" si="8510">SMALL(BO$2:BO$1001,$A655)</f>
        <v>654000.4158</v>
      </c>
      <c r="BT655" s="1">
        <f t="shared" si="8510"/>
        <v>654000.5153</v>
      </c>
      <c r="BU655" s="1">
        <f t="shared" si="8510"/>
        <v>654000.4792</v>
      </c>
      <c r="BV655" s="1">
        <f t="shared" si="8510"/>
        <v>654001.7605</v>
      </c>
      <c r="BW655" s="2">
        <f t="shared" ref="BW655:BZ655" si="8511">BS655-1000*$A655</f>
        <v>0.4158300058</v>
      </c>
      <c r="BX655" s="2">
        <f t="shared" si="8511"/>
        <v>0.5152696007</v>
      </c>
      <c r="BY655" s="2">
        <f t="shared" si="8511"/>
        <v>0.4792474583</v>
      </c>
      <c r="BZ655" s="1">
        <f t="shared" si="8511"/>
        <v>1.760513073</v>
      </c>
    </row>
    <row r="656" ht="12.75" customHeight="1">
      <c r="A656" s="1">
        <v>655.0</v>
      </c>
      <c r="B656" s="2">
        <f t="shared" si="14"/>
        <v>0.6774420712</v>
      </c>
      <c r="C656" s="2">
        <f t="shared" si="15"/>
        <v>0.3462753184</v>
      </c>
      <c r="D656" s="2">
        <f t="shared" si="16"/>
        <v>0.4697703575</v>
      </c>
      <c r="E656" s="1">
        <f t="shared" si="17"/>
        <v>1.681619887</v>
      </c>
      <c r="G656" s="1"/>
      <c r="H656" s="1"/>
      <c r="I656" s="3">
        <f t="shared" si="18"/>
        <v>0.655</v>
      </c>
      <c r="J656" s="2">
        <f t="shared" ref="J656:M656" si="8512">IF($H$14=0,AB656,IF($H$14=1,AQ656,IF($H$14=2,BG656,IF($H$14=3,BW656,"BIG EFFIN ERROR"))))</f>
        <v>0.648807845</v>
      </c>
      <c r="K656" s="2">
        <f t="shared" si="8512"/>
        <v>0.3838317489</v>
      </c>
      <c r="L656" s="2">
        <f t="shared" si="8512"/>
        <v>0.4791077381</v>
      </c>
      <c r="M656" s="2">
        <f t="shared" si="8512"/>
        <v>1.781142428</v>
      </c>
      <c r="N656" s="1"/>
      <c r="O656" s="1"/>
      <c r="P656" s="1"/>
      <c r="Q656" s="1"/>
      <c r="R656" s="1"/>
      <c r="S656" s="1">
        <f t="shared" si="20"/>
        <v>728</v>
      </c>
      <c r="T656" s="10">
        <f t="shared" ref="T656:W656" si="8513">1000*$S656+B656</f>
        <v>728000.6774</v>
      </c>
      <c r="U656" s="10">
        <f t="shared" si="8513"/>
        <v>728000.3463</v>
      </c>
      <c r="V656" s="10">
        <f t="shared" si="8513"/>
        <v>728000.4698</v>
      </c>
      <c r="W656" s="10">
        <f t="shared" si="8513"/>
        <v>728001.6816</v>
      </c>
      <c r="X656" s="1">
        <f t="shared" ref="X656:AA656" si="8514">SMALL(T$2:T$1001,$A656)</f>
        <v>655000.6488</v>
      </c>
      <c r="Y656" s="1">
        <f t="shared" si="8514"/>
        <v>655000.3838</v>
      </c>
      <c r="Z656" s="1">
        <f t="shared" si="8514"/>
        <v>655000.4791</v>
      </c>
      <c r="AA656" s="1">
        <f t="shared" si="8514"/>
        <v>655001.7811</v>
      </c>
      <c r="AB656" s="2">
        <f t="shared" ref="AB656:AE656" si="8515">X656-1000*$A656</f>
        <v>0.648807845</v>
      </c>
      <c r="AC656" s="2">
        <f t="shared" si="8515"/>
        <v>0.3838317489</v>
      </c>
      <c r="AD656" s="2">
        <f t="shared" si="8515"/>
        <v>0.4791077381</v>
      </c>
      <c r="AE656" s="1">
        <f t="shared" si="8515"/>
        <v>1.781142428</v>
      </c>
      <c r="AF656" s="1"/>
      <c r="AG656" s="1"/>
      <c r="AH656" s="1">
        <f t="shared" si="24"/>
        <v>270</v>
      </c>
      <c r="AI656" s="10">
        <f t="shared" ref="AI656:AL656" si="8516">1000*$AH656+B656</f>
        <v>270000.6774</v>
      </c>
      <c r="AJ656" s="10">
        <f t="shared" si="8516"/>
        <v>270000.3463</v>
      </c>
      <c r="AK656" s="10">
        <f t="shared" si="8516"/>
        <v>270000.4698</v>
      </c>
      <c r="AL656" s="10">
        <f t="shared" si="8516"/>
        <v>270001.6816</v>
      </c>
      <c r="AM656" s="1">
        <f t="shared" ref="AM656:AP656" si="8517">SMALL(AI$2:AI$1001,$A656)</f>
        <v>655000.5265</v>
      </c>
      <c r="AN656" s="1">
        <f t="shared" si="8517"/>
        <v>655000.4398</v>
      </c>
      <c r="AO656" s="1">
        <f t="shared" si="8517"/>
        <v>655000.4705</v>
      </c>
      <c r="AP656" s="1">
        <f t="shared" si="8517"/>
        <v>655001.8251</v>
      </c>
      <c r="AQ656" s="2">
        <f t="shared" ref="AQ656:AT656" si="8518">AM656-1000*$A656</f>
        <v>0.5264747251</v>
      </c>
      <c r="AR656" s="2">
        <f t="shared" si="8518"/>
        <v>0.4397864545</v>
      </c>
      <c r="AS656" s="2">
        <f t="shared" si="8518"/>
        <v>0.4704710844</v>
      </c>
      <c r="AT656" s="1">
        <f t="shared" si="8518"/>
        <v>1.825136602</v>
      </c>
      <c r="AU656" s="1"/>
      <c r="AV656" s="1"/>
      <c r="AW656" s="1"/>
      <c r="AX656" s="1">
        <f t="shared" si="28"/>
        <v>501</v>
      </c>
      <c r="AY656" s="10">
        <f t="shared" ref="AY656:BB656" si="8519">1000*$AX656+B656</f>
        <v>501000.6774</v>
      </c>
      <c r="AZ656" s="10">
        <f t="shared" si="8519"/>
        <v>501000.3463</v>
      </c>
      <c r="BA656" s="10">
        <f t="shared" si="8519"/>
        <v>501000.4698</v>
      </c>
      <c r="BB656" s="10">
        <f t="shared" si="8519"/>
        <v>501001.6816</v>
      </c>
      <c r="BC656" s="1">
        <f t="shared" ref="BC656:BF656" si="8520">SMALL(AY$2:AY$1001,$A656)</f>
        <v>655000.5633</v>
      </c>
      <c r="BD656" s="1">
        <f t="shared" si="8520"/>
        <v>655000.4221</v>
      </c>
      <c r="BE656" s="1">
        <f t="shared" si="8520"/>
        <v>655000.4738</v>
      </c>
      <c r="BF656" s="1">
        <f t="shared" si="8520"/>
        <v>655001.7318</v>
      </c>
      <c r="BG656" s="2">
        <f t="shared" ref="BG656:BJ656" si="8521">BC656-1000*$A656</f>
        <v>0.563346712</v>
      </c>
      <c r="BH656" s="2">
        <f t="shared" si="8521"/>
        <v>0.4220697244</v>
      </c>
      <c r="BI656" s="2">
        <f t="shared" si="8521"/>
        <v>0.4737854734</v>
      </c>
      <c r="BJ656" s="1">
        <f t="shared" si="8521"/>
        <v>1.731798156</v>
      </c>
      <c r="BK656" s="1"/>
      <c r="BL656" s="1"/>
      <c r="BM656" s="1"/>
      <c r="BN656" s="1">
        <f t="shared" si="32"/>
        <v>497</v>
      </c>
      <c r="BO656" s="10">
        <f t="shared" ref="BO656:BR656" si="8522">1000*$BN656+B656</f>
        <v>497000.6774</v>
      </c>
      <c r="BP656" s="10">
        <f t="shared" si="8522"/>
        <v>497000.3463</v>
      </c>
      <c r="BQ656" s="10">
        <f t="shared" si="8522"/>
        <v>497000.4698</v>
      </c>
      <c r="BR656" s="10">
        <f t="shared" si="8522"/>
        <v>497001.6816</v>
      </c>
      <c r="BS656" s="1">
        <f t="shared" ref="BS656:BV656" si="8523">SMALL(BO$2:BO$1001,$A656)</f>
        <v>655000.7779</v>
      </c>
      <c r="BT656" s="1">
        <f t="shared" si="8523"/>
        <v>655000.3037</v>
      </c>
      <c r="BU656" s="1">
        <f t="shared" si="8523"/>
        <v>655000.4754</v>
      </c>
      <c r="BV656" s="1">
        <f t="shared" si="8523"/>
        <v>655001.7616</v>
      </c>
      <c r="BW656" s="2">
        <f t="shared" ref="BW656:BZ656" si="8524">BS656-1000*$A656</f>
        <v>0.777881661</v>
      </c>
      <c r="BX656" s="2">
        <f t="shared" si="8524"/>
        <v>0.3036937192</v>
      </c>
      <c r="BY656" s="2">
        <f t="shared" si="8524"/>
        <v>0.475403707</v>
      </c>
      <c r="BZ656" s="1">
        <f t="shared" si="8524"/>
        <v>1.761562958</v>
      </c>
    </row>
    <row r="657" ht="12.75" customHeight="1">
      <c r="A657" s="1">
        <v>656.0</v>
      </c>
      <c r="B657" s="2">
        <f t="shared" si="14"/>
        <v>0.4642915407</v>
      </c>
      <c r="C657" s="2">
        <f t="shared" si="15"/>
        <v>0.4603139759</v>
      </c>
      <c r="D657" s="2">
        <f t="shared" si="16"/>
        <v>0.4617606386</v>
      </c>
      <c r="E657" s="1">
        <f t="shared" si="17"/>
        <v>1.749476177</v>
      </c>
      <c r="G657" s="1"/>
      <c r="H657" s="1"/>
      <c r="I657" s="3">
        <f t="shared" si="18"/>
        <v>0.656</v>
      </c>
      <c r="J657" s="2">
        <f t="shared" ref="J657:M657" si="8525">IF($H$14=0,AB657,IF($H$14=1,AQ657,IF($H$14=2,BG657,IF($H$14=3,BW657,"BIG EFFIN ERROR"))))</f>
        <v>0.6488151</v>
      </c>
      <c r="K657" s="2">
        <f t="shared" si="8525"/>
        <v>0.332648694</v>
      </c>
      <c r="L657" s="2">
        <f t="shared" si="8525"/>
        <v>0.4607025087</v>
      </c>
      <c r="M657" s="2">
        <f t="shared" si="8525"/>
        <v>1.469012006</v>
      </c>
      <c r="N657" s="1"/>
      <c r="O657" s="1"/>
      <c r="P657" s="1"/>
      <c r="Q657" s="1"/>
      <c r="R657" s="1"/>
      <c r="S657" s="1">
        <f t="shared" si="20"/>
        <v>217</v>
      </c>
      <c r="T657" s="10">
        <f t="shared" ref="T657:W657" si="8526">1000*$S657+B657</f>
        <v>217000.4643</v>
      </c>
      <c r="U657" s="10">
        <f t="shared" si="8526"/>
        <v>217000.4603</v>
      </c>
      <c r="V657" s="10">
        <f t="shared" si="8526"/>
        <v>217000.4618</v>
      </c>
      <c r="W657" s="10">
        <f t="shared" si="8526"/>
        <v>217001.7495</v>
      </c>
      <c r="X657" s="1">
        <f t="shared" ref="X657:AA657" si="8527">SMALL(T$2:T$1001,$A657)</f>
        <v>656000.6488</v>
      </c>
      <c r="Y657" s="1">
        <f t="shared" si="8527"/>
        <v>656000.3326</v>
      </c>
      <c r="Z657" s="1">
        <f t="shared" si="8527"/>
        <v>656000.4607</v>
      </c>
      <c r="AA657" s="1">
        <f t="shared" si="8527"/>
        <v>656001.469</v>
      </c>
      <c r="AB657" s="2">
        <f t="shared" ref="AB657:AE657" si="8528">X657-1000*$A657</f>
        <v>0.6488151</v>
      </c>
      <c r="AC657" s="2">
        <f t="shared" si="8528"/>
        <v>0.332648694</v>
      </c>
      <c r="AD657" s="2">
        <f t="shared" si="8528"/>
        <v>0.4607025087</v>
      </c>
      <c r="AE657" s="1">
        <f t="shared" si="8528"/>
        <v>1.469012006</v>
      </c>
      <c r="AF657" s="1"/>
      <c r="AG657" s="1"/>
      <c r="AH657" s="1">
        <f t="shared" si="24"/>
        <v>743</v>
      </c>
      <c r="AI657" s="10">
        <f t="shared" ref="AI657:AL657" si="8529">1000*$AH657+B657</f>
        <v>743000.4643</v>
      </c>
      <c r="AJ657" s="10">
        <f t="shared" si="8529"/>
        <v>743000.4603</v>
      </c>
      <c r="AK657" s="10">
        <f t="shared" si="8529"/>
        <v>743000.4618</v>
      </c>
      <c r="AL657" s="10">
        <f t="shared" si="8529"/>
        <v>743001.7495</v>
      </c>
      <c r="AM657" s="1">
        <f t="shared" ref="AM657:AP657" si="8530">SMALL(AI$2:AI$1001,$A657)</f>
        <v>656000.5667</v>
      </c>
      <c r="AN657" s="1">
        <f t="shared" si="8530"/>
        <v>656000.4398</v>
      </c>
      <c r="AO657" s="1">
        <f t="shared" si="8530"/>
        <v>656000.4838</v>
      </c>
      <c r="AP657" s="1">
        <f t="shared" si="8530"/>
        <v>656001.8848</v>
      </c>
      <c r="AQ657" s="2">
        <f t="shared" ref="AQ657:AT657" si="8531">AM657-1000*$A657</f>
        <v>0.5667264177</v>
      </c>
      <c r="AR657" s="2">
        <f t="shared" si="8531"/>
        <v>0.4397939151</v>
      </c>
      <c r="AS657" s="2">
        <f t="shared" si="8531"/>
        <v>0.4837948472</v>
      </c>
      <c r="AT657" s="1">
        <f t="shared" si="8531"/>
        <v>1.884768505</v>
      </c>
      <c r="AU657" s="1"/>
      <c r="AV657" s="1"/>
      <c r="AW657" s="1"/>
      <c r="AX657" s="1">
        <f t="shared" si="28"/>
        <v>196</v>
      </c>
      <c r="AY657" s="10">
        <f t="shared" ref="AY657:BB657" si="8532">1000*$AX657+B657</f>
        <v>196000.4643</v>
      </c>
      <c r="AZ657" s="10">
        <f t="shared" si="8532"/>
        <v>196000.4603</v>
      </c>
      <c r="BA657" s="10">
        <f t="shared" si="8532"/>
        <v>196000.4618</v>
      </c>
      <c r="BB657" s="10">
        <f t="shared" si="8532"/>
        <v>196001.7495</v>
      </c>
      <c r="BC657" s="1">
        <f t="shared" ref="BC657:BF657" si="8533">SMALL(AY$2:AY$1001,$A657)</f>
        <v>656000.5259</v>
      </c>
      <c r="BD657" s="1">
        <f t="shared" si="8533"/>
        <v>656000.4427</v>
      </c>
      <c r="BE657" s="1">
        <f t="shared" si="8533"/>
        <v>656000.4738</v>
      </c>
      <c r="BF657" s="1">
        <f t="shared" si="8533"/>
        <v>656001.6766</v>
      </c>
      <c r="BG657" s="2">
        <f t="shared" ref="BG657:BJ657" si="8534">BC657-1000*$A657</f>
        <v>0.5258740319</v>
      </c>
      <c r="BH657" s="2">
        <f t="shared" si="8534"/>
        <v>0.4427312448</v>
      </c>
      <c r="BI657" s="2">
        <f t="shared" si="8534"/>
        <v>0.4737937599</v>
      </c>
      <c r="BJ657" s="1">
        <f t="shared" si="8534"/>
        <v>1.676627657</v>
      </c>
      <c r="BK657" s="1"/>
      <c r="BL657" s="1"/>
      <c r="BM657" s="1"/>
      <c r="BN657" s="1">
        <f t="shared" si="32"/>
        <v>638</v>
      </c>
      <c r="BO657" s="10">
        <f t="shared" ref="BO657:BR657" si="8535">1000*$BN657+B657</f>
        <v>638000.4643</v>
      </c>
      <c r="BP657" s="10">
        <f t="shared" si="8535"/>
        <v>638000.4603</v>
      </c>
      <c r="BQ657" s="10">
        <f t="shared" si="8535"/>
        <v>638000.4618</v>
      </c>
      <c r="BR657" s="10">
        <f t="shared" si="8535"/>
        <v>638001.7495</v>
      </c>
      <c r="BS657" s="1">
        <f t="shared" ref="BS657:BV657" si="8536">SMALL(BO$2:BO$1001,$A657)</f>
        <v>656000.3941</v>
      </c>
      <c r="BT657" s="1">
        <f t="shared" si="8536"/>
        <v>656000.529</v>
      </c>
      <c r="BU657" s="1">
        <f t="shared" si="8536"/>
        <v>656000.4802</v>
      </c>
      <c r="BV657" s="1">
        <f t="shared" si="8536"/>
        <v>656001.7628</v>
      </c>
      <c r="BW657" s="2">
        <f t="shared" ref="BW657:BZ657" si="8537">BS657-1000*$A657</f>
        <v>0.3941157098</v>
      </c>
      <c r="BX657" s="2">
        <f t="shared" si="8537"/>
        <v>0.528972164</v>
      </c>
      <c r="BY657" s="2">
        <f t="shared" si="8537"/>
        <v>0.4801597946</v>
      </c>
      <c r="BZ657" s="1">
        <f t="shared" si="8537"/>
        <v>1.762751649</v>
      </c>
    </row>
    <row r="658" ht="12.75" customHeight="1">
      <c r="A658" s="1">
        <v>657.0</v>
      </c>
      <c r="B658" s="2">
        <f t="shared" si="14"/>
        <v>0.716421919</v>
      </c>
      <c r="C658" s="2">
        <f t="shared" si="15"/>
        <v>0.2674228028</v>
      </c>
      <c r="D658" s="2">
        <f t="shared" si="16"/>
        <v>0.4642950618</v>
      </c>
      <c r="E658" s="1">
        <f t="shared" si="17"/>
        <v>1.280662184</v>
      </c>
      <c r="G658" s="1"/>
      <c r="H658" s="1"/>
      <c r="I658" s="3">
        <f t="shared" si="18"/>
        <v>0.657</v>
      </c>
      <c r="J658" s="2">
        <f t="shared" ref="J658:M658" si="8538">IF($H$14=0,AB658,IF($H$14=1,AQ658,IF($H$14=2,BG658,IF($H$14=3,BW658,"BIG EFFIN ERROR"))))</f>
        <v>0.6489558703</v>
      </c>
      <c r="K658" s="2">
        <f t="shared" si="8538"/>
        <v>0.3933636441</v>
      </c>
      <c r="L658" s="2">
        <f t="shared" si="8538"/>
        <v>0.4862116834</v>
      </c>
      <c r="M658" s="2">
        <f t="shared" si="8538"/>
        <v>1.75280155</v>
      </c>
      <c r="N658" s="1"/>
      <c r="O658" s="1"/>
      <c r="P658" s="1"/>
      <c r="Q658" s="1"/>
      <c r="R658" s="1"/>
      <c r="S658" s="1">
        <f t="shared" si="20"/>
        <v>821</v>
      </c>
      <c r="T658" s="10">
        <f t="shared" ref="T658:W658" si="8539">1000*$S658+B658</f>
        <v>821000.7164</v>
      </c>
      <c r="U658" s="10">
        <f t="shared" si="8539"/>
        <v>821000.2674</v>
      </c>
      <c r="V658" s="10">
        <f t="shared" si="8539"/>
        <v>821000.4643</v>
      </c>
      <c r="W658" s="10">
        <f t="shared" si="8539"/>
        <v>821001.2807</v>
      </c>
      <c r="X658" s="1">
        <f t="shared" ref="X658:AA658" si="8540">SMALL(T$2:T$1001,$A658)</f>
        <v>657000.649</v>
      </c>
      <c r="Y658" s="1">
        <f t="shared" si="8540"/>
        <v>657000.3934</v>
      </c>
      <c r="Z658" s="1">
        <f t="shared" si="8540"/>
        <v>657000.4862</v>
      </c>
      <c r="AA658" s="1">
        <f t="shared" si="8540"/>
        <v>657001.7528</v>
      </c>
      <c r="AB658" s="2">
        <f t="shared" ref="AB658:AE658" si="8541">X658-1000*$A658</f>
        <v>0.6489558703</v>
      </c>
      <c r="AC658" s="2">
        <f t="shared" si="8541"/>
        <v>0.3933636441</v>
      </c>
      <c r="AD658" s="2">
        <f t="shared" si="8541"/>
        <v>0.4862116834</v>
      </c>
      <c r="AE658" s="1">
        <f t="shared" si="8541"/>
        <v>1.75280155</v>
      </c>
      <c r="AF658" s="1"/>
      <c r="AG658" s="1"/>
      <c r="AH658" s="1">
        <f t="shared" si="24"/>
        <v>69</v>
      </c>
      <c r="AI658" s="10">
        <f t="shared" ref="AI658:AL658" si="8542">1000*$AH658+B658</f>
        <v>69000.71642</v>
      </c>
      <c r="AJ658" s="10">
        <f t="shared" si="8542"/>
        <v>69000.26742</v>
      </c>
      <c r="AK658" s="10">
        <f t="shared" si="8542"/>
        <v>69000.4643</v>
      </c>
      <c r="AL658" s="10">
        <f t="shared" si="8542"/>
        <v>69001.28066</v>
      </c>
      <c r="AM658" s="1">
        <f t="shared" ref="AM658:AP658" si="8543">SMALL(AI$2:AI$1001,$A658)</f>
        <v>657000.5164</v>
      </c>
      <c r="AN658" s="1">
        <f t="shared" si="8543"/>
        <v>657000.4399</v>
      </c>
      <c r="AO658" s="1">
        <f t="shared" si="8543"/>
        <v>657000.4664</v>
      </c>
      <c r="AP658" s="1">
        <f t="shared" si="8543"/>
        <v>657001.8897</v>
      </c>
      <c r="AQ658" s="2">
        <f t="shared" ref="AQ658:AT658" si="8544">AM658-1000*$A658</f>
        <v>0.5163971112</v>
      </c>
      <c r="AR658" s="2">
        <f t="shared" si="8544"/>
        <v>0.4398663137</v>
      </c>
      <c r="AS658" s="2">
        <f t="shared" si="8544"/>
        <v>0.4663501576</v>
      </c>
      <c r="AT658" s="1">
        <f t="shared" si="8544"/>
        <v>1.889716381</v>
      </c>
      <c r="AU658" s="1"/>
      <c r="AV658" s="1"/>
      <c r="AW658" s="1"/>
      <c r="AX658" s="1">
        <f t="shared" si="28"/>
        <v>277</v>
      </c>
      <c r="AY658" s="10">
        <f t="shared" ref="AY658:BB658" si="8545">1000*$AX658+B658</f>
        <v>277000.7164</v>
      </c>
      <c r="AZ658" s="10">
        <f t="shared" si="8545"/>
        <v>277000.2674</v>
      </c>
      <c r="BA658" s="10">
        <f t="shared" si="8545"/>
        <v>277000.4643</v>
      </c>
      <c r="BB658" s="10">
        <f t="shared" si="8545"/>
        <v>277001.2807</v>
      </c>
      <c r="BC658" s="1">
        <f t="shared" ref="BC658:BF658" si="8546">SMALL(AY$2:AY$1001,$A658)</f>
        <v>657000.5165</v>
      </c>
      <c r="BD658" s="1">
        <f t="shared" si="8546"/>
        <v>657000.4468</v>
      </c>
      <c r="BE658" s="1">
        <f t="shared" si="8546"/>
        <v>657000.4738</v>
      </c>
      <c r="BF658" s="1">
        <f t="shared" si="8546"/>
        <v>657001.5804</v>
      </c>
      <c r="BG658" s="2">
        <f t="shared" ref="BG658:BJ658" si="8547">BC658-1000*$A658</f>
        <v>0.5164622639</v>
      </c>
      <c r="BH658" s="2">
        <f t="shared" si="8547"/>
        <v>0.4468046798</v>
      </c>
      <c r="BI658" s="2">
        <f t="shared" si="8547"/>
        <v>0.4737995008</v>
      </c>
      <c r="BJ658" s="1">
        <f t="shared" si="8547"/>
        <v>1.580405471</v>
      </c>
      <c r="BK658" s="1"/>
      <c r="BL658" s="1"/>
      <c r="BM658" s="1"/>
      <c r="BN658" s="1">
        <f t="shared" si="32"/>
        <v>20</v>
      </c>
      <c r="BO658" s="10">
        <f t="shared" ref="BO658:BR658" si="8548">1000*$BN658+B658</f>
        <v>20000.71642</v>
      </c>
      <c r="BP658" s="10">
        <f t="shared" si="8548"/>
        <v>20000.26742</v>
      </c>
      <c r="BQ658" s="10">
        <f t="shared" si="8548"/>
        <v>20000.4643</v>
      </c>
      <c r="BR658" s="10">
        <f t="shared" si="8548"/>
        <v>20001.28066</v>
      </c>
      <c r="BS658" s="1">
        <f t="shared" ref="BS658:BV658" si="8549">SMALL(BO$2:BO$1001,$A658)</f>
        <v>657000.6186</v>
      </c>
      <c r="BT658" s="1">
        <f t="shared" si="8549"/>
        <v>657000.3569</v>
      </c>
      <c r="BU658" s="1">
        <f t="shared" si="8549"/>
        <v>657000.4516</v>
      </c>
      <c r="BV658" s="1">
        <f t="shared" si="8549"/>
        <v>657001.7632</v>
      </c>
      <c r="BW658" s="2">
        <f t="shared" ref="BW658:BZ658" si="8550">BS658-1000*$A658</f>
        <v>0.6186161361</v>
      </c>
      <c r="BX658" s="2">
        <f t="shared" si="8550"/>
        <v>0.3569483089</v>
      </c>
      <c r="BY658" s="2">
        <f t="shared" si="8550"/>
        <v>0.4516463251</v>
      </c>
      <c r="BZ658" s="1">
        <f t="shared" si="8550"/>
        <v>1.763181721</v>
      </c>
    </row>
    <row r="659" ht="12.75" customHeight="1">
      <c r="A659" s="1">
        <v>658.0</v>
      </c>
      <c r="B659" s="2">
        <f t="shared" si="14"/>
        <v>0.5528709366</v>
      </c>
      <c r="C659" s="2">
        <f t="shared" si="15"/>
        <v>0.4469951461</v>
      </c>
      <c r="D659" s="2">
        <f t="shared" si="16"/>
        <v>0.4838577645</v>
      </c>
      <c r="E659" s="1">
        <f t="shared" si="17"/>
        <v>1.872172275</v>
      </c>
      <c r="G659" s="1"/>
      <c r="H659" s="1"/>
      <c r="I659" s="3">
        <f t="shared" si="18"/>
        <v>0.658</v>
      </c>
      <c r="J659" s="2">
        <f t="shared" ref="J659:M659" si="8551">IF($H$14=0,AB659,IF($H$14=1,AQ659,IF($H$14=2,BG659,IF($H$14=3,BW659,"BIG EFFIN ERROR"))))</f>
        <v>0.6491296653</v>
      </c>
      <c r="K659" s="2">
        <f t="shared" si="8551"/>
        <v>0.3320528851</v>
      </c>
      <c r="L659" s="2">
        <f t="shared" si="8551"/>
        <v>0.4685329715</v>
      </c>
      <c r="M659" s="2">
        <f t="shared" si="8551"/>
        <v>1.323245747</v>
      </c>
      <c r="N659" s="1"/>
      <c r="O659" s="1"/>
      <c r="P659" s="1"/>
      <c r="Q659" s="1"/>
      <c r="R659" s="1"/>
      <c r="S659" s="1">
        <f t="shared" si="20"/>
        <v>407</v>
      </c>
      <c r="T659" s="10">
        <f t="shared" ref="T659:W659" si="8552">1000*$S659+B659</f>
        <v>407000.5529</v>
      </c>
      <c r="U659" s="10">
        <f t="shared" si="8552"/>
        <v>407000.447</v>
      </c>
      <c r="V659" s="10">
        <f t="shared" si="8552"/>
        <v>407000.4839</v>
      </c>
      <c r="W659" s="10">
        <f t="shared" si="8552"/>
        <v>407001.8722</v>
      </c>
      <c r="X659" s="1">
        <f t="shared" ref="X659:AA659" si="8553">SMALL(T$2:T$1001,$A659)</f>
        <v>658000.6491</v>
      </c>
      <c r="Y659" s="1">
        <f t="shared" si="8553"/>
        <v>658000.3321</v>
      </c>
      <c r="Z659" s="1">
        <f t="shared" si="8553"/>
        <v>658000.4685</v>
      </c>
      <c r="AA659" s="1">
        <f t="shared" si="8553"/>
        <v>658001.3232</v>
      </c>
      <c r="AB659" s="2">
        <f t="shared" ref="AB659:AE659" si="8554">X659-1000*$A659</f>
        <v>0.6491296653</v>
      </c>
      <c r="AC659" s="2">
        <f t="shared" si="8554"/>
        <v>0.3320528851</v>
      </c>
      <c r="AD659" s="2">
        <f t="shared" si="8554"/>
        <v>0.4685329715</v>
      </c>
      <c r="AE659" s="1">
        <f t="shared" si="8554"/>
        <v>1.323245747</v>
      </c>
      <c r="AF659" s="1"/>
      <c r="AG659" s="1"/>
      <c r="AH659" s="1">
        <f t="shared" si="24"/>
        <v>691</v>
      </c>
      <c r="AI659" s="10">
        <f t="shared" ref="AI659:AL659" si="8555">1000*$AH659+B659</f>
        <v>691000.5529</v>
      </c>
      <c r="AJ659" s="10">
        <f t="shared" si="8555"/>
        <v>691000.447</v>
      </c>
      <c r="AK659" s="10">
        <f t="shared" si="8555"/>
        <v>691000.4839</v>
      </c>
      <c r="AL659" s="10">
        <f t="shared" si="8555"/>
        <v>691001.8722</v>
      </c>
      <c r="AM659" s="1">
        <f t="shared" ref="AM659:AP659" si="8556">SMALL(AI$2:AI$1001,$A659)</f>
        <v>658000.5138</v>
      </c>
      <c r="AN659" s="1">
        <f t="shared" si="8556"/>
        <v>658000.44</v>
      </c>
      <c r="AO659" s="1">
        <f t="shared" si="8556"/>
        <v>658000.4679</v>
      </c>
      <c r="AP659" s="1">
        <f t="shared" si="8556"/>
        <v>658001.6443</v>
      </c>
      <c r="AQ659" s="2">
        <f t="shared" ref="AQ659:AT659" si="8557">AM659-1000*$A659</f>
        <v>0.5137833947</v>
      </c>
      <c r="AR659" s="2">
        <f t="shared" si="8557"/>
        <v>0.4399524695</v>
      </c>
      <c r="AS659" s="2">
        <f t="shared" si="8557"/>
        <v>0.4678731003</v>
      </c>
      <c r="AT659" s="1">
        <f t="shared" si="8557"/>
        <v>1.644314373</v>
      </c>
      <c r="AU659" s="1"/>
      <c r="AV659" s="1"/>
      <c r="AW659" s="1"/>
      <c r="AX659" s="1">
        <f t="shared" si="28"/>
        <v>919</v>
      </c>
      <c r="AY659" s="10">
        <f t="shared" ref="AY659:BB659" si="8558">1000*$AX659+B659</f>
        <v>919000.5529</v>
      </c>
      <c r="AZ659" s="10">
        <f t="shared" si="8558"/>
        <v>919000.447</v>
      </c>
      <c r="BA659" s="10">
        <f t="shared" si="8558"/>
        <v>919000.4839</v>
      </c>
      <c r="BB659" s="10">
        <f t="shared" si="8558"/>
        <v>919001.8722</v>
      </c>
      <c r="BC659" s="1">
        <f t="shared" ref="BC659:BF659" si="8559">SMALL(AY$2:AY$1001,$A659)</f>
        <v>658000.596</v>
      </c>
      <c r="BD659" s="1">
        <f t="shared" si="8559"/>
        <v>658000.4046</v>
      </c>
      <c r="BE659" s="1">
        <f t="shared" si="8559"/>
        <v>658000.4738</v>
      </c>
      <c r="BF659" s="1">
        <f t="shared" si="8559"/>
        <v>658001.766</v>
      </c>
      <c r="BG659" s="2">
        <f t="shared" ref="BG659:BJ659" si="8560">BC659-1000*$A659</f>
        <v>0.59604348</v>
      </c>
      <c r="BH659" s="2">
        <f t="shared" si="8560"/>
        <v>0.4046078599</v>
      </c>
      <c r="BI659" s="2">
        <f t="shared" si="8560"/>
        <v>0.4738186519</v>
      </c>
      <c r="BJ659" s="1">
        <f t="shared" si="8560"/>
        <v>1.76597933</v>
      </c>
      <c r="BK659" s="1"/>
      <c r="BL659" s="1"/>
      <c r="BM659" s="1"/>
      <c r="BN659" s="1">
        <f t="shared" si="32"/>
        <v>827</v>
      </c>
      <c r="BO659" s="10">
        <f t="shared" ref="BO659:BR659" si="8561">1000*$BN659+B659</f>
        <v>827000.5529</v>
      </c>
      <c r="BP659" s="10">
        <f t="shared" si="8561"/>
        <v>827000.447</v>
      </c>
      <c r="BQ659" s="10">
        <f t="shared" si="8561"/>
        <v>827000.4839</v>
      </c>
      <c r="BR659" s="10">
        <f t="shared" si="8561"/>
        <v>827001.8722</v>
      </c>
      <c r="BS659" s="1">
        <f t="shared" ref="BS659:BV659" si="8562">SMALL(BO$2:BO$1001,$A659)</f>
        <v>658000.6515</v>
      </c>
      <c r="BT659" s="1">
        <f t="shared" si="8562"/>
        <v>658000.3594</v>
      </c>
      <c r="BU659" s="1">
        <f t="shared" si="8562"/>
        <v>658000.4651</v>
      </c>
      <c r="BV659" s="1">
        <f t="shared" si="8562"/>
        <v>658001.7635</v>
      </c>
      <c r="BW659" s="2">
        <f t="shared" ref="BW659:BZ659" si="8563">BS659-1000*$A659</f>
        <v>0.6514552585</v>
      </c>
      <c r="BX659" s="2">
        <f t="shared" si="8563"/>
        <v>0.3593963413</v>
      </c>
      <c r="BY659" s="2">
        <f t="shared" si="8563"/>
        <v>0.4650816299</v>
      </c>
      <c r="BZ659" s="1">
        <f t="shared" si="8563"/>
        <v>1.763477501</v>
      </c>
    </row>
    <row r="660" ht="12.75" customHeight="1">
      <c r="A660" s="1">
        <v>659.0</v>
      </c>
      <c r="B660" s="2">
        <f t="shared" si="14"/>
        <v>0.7796794984</v>
      </c>
      <c r="C660" s="2">
        <f t="shared" si="15"/>
        <v>0.3048740028</v>
      </c>
      <c r="D660" s="2">
        <f t="shared" si="16"/>
        <v>0.4769286486</v>
      </c>
      <c r="E660" s="1">
        <f t="shared" si="17"/>
        <v>1.759620314</v>
      </c>
      <c r="G660" s="1"/>
      <c r="H660" s="1"/>
      <c r="I660" s="3">
        <f t="shared" si="18"/>
        <v>0.659</v>
      </c>
      <c r="J660" s="2">
        <f t="shared" ref="J660:M660" si="8564">IF($H$14=0,AB660,IF($H$14=1,AQ660,IF($H$14=2,BG660,IF($H$14=3,BW660,"BIG EFFIN ERROR"))))</f>
        <v>0.6493309275</v>
      </c>
      <c r="K660" s="2">
        <f t="shared" si="8564"/>
        <v>0.3380351195</v>
      </c>
      <c r="L660" s="2">
        <f t="shared" si="8564"/>
        <v>0.4603771715</v>
      </c>
      <c r="M660" s="2">
        <f t="shared" si="8564"/>
        <v>1.544471038</v>
      </c>
      <c r="N660" s="1"/>
      <c r="O660" s="1"/>
      <c r="P660" s="1"/>
      <c r="Q660" s="1"/>
      <c r="R660" s="1"/>
      <c r="S660" s="1">
        <f t="shared" si="20"/>
        <v>910</v>
      </c>
      <c r="T660" s="10">
        <f t="shared" ref="T660:W660" si="8565">1000*$S660+B660</f>
        <v>910000.7797</v>
      </c>
      <c r="U660" s="10">
        <f t="shared" si="8565"/>
        <v>910000.3049</v>
      </c>
      <c r="V660" s="10">
        <f t="shared" si="8565"/>
        <v>910000.4769</v>
      </c>
      <c r="W660" s="10">
        <f t="shared" si="8565"/>
        <v>910001.7596</v>
      </c>
      <c r="X660" s="1">
        <f t="shared" ref="X660:AA660" si="8566">SMALL(T$2:T$1001,$A660)</f>
        <v>659000.6493</v>
      </c>
      <c r="Y660" s="1">
        <f t="shared" si="8566"/>
        <v>659000.338</v>
      </c>
      <c r="Z660" s="1">
        <f t="shared" si="8566"/>
        <v>659000.4604</v>
      </c>
      <c r="AA660" s="1">
        <f t="shared" si="8566"/>
        <v>659001.5445</v>
      </c>
      <c r="AB660" s="2">
        <f t="shared" ref="AB660:AE660" si="8567">X660-1000*$A660</f>
        <v>0.6493309275</v>
      </c>
      <c r="AC660" s="2">
        <f t="shared" si="8567"/>
        <v>0.3380351195</v>
      </c>
      <c r="AD660" s="2">
        <f t="shared" si="8567"/>
        <v>0.4603771715</v>
      </c>
      <c r="AE660" s="1">
        <f t="shared" si="8567"/>
        <v>1.544471038</v>
      </c>
      <c r="AF660" s="1"/>
      <c r="AG660" s="1"/>
      <c r="AH660" s="1">
        <f t="shared" si="24"/>
        <v>143</v>
      </c>
      <c r="AI660" s="10">
        <f t="shared" ref="AI660:AL660" si="8568">1000*$AH660+B660</f>
        <v>143000.7797</v>
      </c>
      <c r="AJ660" s="10">
        <f t="shared" si="8568"/>
        <v>143000.3049</v>
      </c>
      <c r="AK660" s="10">
        <f t="shared" si="8568"/>
        <v>143000.4769</v>
      </c>
      <c r="AL660" s="10">
        <f t="shared" si="8568"/>
        <v>143001.7596</v>
      </c>
      <c r="AM660" s="1">
        <f t="shared" ref="AM660:AP660" si="8569">SMALL(AI$2:AI$1001,$A660)</f>
        <v>659000.556</v>
      </c>
      <c r="AN660" s="1">
        <f t="shared" si="8569"/>
        <v>659000.4402</v>
      </c>
      <c r="AO660" s="1">
        <f t="shared" si="8569"/>
        <v>659000.4781</v>
      </c>
      <c r="AP660" s="1">
        <f t="shared" si="8569"/>
        <v>659002.0535</v>
      </c>
      <c r="AQ660" s="2">
        <f t="shared" ref="AQ660:AT660" si="8570">AM660-1000*$A660</f>
        <v>0.5560003371</v>
      </c>
      <c r="AR660" s="2">
        <f t="shared" si="8570"/>
        <v>0.4402054435</v>
      </c>
      <c r="AS660" s="2">
        <f t="shared" si="8570"/>
        <v>0.478127492</v>
      </c>
      <c r="AT660" s="1">
        <f t="shared" si="8570"/>
        <v>2.05349785</v>
      </c>
      <c r="AU660" s="1"/>
      <c r="AV660" s="1"/>
      <c r="AW660" s="1"/>
      <c r="AX660" s="1">
        <f t="shared" si="28"/>
        <v>765</v>
      </c>
      <c r="AY660" s="10">
        <f t="shared" ref="AY660:BB660" si="8571">1000*$AX660+B660</f>
        <v>765000.7797</v>
      </c>
      <c r="AZ660" s="10">
        <f t="shared" si="8571"/>
        <v>765000.3049</v>
      </c>
      <c r="BA660" s="10">
        <f t="shared" si="8571"/>
        <v>765000.4769</v>
      </c>
      <c r="BB660" s="10">
        <f t="shared" si="8571"/>
        <v>765001.7596</v>
      </c>
      <c r="BC660" s="1">
        <f t="shared" ref="BC660:BF660" si="8572">SMALL(AY$2:AY$1001,$A660)</f>
        <v>659000.6422</v>
      </c>
      <c r="BD660" s="1">
        <f t="shared" si="8572"/>
        <v>659000.3569</v>
      </c>
      <c r="BE660" s="1">
        <f t="shared" si="8572"/>
        <v>659000.4738</v>
      </c>
      <c r="BF660" s="1">
        <f t="shared" si="8572"/>
        <v>659001.4394</v>
      </c>
      <c r="BG660" s="2">
        <f t="shared" ref="BG660:BJ660" si="8573">BC660-1000*$A660</f>
        <v>0.6422174162</v>
      </c>
      <c r="BH660" s="2">
        <f t="shared" si="8573"/>
        <v>0.3568783577</v>
      </c>
      <c r="BI660" s="2">
        <f t="shared" si="8573"/>
        <v>0.4738494701</v>
      </c>
      <c r="BJ660" s="1">
        <f t="shared" si="8573"/>
        <v>1.439397664</v>
      </c>
      <c r="BK660" s="1"/>
      <c r="BL660" s="1"/>
      <c r="BM660" s="1"/>
      <c r="BN660" s="1">
        <f t="shared" si="32"/>
        <v>652</v>
      </c>
      <c r="BO660" s="10">
        <f t="shared" ref="BO660:BR660" si="8574">1000*$BN660+B660</f>
        <v>652000.7797</v>
      </c>
      <c r="BP660" s="10">
        <f t="shared" si="8574"/>
        <v>652000.3049</v>
      </c>
      <c r="BQ660" s="10">
        <f t="shared" si="8574"/>
        <v>652000.4769</v>
      </c>
      <c r="BR660" s="10">
        <f t="shared" si="8574"/>
        <v>652001.7596</v>
      </c>
      <c r="BS660" s="1">
        <f t="shared" ref="BS660:BV660" si="8575">SMALL(BO$2:BO$1001,$A660)</f>
        <v>659000.5656</v>
      </c>
      <c r="BT660" s="1">
        <f t="shared" si="8575"/>
        <v>659000.4233</v>
      </c>
      <c r="BU660" s="1">
        <f t="shared" si="8575"/>
        <v>659000.4748</v>
      </c>
      <c r="BV660" s="1">
        <f t="shared" si="8575"/>
        <v>659001.7636</v>
      </c>
      <c r="BW660" s="2">
        <f t="shared" ref="BW660:BZ660" si="8576">BS660-1000*$A660</f>
        <v>0.5656085032</v>
      </c>
      <c r="BX660" s="2">
        <f t="shared" si="8576"/>
        <v>0.4233095185</v>
      </c>
      <c r="BY660" s="2">
        <f t="shared" si="8576"/>
        <v>0.474799343</v>
      </c>
      <c r="BZ660" s="1">
        <f t="shared" si="8576"/>
        <v>1.763633123</v>
      </c>
    </row>
    <row r="661" ht="12.75" customHeight="1">
      <c r="A661" s="1">
        <v>660.0</v>
      </c>
      <c r="B661" s="2">
        <f t="shared" si="14"/>
        <v>0.4993230354</v>
      </c>
      <c r="C661" s="2">
        <f t="shared" si="15"/>
        <v>0.444925823</v>
      </c>
      <c r="D661" s="2">
        <f t="shared" si="16"/>
        <v>0.4648039798</v>
      </c>
      <c r="E661" s="1">
        <f t="shared" si="17"/>
        <v>1.73653201</v>
      </c>
      <c r="G661" s="1"/>
      <c r="H661" s="1"/>
      <c r="I661" s="3">
        <f t="shared" si="18"/>
        <v>0.66</v>
      </c>
      <c r="J661" s="2">
        <f t="shared" ref="J661:M661" si="8577">IF($H$14=0,AB661,IF($H$14=1,AQ661,IF($H$14=2,BG661,IF($H$14=3,BW661,"BIG EFFIN ERROR"))))</f>
        <v>0.6494670414</v>
      </c>
      <c r="K661" s="2">
        <f t="shared" si="8577"/>
        <v>0.3411034828</v>
      </c>
      <c r="L661" s="2">
        <f t="shared" si="8577"/>
        <v>0.4615589544</v>
      </c>
      <c r="M661" s="2">
        <f t="shared" si="8577"/>
        <v>1.559979671</v>
      </c>
      <c r="N661" s="1"/>
      <c r="O661" s="1"/>
      <c r="P661" s="1"/>
      <c r="Q661" s="1"/>
      <c r="R661" s="1"/>
      <c r="S661" s="1">
        <f t="shared" si="20"/>
        <v>284</v>
      </c>
      <c r="T661" s="10">
        <f t="shared" ref="T661:W661" si="8578">1000*$S661+B661</f>
        <v>284000.4993</v>
      </c>
      <c r="U661" s="10">
        <f t="shared" si="8578"/>
        <v>284000.4449</v>
      </c>
      <c r="V661" s="10">
        <f t="shared" si="8578"/>
        <v>284000.4648</v>
      </c>
      <c r="W661" s="10">
        <f t="shared" si="8578"/>
        <v>284001.7365</v>
      </c>
      <c r="X661" s="1">
        <f t="shared" ref="X661:AA661" si="8579">SMALL(T$2:T$1001,$A661)</f>
        <v>660000.6495</v>
      </c>
      <c r="Y661" s="1">
        <f t="shared" si="8579"/>
        <v>660000.3411</v>
      </c>
      <c r="Z661" s="1">
        <f t="shared" si="8579"/>
        <v>660000.4616</v>
      </c>
      <c r="AA661" s="1">
        <f t="shared" si="8579"/>
        <v>660001.56</v>
      </c>
      <c r="AB661" s="2">
        <f t="shared" ref="AB661:AE661" si="8580">X661-1000*$A661</f>
        <v>0.6494670414</v>
      </c>
      <c r="AC661" s="2">
        <f t="shared" si="8580"/>
        <v>0.3411034828</v>
      </c>
      <c r="AD661" s="2">
        <f t="shared" si="8580"/>
        <v>0.4615589544</v>
      </c>
      <c r="AE661" s="1">
        <f t="shared" si="8580"/>
        <v>1.559979671</v>
      </c>
      <c r="AF661" s="1"/>
      <c r="AG661" s="1"/>
      <c r="AH661" s="1">
        <f t="shared" si="24"/>
        <v>680</v>
      </c>
      <c r="AI661" s="10">
        <f t="shared" ref="AI661:AL661" si="8581">1000*$AH661+B661</f>
        <v>680000.4993</v>
      </c>
      <c r="AJ661" s="10">
        <f t="shared" si="8581"/>
        <v>680000.4449</v>
      </c>
      <c r="AK661" s="10">
        <f t="shared" si="8581"/>
        <v>680000.4648</v>
      </c>
      <c r="AL661" s="10">
        <f t="shared" si="8581"/>
        <v>680001.7365</v>
      </c>
      <c r="AM661" s="1">
        <f t="shared" ref="AM661:AP661" si="8582">SMALL(AI$2:AI$1001,$A661)</f>
        <v>660000.5374</v>
      </c>
      <c r="AN661" s="1">
        <f t="shared" si="8582"/>
        <v>660000.4404</v>
      </c>
      <c r="AO661" s="1">
        <f t="shared" si="8582"/>
        <v>660000.4737</v>
      </c>
      <c r="AP661" s="1">
        <f t="shared" si="8582"/>
        <v>660001.9102</v>
      </c>
      <c r="AQ661" s="2">
        <f t="shared" ref="AQ661:AT661" si="8583">AM661-1000*$A661</f>
        <v>0.537414063</v>
      </c>
      <c r="AR661" s="2">
        <f t="shared" si="8583"/>
        <v>0.4403771576</v>
      </c>
      <c r="AS661" s="2">
        <f t="shared" si="8583"/>
        <v>0.4737213444</v>
      </c>
      <c r="AT661" s="1">
        <f t="shared" si="8583"/>
        <v>1.910159605</v>
      </c>
      <c r="AU661" s="1"/>
      <c r="AV661" s="1"/>
      <c r="AW661" s="1"/>
      <c r="AX661" s="1">
        <f t="shared" si="28"/>
        <v>293</v>
      </c>
      <c r="AY661" s="10">
        <f t="shared" ref="AY661:BB661" si="8584">1000*$AX661+B661</f>
        <v>293000.4993</v>
      </c>
      <c r="AZ661" s="10">
        <f t="shared" si="8584"/>
        <v>293000.4449</v>
      </c>
      <c r="BA661" s="10">
        <f t="shared" si="8584"/>
        <v>293000.4648</v>
      </c>
      <c r="BB661" s="10">
        <f t="shared" si="8584"/>
        <v>293001.7365</v>
      </c>
      <c r="BC661" s="1">
        <f t="shared" ref="BC661:BF661" si="8585">SMALL(AY$2:AY$1001,$A661)</f>
        <v>660000.4476</v>
      </c>
      <c r="BD661" s="1">
        <f t="shared" si="8585"/>
        <v>660000.488</v>
      </c>
      <c r="BE661" s="1">
        <f t="shared" si="8585"/>
        <v>660000.4739</v>
      </c>
      <c r="BF661" s="1">
        <f t="shared" si="8585"/>
        <v>660001.8516</v>
      </c>
      <c r="BG661" s="2">
        <f t="shared" ref="BG661:BJ661" si="8586">BC661-1000*$A661</f>
        <v>0.4476046376</v>
      </c>
      <c r="BH661" s="2">
        <f t="shared" si="8586"/>
        <v>0.488034603</v>
      </c>
      <c r="BI661" s="2">
        <f t="shared" si="8586"/>
        <v>0.4738564477</v>
      </c>
      <c r="BJ661" s="1">
        <f t="shared" si="8586"/>
        <v>1.851567413</v>
      </c>
      <c r="BK661" s="1"/>
      <c r="BL661" s="1"/>
      <c r="BM661" s="1"/>
      <c r="BN661" s="1">
        <f t="shared" si="32"/>
        <v>615</v>
      </c>
      <c r="BO661" s="10">
        <f t="shared" ref="BO661:BR661" si="8587">1000*$BN661+B661</f>
        <v>615000.4993</v>
      </c>
      <c r="BP661" s="10">
        <f t="shared" si="8587"/>
        <v>615000.4449</v>
      </c>
      <c r="BQ661" s="10">
        <f t="shared" si="8587"/>
        <v>615000.4648</v>
      </c>
      <c r="BR661" s="10">
        <f t="shared" si="8587"/>
        <v>615001.7365</v>
      </c>
      <c r="BS661" s="1">
        <f t="shared" ref="BS661:BV661" si="8588">SMALL(BO$2:BO$1001,$A661)</f>
        <v>660000.2592</v>
      </c>
      <c r="BT661" s="1">
        <f t="shared" si="8588"/>
        <v>660000.5626</v>
      </c>
      <c r="BU661" s="1">
        <f t="shared" si="8588"/>
        <v>660000.4529</v>
      </c>
      <c r="BV661" s="1">
        <f t="shared" si="8588"/>
        <v>660001.7637</v>
      </c>
      <c r="BW661" s="2">
        <f t="shared" ref="BW661:BZ661" si="8589">BS661-1000*$A661</f>
        <v>0.2592320527</v>
      </c>
      <c r="BX661" s="2">
        <f t="shared" si="8589"/>
        <v>0.562645448</v>
      </c>
      <c r="BY661" s="2">
        <f t="shared" si="8589"/>
        <v>0.45286044</v>
      </c>
      <c r="BZ661" s="1">
        <f t="shared" si="8589"/>
        <v>1.76370518</v>
      </c>
    </row>
    <row r="662" ht="12.75" customHeight="1">
      <c r="A662" s="1">
        <v>661.0</v>
      </c>
      <c r="B662" s="2">
        <f t="shared" si="14"/>
        <v>0.5054780346</v>
      </c>
      <c r="C662" s="2">
        <f t="shared" si="15"/>
        <v>0.4468851859</v>
      </c>
      <c r="D662" s="2">
        <f t="shared" si="16"/>
        <v>0.4683785185</v>
      </c>
      <c r="E662" s="1">
        <f t="shared" si="17"/>
        <v>1.726094173</v>
      </c>
      <c r="G662" s="1"/>
      <c r="H662" s="1"/>
      <c r="I662" s="3">
        <f t="shared" si="18"/>
        <v>0.661</v>
      </c>
      <c r="J662" s="2">
        <f t="shared" ref="J662:M662" si="8590">IF($H$14=0,AB662,IF($H$14=1,AQ662,IF($H$14=2,BG662,IF($H$14=3,BW662,"BIG EFFIN ERROR"))))</f>
        <v>0.6497838966</v>
      </c>
      <c r="K662" s="2">
        <f t="shared" si="8590"/>
        <v>0.3408330971</v>
      </c>
      <c r="L662" s="2">
        <f t="shared" si="8590"/>
        <v>0.4676409609</v>
      </c>
      <c r="M662" s="2">
        <f t="shared" si="8590"/>
        <v>1.436369404</v>
      </c>
      <c r="N662" s="1"/>
      <c r="O662" s="1"/>
      <c r="P662" s="1"/>
      <c r="Q662" s="1"/>
      <c r="R662" s="1"/>
      <c r="S662" s="1">
        <f t="shared" si="20"/>
        <v>300</v>
      </c>
      <c r="T662" s="10">
        <f t="shared" ref="T662:W662" si="8591">1000*$S662+B662</f>
        <v>300000.5055</v>
      </c>
      <c r="U662" s="10">
        <f t="shared" si="8591"/>
        <v>300000.4469</v>
      </c>
      <c r="V662" s="10">
        <f t="shared" si="8591"/>
        <v>300000.4684</v>
      </c>
      <c r="W662" s="10">
        <f t="shared" si="8591"/>
        <v>300001.7261</v>
      </c>
      <c r="X662" s="1">
        <f t="shared" ref="X662:AA662" si="8592">SMALL(T$2:T$1001,$A662)</f>
        <v>661000.6498</v>
      </c>
      <c r="Y662" s="1">
        <f t="shared" si="8592"/>
        <v>661000.3408</v>
      </c>
      <c r="Z662" s="1">
        <f t="shared" si="8592"/>
        <v>661000.4676</v>
      </c>
      <c r="AA662" s="1">
        <f t="shared" si="8592"/>
        <v>661001.4364</v>
      </c>
      <c r="AB662" s="2">
        <f t="shared" ref="AB662:AE662" si="8593">X662-1000*$A662</f>
        <v>0.6497838966</v>
      </c>
      <c r="AC662" s="2">
        <f t="shared" si="8593"/>
        <v>0.3408330971</v>
      </c>
      <c r="AD662" s="2">
        <f t="shared" si="8593"/>
        <v>0.4676409609</v>
      </c>
      <c r="AE662" s="1">
        <f t="shared" si="8593"/>
        <v>1.436369404</v>
      </c>
      <c r="AF662" s="1"/>
      <c r="AG662" s="1"/>
      <c r="AH662" s="1">
        <f t="shared" si="24"/>
        <v>690</v>
      </c>
      <c r="AI662" s="10">
        <f t="shared" ref="AI662:AL662" si="8594">1000*$AH662+B662</f>
        <v>690000.5055</v>
      </c>
      <c r="AJ662" s="10">
        <f t="shared" si="8594"/>
        <v>690000.4469</v>
      </c>
      <c r="AK662" s="10">
        <f t="shared" si="8594"/>
        <v>690000.4684</v>
      </c>
      <c r="AL662" s="10">
        <f t="shared" si="8594"/>
        <v>690001.7261</v>
      </c>
      <c r="AM662" s="1">
        <f t="shared" ref="AM662:AP662" si="8595">SMALL(AI$2:AI$1001,$A662)</f>
        <v>661000.5096</v>
      </c>
      <c r="AN662" s="1">
        <f t="shared" si="8595"/>
        <v>661000.4404</v>
      </c>
      <c r="AO662" s="1">
        <f t="shared" si="8595"/>
        <v>661000.4669</v>
      </c>
      <c r="AP662" s="1">
        <f t="shared" si="8595"/>
        <v>661001.6178</v>
      </c>
      <c r="AQ662" s="2">
        <f t="shared" ref="AQ662:AT662" si="8596">AM662-1000*$A662</f>
        <v>0.5096450265</v>
      </c>
      <c r="AR662" s="2">
        <f t="shared" si="8596"/>
        <v>0.4404149961</v>
      </c>
      <c r="AS662" s="2">
        <f t="shared" si="8596"/>
        <v>0.4668612627</v>
      </c>
      <c r="AT662" s="1">
        <f t="shared" si="8596"/>
        <v>1.617761952</v>
      </c>
      <c r="AU662" s="1"/>
      <c r="AV662" s="1"/>
      <c r="AW662" s="1"/>
      <c r="AX662" s="1">
        <f t="shared" si="28"/>
        <v>434</v>
      </c>
      <c r="AY662" s="10">
        <f t="shared" ref="AY662:BB662" si="8597">1000*$AX662+B662</f>
        <v>434000.5055</v>
      </c>
      <c r="AZ662" s="10">
        <f t="shared" si="8597"/>
        <v>434000.4469</v>
      </c>
      <c r="BA662" s="10">
        <f t="shared" si="8597"/>
        <v>434000.4684</v>
      </c>
      <c r="BB662" s="10">
        <f t="shared" si="8597"/>
        <v>434001.7261</v>
      </c>
      <c r="BC662" s="1">
        <f t="shared" ref="BC662:BF662" si="8598">SMALL(AY$2:AY$1001,$A662)</f>
        <v>661000.5511</v>
      </c>
      <c r="BD662" s="1">
        <f t="shared" si="8598"/>
        <v>661000.4269</v>
      </c>
      <c r="BE662" s="1">
        <f t="shared" si="8598"/>
        <v>661000.474</v>
      </c>
      <c r="BF662" s="1">
        <f t="shared" si="8598"/>
        <v>661001.6358</v>
      </c>
      <c r="BG662" s="2">
        <f t="shared" ref="BG662:BJ662" si="8599">BC662-1000*$A662</f>
        <v>0.5511046412</v>
      </c>
      <c r="BH662" s="2">
        <f t="shared" si="8599"/>
        <v>0.4269032647</v>
      </c>
      <c r="BI662" s="2">
        <f t="shared" si="8599"/>
        <v>0.4740238282</v>
      </c>
      <c r="BJ662" s="1">
        <f t="shared" si="8599"/>
        <v>1.635821117</v>
      </c>
      <c r="BK662" s="1"/>
      <c r="BL662" s="1"/>
      <c r="BM662" s="1"/>
      <c r="BN662" s="1">
        <f t="shared" si="32"/>
        <v>591</v>
      </c>
      <c r="BO662" s="10">
        <f t="shared" ref="BO662:BR662" si="8600">1000*$BN662+B662</f>
        <v>591000.5055</v>
      </c>
      <c r="BP662" s="10">
        <f t="shared" si="8600"/>
        <v>591000.4469</v>
      </c>
      <c r="BQ662" s="10">
        <f t="shared" si="8600"/>
        <v>591000.4684</v>
      </c>
      <c r="BR662" s="10">
        <f t="shared" si="8600"/>
        <v>591001.7261</v>
      </c>
      <c r="BS662" s="1">
        <f t="shared" ref="BS662:BV662" si="8601">SMALL(BO$2:BO$1001,$A662)</f>
        <v>661000.6167</v>
      </c>
      <c r="BT662" s="1">
        <f t="shared" si="8601"/>
        <v>661000.3924</v>
      </c>
      <c r="BU662" s="1">
        <f t="shared" si="8601"/>
        <v>661000.4736</v>
      </c>
      <c r="BV662" s="1">
        <f t="shared" si="8601"/>
        <v>661001.7637</v>
      </c>
      <c r="BW662" s="2">
        <f t="shared" ref="BW662:BZ662" si="8602">BS662-1000*$A662</f>
        <v>0.6167111566</v>
      </c>
      <c r="BX662" s="2">
        <f t="shared" si="8602"/>
        <v>0.3924161884</v>
      </c>
      <c r="BY662" s="2">
        <f t="shared" si="8602"/>
        <v>0.4735727225</v>
      </c>
      <c r="BZ662" s="1">
        <f t="shared" si="8602"/>
        <v>1.763732711</v>
      </c>
    </row>
    <row r="663" ht="12.75" customHeight="1">
      <c r="A663" s="1">
        <v>662.0</v>
      </c>
      <c r="B663" s="2">
        <f t="shared" si="14"/>
        <v>0.9892790269</v>
      </c>
      <c r="C663" s="2">
        <f t="shared" si="15"/>
        <v>0.1394164436</v>
      </c>
      <c r="D663" s="2">
        <f t="shared" si="16"/>
        <v>0.4631303361</v>
      </c>
      <c r="E663" s="1">
        <f t="shared" si="17"/>
        <v>1.625350975</v>
      </c>
      <c r="G663" s="1"/>
      <c r="H663" s="1"/>
      <c r="I663" s="3">
        <f t="shared" si="18"/>
        <v>0.662</v>
      </c>
      <c r="J663" s="2">
        <f t="shared" ref="J663:M663" si="8603">IF($H$14=0,AB663,IF($H$14=1,AQ663,IF($H$14=2,BG663,IF($H$14=3,BW663,"BIG EFFIN ERROR"))))</f>
        <v>0.6498264731</v>
      </c>
      <c r="K663" s="2">
        <f t="shared" si="8603"/>
        <v>0.356452024</v>
      </c>
      <c r="L663" s="2">
        <f t="shared" si="8603"/>
        <v>0.4554840238</v>
      </c>
      <c r="M663" s="2">
        <f t="shared" si="8603"/>
        <v>1.96242073</v>
      </c>
      <c r="N663" s="1"/>
      <c r="O663" s="1"/>
      <c r="P663" s="1"/>
      <c r="Q663" s="1"/>
      <c r="R663" s="1"/>
      <c r="S663" s="1">
        <f t="shared" si="20"/>
        <v>999</v>
      </c>
      <c r="T663" s="10">
        <f t="shared" ref="T663:W663" si="8604">1000*$S663+B663</f>
        <v>999000.9893</v>
      </c>
      <c r="U663" s="10">
        <f t="shared" si="8604"/>
        <v>999000.1394</v>
      </c>
      <c r="V663" s="10">
        <f t="shared" si="8604"/>
        <v>999000.4631</v>
      </c>
      <c r="W663" s="10">
        <f t="shared" si="8604"/>
        <v>999001.6254</v>
      </c>
      <c r="X663" s="1">
        <f t="shared" ref="X663:AA663" si="8605">SMALL(T$2:T$1001,$A663)</f>
        <v>662000.6498</v>
      </c>
      <c r="Y663" s="1">
        <f t="shared" si="8605"/>
        <v>662000.3565</v>
      </c>
      <c r="Z663" s="1">
        <f t="shared" si="8605"/>
        <v>662000.4555</v>
      </c>
      <c r="AA663" s="1">
        <f t="shared" si="8605"/>
        <v>662001.9624</v>
      </c>
      <c r="AB663" s="2">
        <f t="shared" ref="AB663:AE663" si="8606">X663-1000*$A663</f>
        <v>0.6498264731</v>
      </c>
      <c r="AC663" s="2">
        <f t="shared" si="8606"/>
        <v>0.356452024</v>
      </c>
      <c r="AD663" s="2">
        <f t="shared" si="8606"/>
        <v>0.4554840238</v>
      </c>
      <c r="AE663" s="1">
        <f t="shared" si="8606"/>
        <v>1.96242073</v>
      </c>
      <c r="AF663" s="1"/>
      <c r="AG663" s="1"/>
      <c r="AH663" s="1">
        <f t="shared" si="24"/>
        <v>2</v>
      </c>
      <c r="AI663" s="10">
        <f t="shared" ref="AI663:AL663" si="8607">1000*$AH663+B663</f>
        <v>2000.989279</v>
      </c>
      <c r="AJ663" s="10">
        <f t="shared" si="8607"/>
        <v>2000.139416</v>
      </c>
      <c r="AK663" s="10">
        <f t="shared" si="8607"/>
        <v>2000.46313</v>
      </c>
      <c r="AL663" s="10">
        <f t="shared" si="8607"/>
        <v>2001.625351</v>
      </c>
      <c r="AM663" s="1">
        <f t="shared" ref="AM663:AP663" si="8608">SMALL(AI$2:AI$1001,$A663)</f>
        <v>662000.5014</v>
      </c>
      <c r="AN663" s="1">
        <f t="shared" si="8608"/>
        <v>662000.4406</v>
      </c>
      <c r="AO663" s="1">
        <f t="shared" si="8608"/>
        <v>662000.4652</v>
      </c>
      <c r="AP663" s="1">
        <f t="shared" si="8608"/>
        <v>662001.4675</v>
      </c>
      <c r="AQ663" s="2">
        <f t="shared" ref="AQ663:AT663" si="8609">AM663-1000*$A663</f>
        <v>0.5014232496</v>
      </c>
      <c r="AR663" s="2">
        <f t="shared" si="8609"/>
        <v>0.4405859141</v>
      </c>
      <c r="AS663" s="2">
        <f t="shared" si="8609"/>
        <v>0.4652412143</v>
      </c>
      <c r="AT663" s="1">
        <f t="shared" si="8609"/>
        <v>1.467515505</v>
      </c>
      <c r="AU663" s="1"/>
      <c r="AV663" s="1"/>
      <c r="AW663" s="1"/>
      <c r="AX663" s="1">
        <f t="shared" si="28"/>
        <v>233</v>
      </c>
      <c r="AY663" s="10">
        <f t="shared" ref="AY663:BB663" si="8610">1000*$AX663+B663</f>
        <v>233000.9893</v>
      </c>
      <c r="AZ663" s="10">
        <f t="shared" si="8610"/>
        <v>233000.1394</v>
      </c>
      <c r="BA663" s="10">
        <f t="shared" si="8610"/>
        <v>233000.4631</v>
      </c>
      <c r="BB663" s="10">
        <f t="shared" si="8610"/>
        <v>233001.6254</v>
      </c>
      <c r="BC663" s="1">
        <f t="shared" ref="BC663:BF663" si="8611">SMALL(AY$2:AY$1001,$A663)</f>
        <v>662000.6544</v>
      </c>
      <c r="BD663" s="1">
        <f t="shared" si="8611"/>
        <v>662000.3729</v>
      </c>
      <c r="BE663" s="1">
        <f t="shared" si="8611"/>
        <v>662000.4741</v>
      </c>
      <c r="BF663" s="1">
        <f t="shared" si="8611"/>
        <v>662001.7836</v>
      </c>
      <c r="BG663" s="2">
        <f t="shared" ref="BG663:BJ663" si="8612">BC663-1000*$A663</f>
        <v>0.6544040808</v>
      </c>
      <c r="BH663" s="2">
        <f t="shared" si="8612"/>
        <v>0.3729369475</v>
      </c>
      <c r="BI663" s="2">
        <f t="shared" si="8612"/>
        <v>0.4740523624</v>
      </c>
      <c r="BJ663" s="1">
        <f t="shared" si="8612"/>
        <v>1.783622394</v>
      </c>
      <c r="BK663" s="1"/>
      <c r="BL663" s="1"/>
      <c r="BM663" s="1"/>
      <c r="BN663" s="1">
        <f t="shared" si="32"/>
        <v>396</v>
      </c>
      <c r="BO663" s="10">
        <f t="shared" ref="BO663:BR663" si="8613">1000*$BN663+B663</f>
        <v>396000.9893</v>
      </c>
      <c r="BP663" s="10">
        <f t="shared" si="8613"/>
        <v>396000.1394</v>
      </c>
      <c r="BQ663" s="10">
        <f t="shared" si="8613"/>
        <v>396000.4631</v>
      </c>
      <c r="BR663" s="10">
        <f t="shared" si="8613"/>
        <v>396001.6254</v>
      </c>
      <c r="BS663" s="1">
        <f t="shared" ref="BS663:BV663" si="8614">SMALL(BO$2:BO$1001,$A663)</f>
        <v>662000.6444</v>
      </c>
      <c r="BT663" s="1">
        <f t="shared" si="8614"/>
        <v>662000.3697</v>
      </c>
      <c r="BU663" s="1">
        <f t="shared" si="8614"/>
        <v>662000.469</v>
      </c>
      <c r="BV663" s="1">
        <f t="shared" si="8614"/>
        <v>662001.7648</v>
      </c>
      <c r="BW663" s="2">
        <f t="shared" ref="BW663:BZ663" si="8615">BS663-1000*$A663</f>
        <v>0.6444035309</v>
      </c>
      <c r="BX663" s="2">
        <f t="shared" si="8615"/>
        <v>0.3696864169</v>
      </c>
      <c r="BY663" s="2">
        <f t="shared" si="8615"/>
        <v>0.4690495627</v>
      </c>
      <c r="BZ663" s="1">
        <f t="shared" si="8615"/>
        <v>1.764778749</v>
      </c>
    </row>
    <row r="664" ht="12.75" customHeight="1">
      <c r="A664" s="1">
        <v>663.0</v>
      </c>
      <c r="B664" s="2">
        <f t="shared" si="14"/>
        <v>0.6136390647</v>
      </c>
      <c r="C664" s="2">
        <f t="shared" si="15"/>
        <v>0.370301017</v>
      </c>
      <c r="D664" s="2">
        <f t="shared" si="16"/>
        <v>0.4596393916</v>
      </c>
      <c r="E664" s="1">
        <f t="shared" si="17"/>
        <v>1.723779663</v>
      </c>
      <c r="G664" s="1"/>
      <c r="H664" s="1"/>
      <c r="I664" s="3">
        <f t="shared" si="18"/>
        <v>0.663</v>
      </c>
      <c r="J664" s="2">
        <f t="shared" ref="J664:M664" si="8616">IF($H$14=0,AB664,IF($H$14=1,AQ664,IF($H$14=2,BG664,IF($H$14=3,BW664,"BIG EFFIN ERROR"))))</f>
        <v>0.650251894</v>
      </c>
      <c r="K664" s="2">
        <f t="shared" si="8616"/>
        <v>0.384025641</v>
      </c>
      <c r="L664" s="2">
        <f t="shared" si="8616"/>
        <v>0.4763229523</v>
      </c>
      <c r="M664" s="2">
        <f t="shared" si="8616"/>
        <v>1.884442127</v>
      </c>
      <c r="N664" s="1"/>
      <c r="O664" s="1"/>
      <c r="P664" s="1"/>
      <c r="Q664" s="1"/>
      <c r="R664" s="1"/>
      <c r="S664" s="1">
        <f t="shared" si="20"/>
        <v>572</v>
      </c>
      <c r="T664" s="10">
        <f t="shared" ref="T664:W664" si="8617">1000*$S664+B664</f>
        <v>572000.6136</v>
      </c>
      <c r="U664" s="10">
        <f t="shared" si="8617"/>
        <v>572000.3703</v>
      </c>
      <c r="V664" s="10">
        <f t="shared" si="8617"/>
        <v>572000.4596</v>
      </c>
      <c r="W664" s="10">
        <f t="shared" si="8617"/>
        <v>572001.7238</v>
      </c>
      <c r="X664" s="1">
        <f t="shared" ref="X664:AA664" si="8618">SMALL(T$2:T$1001,$A664)</f>
        <v>663000.6503</v>
      </c>
      <c r="Y664" s="1">
        <f t="shared" si="8618"/>
        <v>663000.384</v>
      </c>
      <c r="Z664" s="1">
        <f t="shared" si="8618"/>
        <v>663000.4763</v>
      </c>
      <c r="AA664" s="1">
        <f t="shared" si="8618"/>
        <v>663001.8844</v>
      </c>
      <c r="AB664" s="2">
        <f t="shared" ref="AB664:AE664" si="8619">X664-1000*$A664</f>
        <v>0.650251894</v>
      </c>
      <c r="AC664" s="2">
        <f t="shared" si="8619"/>
        <v>0.384025641</v>
      </c>
      <c r="AD664" s="2">
        <f t="shared" si="8619"/>
        <v>0.4763229523</v>
      </c>
      <c r="AE664" s="1">
        <f t="shared" si="8619"/>
        <v>1.884442127</v>
      </c>
      <c r="AF664" s="1"/>
      <c r="AG664" s="1"/>
      <c r="AH664" s="1">
        <f t="shared" si="24"/>
        <v>372</v>
      </c>
      <c r="AI664" s="10">
        <f t="shared" ref="AI664:AL664" si="8620">1000*$AH664+B664</f>
        <v>372000.6136</v>
      </c>
      <c r="AJ664" s="10">
        <f t="shared" si="8620"/>
        <v>372000.3703</v>
      </c>
      <c r="AK664" s="10">
        <f t="shared" si="8620"/>
        <v>372000.4596</v>
      </c>
      <c r="AL664" s="10">
        <f t="shared" si="8620"/>
        <v>372001.7238</v>
      </c>
      <c r="AM664" s="1">
        <f t="shared" ref="AM664:AP664" si="8621">SMALL(AI$2:AI$1001,$A664)</f>
        <v>663000.5515</v>
      </c>
      <c r="AN664" s="1">
        <f t="shared" si="8621"/>
        <v>663000.4406</v>
      </c>
      <c r="AO664" s="1">
        <f t="shared" si="8621"/>
        <v>663000.4799</v>
      </c>
      <c r="AP664" s="1">
        <f t="shared" si="8621"/>
        <v>663001.8208</v>
      </c>
      <c r="AQ664" s="2">
        <f t="shared" ref="AQ664:AT664" si="8622">AM664-1000*$A664</f>
        <v>0.5515242615</v>
      </c>
      <c r="AR664" s="2">
        <f t="shared" si="8622"/>
        <v>0.4406186002</v>
      </c>
      <c r="AS664" s="2">
        <f t="shared" si="8622"/>
        <v>0.4799356756</v>
      </c>
      <c r="AT664" s="1">
        <f t="shared" si="8622"/>
        <v>1.820801398</v>
      </c>
      <c r="AU664" s="1"/>
      <c r="AV664" s="1"/>
      <c r="AW664" s="1"/>
      <c r="AX664" s="1">
        <f t="shared" si="28"/>
        <v>142</v>
      </c>
      <c r="AY664" s="10">
        <f t="shared" ref="AY664:BB664" si="8623">1000*$AX664+B664</f>
        <v>142000.6136</v>
      </c>
      <c r="AZ664" s="10">
        <f t="shared" si="8623"/>
        <v>142000.3703</v>
      </c>
      <c r="BA664" s="10">
        <f t="shared" si="8623"/>
        <v>142000.4596</v>
      </c>
      <c r="BB664" s="10">
        <f t="shared" si="8623"/>
        <v>142001.7238</v>
      </c>
      <c r="BC664" s="1">
        <f t="shared" ref="BC664:BF664" si="8624">SMALL(AY$2:AY$1001,$A664)</f>
        <v>663000.7948</v>
      </c>
      <c r="BD664" s="1">
        <f t="shared" si="8624"/>
        <v>663000.2585</v>
      </c>
      <c r="BE664" s="1">
        <f t="shared" si="8624"/>
        <v>663000.4741</v>
      </c>
      <c r="BF664" s="1">
        <f t="shared" si="8624"/>
        <v>663001.488</v>
      </c>
      <c r="BG664" s="2">
        <f t="shared" ref="BG664:BJ664" si="8625">BC664-1000*$A664</f>
        <v>0.7948105998</v>
      </c>
      <c r="BH664" s="2">
        <f t="shared" si="8625"/>
        <v>0.2585010349</v>
      </c>
      <c r="BI664" s="2">
        <f t="shared" si="8625"/>
        <v>0.4740579824</v>
      </c>
      <c r="BJ664" s="1">
        <f t="shared" si="8625"/>
        <v>1.488017997</v>
      </c>
      <c r="BK664" s="1"/>
      <c r="BL664" s="1"/>
      <c r="BM664" s="1"/>
      <c r="BN664" s="1">
        <f t="shared" si="32"/>
        <v>584</v>
      </c>
      <c r="BO664" s="10">
        <f t="shared" ref="BO664:BR664" si="8626">1000*$BN664+B664</f>
        <v>584000.6136</v>
      </c>
      <c r="BP664" s="10">
        <f t="shared" si="8626"/>
        <v>584000.3703</v>
      </c>
      <c r="BQ664" s="10">
        <f t="shared" si="8626"/>
        <v>584000.4596</v>
      </c>
      <c r="BR664" s="10">
        <f t="shared" si="8626"/>
        <v>584001.7238</v>
      </c>
      <c r="BS664" s="1">
        <f t="shared" ref="BS664:BV664" si="8627">SMALL(BO$2:BO$1001,$A664)</f>
        <v>663000.5132</v>
      </c>
      <c r="BT664" s="1">
        <f t="shared" si="8627"/>
        <v>663000.4586</v>
      </c>
      <c r="BU664" s="1">
        <f t="shared" si="8627"/>
        <v>663000.4783</v>
      </c>
      <c r="BV664" s="1">
        <f t="shared" si="8627"/>
        <v>663001.7657</v>
      </c>
      <c r="BW664" s="2">
        <f t="shared" ref="BW664:BZ664" si="8628">BS664-1000*$A664</f>
        <v>0.5132364227</v>
      </c>
      <c r="BX664" s="2">
        <f t="shared" si="8628"/>
        <v>0.4585908779</v>
      </c>
      <c r="BY664" s="2">
        <f t="shared" si="8628"/>
        <v>0.4783488391</v>
      </c>
      <c r="BZ664" s="1">
        <f t="shared" si="8628"/>
        <v>1.765748165</v>
      </c>
    </row>
    <row r="665" ht="12.75" customHeight="1">
      <c r="A665" s="1">
        <v>664.0</v>
      </c>
      <c r="B665" s="2">
        <f t="shared" si="14"/>
        <v>0.3637611194</v>
      </c>
      <c r="C665" s="2">
        <f t="shared" si="15"/>
        <v>0.5407376985</v>
      </c>
      <c r="D665" s="2">
        <f t="shared" si="16"/>
        <v>0.4752603991</v>
      </c>
      <c r="E665" s="1">
        <f t="shared" si="17"/>
        <v>1.70286925</v>
      </c>
      <c r="G665" s="1"/>
      <c r="H665" s="1"/>
      <c r="I665" s="3">
        <f t="shared" si="18"/>
        <v>0.664</v>
      </c>
      <c r="J665" s="2">
        <f t="shared" ref="J665:M665" si="8629">IF($H$14=0,AB665,IF($H$14=1,AQ665,IF($H$14=2,BG665,IF($H$14=3,BW665,"BIG EFFIN ERROR"))))</f>
        <v>0.65041626</v>
      </c>
      <c r="K665" s="2">
        <f t="shared" si="8629"/>
        <v>0.3804103158</v>
      </c>
      <c r="L665" s="2">
        <f t="shared" si="8629"/>
        <v>0.4764139969</v>
      </c>
      <c r="M665" s="2">
        <f t="shared" si="8629"/>
        <v>1.812454077</v>
      </c>
      <c r="N665" s="1"/>
      <c r="O665" s="1"/>
      <c r="P665" s="1"/>
      <c r="Q665" s="1"/>
      <c r="R665" s="1"/>
      <c r="S665" s="1">
        <f t="shared" si="20"/>
        <v>66</v>
      </c>
      <c r="T665" s="10">
        <f t="shared" ref="T665:W665" si="8630">1000*$S665+B665</f>
        <v>66000.36376</v>
      </c>
      <c r="U665" s="10">
        <f t="shared" si="8630"/>
        <v>66000.54074</v>
      </c>
      <c r="V665" s="10">
        <f t="shared" si="8630"/>
        <v>66000.47526</v>
      </c>
      <c r="W665" s="10">
        <f t="shared" si="8630"/>
        <v>66001.70287</v>
      </c>
      <c r="X665" s="1">
        <f t="shared" ref="X665:AA665" si="8631">SMALL(T$2:T$1001,$A665)</f>
        <v>664000.6504</v>
      </c>
      <c r="Y665" s="1">
        <f t="shared" si="8631"/>
        <v>664000.3804</v>
      </c>
      <c r="Z665" s="1">
        <f t="shared" si="8631"/>
        <v>664000.4764</v>
      </c>
      <c r="AA665" s="1">
        <f t="shared" si="8631"/>
        <v>664001.8125</v>
      </c>
      <c r="AB665" s="2">
        <f t="shared" ref="AB665:AE665" si="8632">X665-1000*$A665</f>
        <v>0.65041626</v>
      </c>
      <c r="AC665" s="2">
        <f t="shared" si="8632"/>
        <v>0.3804103158</v>
      </c>
      <c r="AD665" s="2">
        <f t="shared" si="8632"/>
        <v>0.4764139969</v>
      </c>
      <c r="AE665" s="1">
        <f t="shared" si="8632"/>
        <v>1.812454077</v>
      </c>
      <c r="AF665" s="1"/>
      <c r="AG665" s="1"/>
      <c r="AH665" s="1">
        <f t="shared" si="24"/>
        <v>934</v>
      </c>
      <c r="AI665" s="10">
        <f t="shared" ref="AI665:AL665" si="8633">1000*$AH665+B665</f>
        <v>934000.3638</v>
      </c>
      <c r="AJ665" s="10">
        <f t="shared" si="8633"/>
        <v>934000.5407</v>
      </c>
      <c r="AK665" s="10">
        <f t="shared" si="8633"/>
        <v>934000.4753</v>
      </c>
      <c r="AL665" s="10">
        <f t="shared" si="8633"/>
        <v>934001.7029</v>
      </c>
      <c r="AM665" s="1">
        <f t="shared" ref="AM665:AP665" si="8634">SMALL(AI$2:AI$1001,$A665)</f>
        <v>664000.543</v>
      </c>
      <c r="AN665" s="1">
        <f t="shared" si="8634"/>
        <v>664000.4407</v>
      </c>
      <c r="AO665" s="1">
        <f t="shared" si="8634"/>
        <v>664000.4779</v>
      </c>
      <c r="AP665" s="1">
        <f t="shared" si="8634"/>
        <v>664001.7533</v>
      </c>
      <c r="AQ665" s="2">
        <f t="shared" ref="AQ665:AT665" si="8635">AM665-1000*$A665</f>
        <v>0.5430249538</v>
      </c>
      <c r="AR665" s="2">
        <f t="shared" si="8635"/>
        <v>0.4406820802</v>
      </c>
      <c r="AS665" s="2">
        <f t="shared" si="8635"/>
        <v>0.4778530486</v>
      </c>
      <c r="AT665" s="1">
        <f t="shared" si="8635"/>
        <v>1.753301254</v>
      </c>
      <c r="AU665" s="1"/>
      <c r="AV665" s="1"/>
      <c r="AW665" s="1"/>
      <c r="AX665" s="1">
        <f t="shared" si="28"/>
        <v>708</v>
      </c>
      <c r="AY665" s="10">
        <f t="shared" ref="AY665:BB665" si="8636">1000*$AX665+B665</f>
        <v>708000.3638</v>
      </c>
      <c r="AZ665" s="10">
        <f t="shared" si="8636"/>
        <v>708000.5407</v>
      </c>
      <c r="BA665" s="10">
        <f t="shared" si="8636"/>
        <v>708000.4753</v>
      </c>
      <c r="BB665" s="10">
        <f t="shared" si="8636"/>
        <v>708001.7029</v>
      </c>
      <c r="BC665" s="1">
        <f t="shared" ref="BC665:BF665" si="8637">SMALL(AY$2:AY$1001,$A665)</f>
        <v>664000.503</v>
      </c>
      <c r="BD665" s="1">
        <f t="shared" si="8637"/>
        <v>664000.4602</v>
      </c>
      <c r="BE665" s="1">
        <f t="shared" si="8637"/>
        <v>664000.4741</v>
      </c>
      <c r="BF665" s="1">
        <f t="shared" si="8637"/>
        <v>664002.0853</v>
      </c>
      <c r="BG665" s="2">
        <f t="shared" ref="BG665:BJ665" si="8638">BC665-1000*$A665</f>
        <v>0.5030160245</v>
      </c>
      <c r="BH665" s="2">
        <f t="shared" si="8638"/>
        <v>0.4602470831</v>
      </c>
      <c r="BI665" s="2">
        <f t="shared" si="8638"/>
        <v>0.4741090299</v>
      </c>
      <c r="BJ665" s="1">
        <f t="shared" si="8638"/>
        <v>2.085348848</v>
      </c>
      <c r="BK665" s="1"/>
      <c r="BL665" s="1"/>
      <c r="BM665" s="1"/>
      <c r="BN665" s="1">
        <f t="shared" si="32"/>
        <v>536</v>
      </c>
      <c r="BO665" s="10">
        <f t="shared" ref="BO665:BR665" si="8639">1000*$BN665+B665</f>
        <v>536000.3638</v>
      </c>
      <c r="BP665" s="10">
        <f t="shared" si="8639"/>
        <v>536000.5407</v>
      </c>
      <c r="BQ665" s="10">
        <f t="shared" si="8639"/>
        <v>536000.4753</v>
      </c>
      <c r="BR665" s="10">
        <f t="shared" si="8639"/>
        <v>536001.7029</v>
      </c>
      <c r="BS665" s="1">
        <f t="shared" ref="BS665:BV665" si="8640">SMALL(BO$2:BO$1001,$A665)</f>
        <v>664000.6365</v>
      </c>
      <c r="BT665" s="1">
        <f t="shared" si="8640"/>
        <v>664000.3879</v>
      </c>
      <c r="BU665" s="1">
        <f t="shared" si="8640"/>
        <v>664000.4778</v>
      </c>
      <c r="BV665" s="1">
        <f t="shared" si="8640"/>
        <v>664001.766</v>
      </c>
      <c r="BW665" s="2">
        <f t="shared" ref="BW665:BZ665" si="8641">BS665-1000*$A665</f>
        <v>0.6365432811</v>
      </c>
      <c r="BX665" s="2">
        <f t="shared" si="8641"/>
        <v>0.3878992541</v>
      </c>
      <c r="BY665" s="2">
        <f t="shared" si="8641"/>
        <v>0.4777936225</v>
      </c>
      <c r="BZ665" s="1">
        <f t="shared" si="8641"/>
        <v>1.765957773</v>
      </c>
    </row>
    <row r="666" ht="12.75" customHeight="1">
      <c r="A666" s="1">
        <v>665.0</v>
      </c>
      <c r="B666" s="2">
        <f t="shared" si="14"/>
        <v>0.6035944092</v>
      </c>
      <c r="C666" s="2">
        <f t="shared" si="15"/>
        <v>0.3722414202</v>
      </c>
      <c r="D666" s="2">
        <f t="shared" si="16"/>
        <v>0.4607749196</v>
      </c>
      <c r="E666" s="1">
        <f t="shared" si="17"/>
        <v>1.613168919</v>
      </c>
      <c r="G666" s="1"/>
      <c r="H666" s="1"/>
      <c r="I666" s="3">
        <f t="shared" si="18"/>
        <v>0.665</v>
      </c>
      <c r="J666" s="2">
        <f t="shared" ref="J666:M666" si="8642">IF($H$14=0,AB666,IF($H$14=1,AQ666,IF($H$14=2,BG666,IF($H$14=3,BW666,"BIG EFFIN ERROR"))))</f>
        <v>0.6505322829</v>
      </c>
      <c r="K666" s="2">
        <f t="shared" si="8642"/>
        <v>0.3308620115</v>
      </c>
      <c r="L666" s="2">
        <f t="shared" si="8642"/>
        <v>0.4570981184</v>
      </c>
      <c r="M666" s="2">
        <f t="shared" si="8642"/>
        <v>1.532320421</v>
      </c>
      <c r="N666" s="1"/>
      <c r="O666" s="1"/>
      <c r="P666" s="1"/>
      <c r="Q666" s="1"/>
      <c r="R666" s="1"/>
      <c r="S666" s="1">
        <f t="shared" si="20"/>
        <v>550</v>
      </c>
      <c r="T666" s="10">
        <f t="shared" ref="T666:W666" si="8643">1000*$S666+B666</f>
        <v>550000.6036</v>
      </c>
      <c r="U666" s="10">
        <f t="shared" si="8643"/>
        <v>550000.3722</v>
      </c>
      <c r="V666" s="10">
        <f t="shared" si="8643"/>
        <v>550000.4608</v>
      </c>
      <c r="W666" s="10">
        <f t="shared" si="8643"/>
        <v>550001.6132</v>
      </c>
      <c r="X666" s="1">
        <f t="shared" ref="X666:AA666" si="8644">SMALL(T$2:T$1001,$A666)</f>
        <v>665000.6505</v>
      </c>
      <c r="Y666" s="1">
        <f t="shared" si="8644"/>
        <v>665000.3309</v>
      </c>
      <c r="Z666" s="1">
        <f t="shared" si="8644"/>
        <v>665000.4571</v>
      </c>
      <c r="AA666" s="1">
        <f t="shared" si="8644"/>
        <v>665001.5323</v>
      </c>
      <c r="AB666" s="2">
        <f t="shared" ref="AB666:AE666" si="8645">X666-1000*$A666</f>
        <v>0.6505322829</v>
      </c>
      <c r="AC666" s="2">
        <f t="shared" si="8645"/>
        <v>0.3308620115</v>
      </c>
      <c r="AD666" s="2">
        <f t="shared" si="8645"/>
        <v>0.4570981184</v>
      </c>
      <c r="AE666" s="1">
        <f t="shared" si="8645"/>
        <v>1.532320421</v>
      </c>
      <c r="AF666" s="1"/>
      <c r="AG666" s="1"/>
      <c r="AH666" s="1">
        <f t="shared" si="24"/>
        <v>376</v>
      </c>
      <c r="AI666" s="10">
        <f t="shared" ref="AI666:AL666" si="8646">1000*$AH666+B666</f>
        <v>376000.6036</v>
      </c>
      <c r="AJ666" s="10">
        <f t="shared" si="8646"/>
        <v>376000.3722</v>
      </c>
      <c r="AK666" s="10">
        <f t="shared" si="8646"/>
        <v>376000.4608</v>
      </c>
      <c r="AL666" s="10">
        <f t="shared" si="8646"/>
        <v>376001.6132</v>
      </c>
      <c r="AM666" s="1">
        <f t="shared" ref="AM666:AP666" si="8647">SMALL(AI$2:AI$1001,$A666)</f>
        <v>665000.5288</v>
      </c>
      <c r="AN666" s="1">
        <f t="shared" si="8647"/>
        <v>665000.4408</v>
      </c>
      <c r="AO666" s="1">
        <f t="shared" si="8647"/>
        <v>665000.4692</v>
      </c>
      <c r="AP666" s="1">
        <f t="shared" si="8647"/>
        <v>665002.0945</v>
      </c>
      <c r="AQ666" s="2">
        <f t="shared" ref="AQ666:AT666" si="8648">AM666-1000*$A666</f>
        <v>0.5287967148</v>
      </c>
      <c r="AR666" s="2">
        <f t="shared" si="8648"/>
        <v>0.4407973955</v>
      </c>
      <c r="AS666" s="2">
        <f t="shared" si="8648"/>
        <v>0.4692345872</v>
      </c>
      <c r="AT666" s="1">
        <f t="shared" si="8648"/>
        <v>2.094515118</v>
      </c>
      <c r="AU666" s="1"/>
      <c r="AV666" s="1"/>
      <c r="AW666" s="1"/>
      <c r="AX666" s="1">
        <f t="shared" si="28"/>
        <v>165</v>
      </c>
      <c r="AY666" s="10">
        <f t="shared" ref="AY666:BB666" si="8649">1000*$AX666+B666</f>
        <v>165000.6036</v>
      </c>
      <c r="AZ666" s="10">
        <f t="shared" si="8649"/>
        <v>165000.3722</v>
      </c>
      <c r="BA666" s="10">
        <f t="shared" si="8649"/>
        <v>165000.4608</v>
      </c>
      <c r="BB666" s="10">
        <f t="shared" si="8649"/>
        <v>165001.6132</v>
      </c>
      <c r="BC666" s="1">
        <f t="shared" ref="BC666:BF666" si="8650">SMALL(AY$2:AY$1001,$A666)</f>
        <v>665000.6065</v>
      </c>
      <c r="BD666" s="1">
        <f t="shared" si="8650"/>
        <v>665000.3982</v>
      </c>
      <c r="BE666" s="1">
        <f t="shared" si="8650"/>
        <v>665000.4741</v>
      </c>
      <c r="BF666" s="1">
        <f t="shared" si="8650"/>
        <v>665001.7436</v>
      </c>
      <c r="BG666" s="2">
        <f t="shared" ref="BG666:BJ666" si="8651">BC666-1000*$A666</f>
        <v>0.6065274853</v>
      </c>
      <c r="BH666" s="2">
        <f t="shared" si="8651"/>
        <v>0.3981717502</v>
      </c>
      <c r="BI666" s="2">
        <f t="shared" si="8651"/>
        <v>0.4741133355</v>
      </c>
      <c r="BJ666" s="1">
        <f t="shared" si="8651"/>
        <v>1.743631628</v>
      </c>
      <c r="BK666" s="1"/>
      <c r="BL666" s="1"/>
      <c r="BM666" s="1"/>
      <c r="BN666" s="1">
        <f t="shared" si="32"/>
        <v>373</v>
      </c>
      <c r="BO666" s="10">
        <f t="shared" ref="BO666:BR666" si="8652">1000*$BN666+B666</f>
        <v>373000.6036</v>
      </c>
      <c r="BP666" s="10">
        <f t="shared" si="8652"/>
        <v>373000.3722</v>
      </c>
      <c r="BQ666" s="10">
        <f t="shared" si="8652"/>
        <v>373000.4608</v>
      </c>
      <c r="BR666" s="10">
        <f t="shared" si="8652"/>
        <v>373001.6132</v>
      </c>
      <c r="BS666" s="1">
        <f t="shared" ref="BS666:BV666" si="8653">SMALL(BO$2:BO$1001,$A666)</f>
        <v>665000.596</v>
      </c>
      <c r="BT666" s="1">
        <f t="shared" si="8653"/>
        <v>665000.4046</v>
      </c>
      <c r="BU666" s="1">
        <f t="shared" si="8653"/>
        <v>665000.4738</v>
      </c>
      <c r="BV666" s="1">
        <f t="shared" si="8653"/>
        <v>665001.766</v>
      </c>
      <c r="BW666" s="2">
        <f t="shared" ref="BW666:BZ666" si="8654">BS666-1000*$A666</f>
        <v>0.59604348</v>
      </c>
      <c r="BX666" s="2">
        <f t="shared" si="8654"/>
        <v>0.4046078599</v>
      </c>
      <c r="BY666" s="2">
        <f t="shared" si="8654"/>
        <v>0.4738186519</v>
      </c>
      <c r="BZ666" s="1">
        <f t="shared" si="8654"/>
        <v>1.76597933</v>
      </c>
    </row>
    <row r="667" ht="12.75" customHeight="1">
      <c r="A667" s="1">
        <v>666.0</v>
      </c>
      <c r="B667" s="2">
        <f t="shared" si="14"/>
        <v>0.553300738</v>
      </c>
      <c r="C667" s="2">
        <f t="shared" si="15"/>
        <v>0.4174189199</v>
      </c>
      <c r="D667" s="2">
        <f t="shared" si="16"/>
        <v>0.4655682293</v>
      </c>
      <c r="E667" s="1">
        <f t="shared" si="17"/>
        <v>1.822092771</v>
      </c>
      <c r="G667" s="1"/>
      <c r="H667" s="1"/>
      <c r="I667" s="3">
        <f t="shared" si="18"/>
        <v>0.666</v>
      </c>
      <c r="J667" s="2">
        <f t="shared" ref="J667:M667" si="8655">IF($H$14=0,AB667,IF($H$14=1,AQ667,IF($H$14=2,BG667,IF($H$14=3,BW667,"BIG EFFIN ERROR"))))</f>
        <v>0.6506811864</v>
      </c>
      <c r="K667" s="2">
        <f t="shared" si="8655"/>
        <v>0.3645795577</v>
      </c>
      <c r="L667" s="2">
        <f t="shared" si="8655"/>
        <v>0.4735820224</v>
      </c>
      <c r="M667" s="2">
        <f t="shared" si="8655"/>
        <v>1.624726235</v>
      </c>
      <c r="N667" s="1"/>
      <c r="O667" s="1"/>
      <c r="P667" s="1"/>
      <c r="Q667" s="1"/>
      <c r="R667" s="1"/>
      <c r="S667" s="1">
        <f t="shared" si="20"/>
        <v>409</v>
      </c>
      <c r="T667" s="10">
        <f t="shared" ref="T667:W667" si="8656">1000*$S667+B667</f>
        <v>409000.5533</v>
      </c>
      <c r="U667" s="10">
        <f t="shared" si="8656"/>
        <v>409000.4174</v>
      </c>
      <c r="V667" s="10">
        <f t="shared" si="8656"/>
        <v>409000.4656</v>
      </c>
      <c r="W667" s="10">
        <f t="shared" si="8656"/>
        <v>409001.8221</v>
      </c>
      <c r="X667" s="1">
        <f t="shared" ref="X667:AA667" si="8657">SMALL(T$2:T$1001,$A667)</f>
        <v>666000.6507</v>
      </c>
      <c r="Y667" s="1">
        <f t="shared" si="8657"/>
        <v>666000.3646</v>
      </c>
      <c r="Z667" s="1">
        <f t="shared" si="8657"/>
        <v>666000.4736</v>
      </c>
      <c r="AA667" s="1">
        <f t="shared" si="8657"/>
        <v>666001.6247</v>
      </c>
      <c r="AB667" s="2">
        <f t="shared" ref="AB667:AE667" si="8658">X667-1000*$A667</f>
        <v>0.6506811864</v>
      </c>
      <c r="AC667" s="2">
        <f t="shared" si="8658"/>
        <v>0.3645795577</v>
      </c>
      <c r="AD667" s="2">
        <f t="shared" si="8658"/>
        <v>0.4735820224</v>
      </c>
      <c r="AE667" s="1">
        <f t="shared" si="8658"/>
        <v>1.624726235</v>
      </c>
      <c r="AF667" s="1"/>
      <c r="AG667" s="1"/>
      <c r="AH667" s="1">
        <f t="shared" si="24"/>
        <v>577</v>
      </c>
      <c r="AI667" s="10">
        <f t="shared" ref="AI667:AL667" si="8659">1000*$AH667+B667</f>
        <v>577000.5533</v>
      </c>
      <c r="AJ667" s="10">
        <f t="shared" si="8659"/>
        <v>577000.4174</v>
      </c>
      <c r="AK667" s="10">
        <f t="shared" si="8659"/>
        <v>577000.4656</v>
      </c>
      <c r="AL667" s="10">
        <f t="shared" si="8659"/>
        <v>577001.8221</v>
      </c>
      <c r="AM667" s="1">
        <f t="shared" ref="AM667:AP667" si="8660">SMALL(AI$2:AI$1001,$A667)</f>
        <v>666000.493</v>
      </c>
      <c r="AN667" s="1">
        <f t="shared" si="8660"/>
        <v>666000.4413</v>
      </c>
      <c r="AO667" s="1">
        <f t="shared" si="8660"/>
        <v>666000.4595</v>
      </c>
      <c r="AP667" s="1">
        <f t="shared" si="8660"/>
        <v>666001.8457</v>
      </c>
      <c r="AQ667" s="2">
        <f t="shared" ref="AQ667:AT667" si="8661">AM667-1000*$A667</f>
        <v>0.4930056382</v>
      </c>
      <c r="AR667" s="2">
        <f t="shared" si="8661"/>
        <v>0.4412968396</v>
      </c>
      <c r="AS667" s="2">
        <f t="shared" si="8661"/>
        <v>0.4594677746</v>
      </c>
      <c r="AT667" s="1">
        <f t="shared" si="8661"/>
        <v>1.845687286</v>
      </c>
      <c r="AU667" s="1"/>
      <c r="AV667" s="1"/>
      <c r="AW667" s="1"/>
      <c r="AX667" s="1">
        <f t="shared" si="28"/>
        <v>312</v>
      </c>
      <c r="AY667" s="10">
        <f t="shared" ref="AY667:BB667" si="8662">1000*$AX667+B667</f>
        <v>312000.5533</v>
      </c>
      <c r="AZ667" s="10">
        <f t="shared" si="8662"/>
        <v>312000.4174</v>
      </c>
      <c r="BA667" s="10">
        <f t="shared" si="8662"/>
        <v>312000.4656</v>
      </c>
      <c r="BB667" s="10">
        <f t="shared" si="8662"/>
        <v>312001.8221</v>
      </c>
      <c r="BC667" s="1">
        <f t="shared" ref="BC667:BF667" si="8663">SMALL(AY$2:AY$1001,$A667)</f>
        <v>666000.5642</v>
      </c>
      <c r="BD667" s="1">
        <f t="shared" si="8663"/>
        <v>666000.4162</v>
      </c>
      <c r="BE667" s="1">
        <f t="shared" si="8663"/>
        <v>666000.4741</v>
      </c>
      <c r="BF667" s="1">
        <f t="shared" si="8663"/>
        <v>666001.5568</v>
      </c>
      <c r="BG667" s="2">
        <f t="shared" ref="BG667:BJ667" si="8664">BC667-1000*$A667</f>
        <v>0.5642304572</v>
      </c>
      <c r="BH667" s="2">
        <f t="shared" si="8664"/>
        <v>0.4162459786</v>
      </c>
      <c r="BI667" s="2">
        <f t="shared" si="8664"/>
        <v>0.4741248479</v>
      </c>
      <c r="BJ667" s="1">
        <f t="shared" si="8664"/>
        <v>1.55679629</v>
      </c>
      <c r="BK667" s="1"/>
      <c r="BL667" s="1"/>
      <c r="BM667" s="1"/>
      <c r="BN667" s="1">
        <f t="shared" si="32"/>
        <v>756</v>
      </c>
      <c r="BO667" s="10">
        <f t="shared" ref="BO667:BR667" si="8665">1000*$BN667+B667</f>
        <v>756000.5533</v>
      </c>
      <c r="BP667" s="10">
        <f t="shared" si="8665"/>
        <v>756000.4174</v>
      </c>
      <c r="BQ667" s="10">
        <f t="shared" si="8665"/>
        <v>756000.4656</v>
      </c>
      <c r="BR667" s="10">
        <f t="shared" si="8665"/>
        <v>756001.8221</v>
      </c>
      <c r="BS667" s="1">
        <f t="shared" ref="BS667:BV667" si="8666">SMALL(BO$2:BO$1001,$A667)</f>
        <v>666000.8072</v>
      </c>
      <c r="BT667" s="1">
        <f t="shared" si="8666"/>
        <v>666000.2889</v>
      </c>
      <c r="BU667" s="1">
        <f t="shared" si="8666"/>
        <v>666000.4762</v>
      </c>
      <c r="BV667" s="1">
        <f t="shared" si="8666"/>
        <v>666001.7664</v>
      </c>
      <c r="BW667" s="2">
        <f t="shared" ref="BW667:BZ667" si="8667">BS667-1000*$A667</f>
        <v>0.8071534677</v>
      </c>
      <c r="BX667" s="2">
        <f t="shared" si="8667"/>
        <v>0.2888584608</v>
      </c>
      <c r="BY667" s="2">
        <f t="shared" si="8667"/>
        <v>0.4762109008</v>
      </c>
      <c r="BZ667" s="1">
        <f t="shared" si="8667"/>
        <v>1.76641717</v>
      </c>
    </row>
    <row r="668" ht="12.75" customHeight="1">
      <c r="A668" s="1">
        <v>667.0</v>
      </c>
      <c r="B668" s="2">
        <f t="shared" si="14"/>
        <v>0.551639717</v>
      </c>
      <c r="C668" s="2">
        <f t="shared" si="15"/>
        <v>0.4326228126</v>
      </c>
      <c r="D668" s="2">
        <f t="shared" si="16"/>
        <v>0.4700245971</v>
      </c>
      <c r="E668" s="1">
        <f t="shared" si="17"/>
        <v>2.18211834</v>
      </c>
      <c r="G668" s="1"/>
      <c r="H668" s="1"/>
      <c r="I668" s="3">
        <f t="shared" si="18"/>
        <v>0.667</v>
      </c>
      <c r="J668" s="2">
        <f t="shared" ref="J668:M668" si="8668">IF($H$14=0,AB668,IF($H$14=1,AQ668,IF($H$14=2,BG668,IF($H$14=3,BW668,"BIG EFFIN ERROR"))))</f>
        <v>0.6507594589</v>
      </c>
      <c r="K668" s="2">
        <f t="shared" si="8668"/>
        <v>0.3569934992</v>
      </c>
      <c r="L668" s="2">
        <f t="shared" si="8668"/>
        <v>0.4645085052</v>
      </c>
      <c r="M668" s="2">
        <f t="shared" si="8668"/>
        <v>1.732325197</v>
      </c>
      <c r="N668" s="1"/>
      <c r="O668" s="1"/>
      <c r="P668" s="1"/>
      <c r="Q668" s="1"/>
      <c r="R668" s="1"/>
      <c r="S668" s="1">
        <f t="shared" si="20"/>
        <v>406</v>
      </c>
      <c r="T668" s="10">
        <f t="shared" ref="T668:W668" si="8669">1000*$S668+B668</f>
        <v>406000.5516</v>
      </c>
      <c r="U668" s="10">
        <f t="shared" si="8669"/>
        <v>406000.4326</v>
      </c>
      <c r="V668" s="10">
        <f t="shared" si="8669"/>
        <v>406000.47</v>
      </c>
      <c r="W668" s="10">
        <f t="shared" si="8669"/>
        <v>406002.1821</v>
      </c>
      <c r="X668" s="1">
        <f t="shared" ref="X668:AA668" si="8670">SMALL(T$2:T$1001,$A668)</f>
        <v>667000.6508</v>
      </c>
      <c r="Y668" s="1">
        <f t="shared" si="8670"/>
        <v>667000.357</v>
      </c>
      <c r="Z668" s="1">
        <f t="shared" si="8670"/>
        <v>667000.4645</v>
      </c>
      <c r="AA668" s="1">
        <f t="shared" si="8670"/>
        <v>667001.7323</v>
      </c>
      <c r="AB668" s="2">
        <f t="shared" ref="AB668:AE668" si="8671">X668-1000*$A668</f>
        <v>0.6507594589</v>
      </c>
      <c r="AC668" s="2">
        <f t="shared" si="8671"/>
        <v>0.3569934992</v>
      </c>
      <c r="AD668" s="2">
        <f t="shared" si="8671"/>
        <v>0.4645085052</v>
      </c>
      <c r="AE668" s="1">
        <f t="shared" si="8671"/>
        <v>1.732325197</v>
      </c>
      <c r="AF668" s="1"/>
      <c r="AG668" s="1"/>
      <c r="AH668" s="1">
        <f t="shared" si="24"/>
        <v>632</v>
      </c>
      <c r="AI668" s="10">
        <f t="shared" ref="AI668:AL668" si="8672">1000*$AH668+B668</f>
        <v>632000.5516</v>
      </c>
      <c r="AJ668" s="10">
        <f t="shared" si="8672"/>
        <v>632000.4326</v>
      </c>
      <c r="AK668" s="10">
        <f t="shared" si="8672"/>
        <v>632000.47</v>
      </c>
      <c r="AL668" s="10">
        <f t="shared" si="8672"/>
        <v>632002.1821</v>
      </c>
      <c r="AM668" s="1">
        <f t="shared" ref="AM668:AP668" si="8673">SMALL(AI$2:AI$1001,$A668)</f>
        <v>667000.5014</v>
      </c>
      <c r="AN668" s="1">
        <f t="shared" si="8673"/>
        <v>667000.4413</v>
      </c>
      <c r="AO668" s="1">
        <f t="shared" si="8673"/>
        <v>667000.4655</v>
      </c>
      <c r="AP668" s="1">
        <f t="shared" si="8673"/>
        <v>667001.4815</v>
      </c>
      <c r="AQ668" s="2">
        <f t="shared" ref="AQ668:AT668" si="8674">AM668-1000*$A668</f>
        <v>0.5013948062</v>
      </c>
      <c r="AR668" s="2">
        <f t="shared" si="8674"/>
        <v>0.4413105471</v>
      </c>
      <c r="AS668" s="2">
        <f t="shared" si="8674"/>
        <v>0.4655236872</v>
      </c>
      <c r="AT668" s="1">
        <f t="shared" si="8674"/>
        <v>1.481473228</v>
      </c>
      <c r="AU668" s="1"/>
      <c r="AV668" s="1"/>
      <c r="AW668" s="1"/>
      <c r="AX668" s="1">
        <f t="shared" si="28"/>
        <v>512</v>
      </c>
      <c r="AY668" s="10">
        <f t="shared" ref="AY668:BB668" si="8675">1000*$AX668+B668</f>
        <v>512000.5516</v>
      </c>
      <c r="AZ668" s="10">
        <f t="shared" si="8675"/>
        <v>512000.4326</v>
      </c>
      <c r="BA668" s="10">
        <f t="shared" si="8675"/>
        <v>512000.47</v>
      </c>
      <c r="BB668" s="10">
        <f t="shared" si="8675"/>
        <v>512002.1821</v>
      </c>
      <c r="BC668" s="1">
        <f t="shared" ref="BC668:BF668" si="8676">SMALL(AY$2:AY$1001,$A668)</f>
        <v>667000.667</v>
      </c>
      <c r="BD668" s="1">
        <f t="shared" si="8676"/>
        <v>667000.379</v>
      </c>
      <c r="BE668" s="1">
        <f t="shared" si="8676"/>
        <v>667000.4742</v>
      </c>
      <c r="BF668" s="1">
        <f t="shared" si="8676"/>
        <v>667002.0271</v>
      </c>
      <c r="BG668" s="2">
        <f t="shared" ref="BG668:BJ668" si="8677">BC668-1000*$A668</f>
        <v>0.6670444382</v>
      </c>
      <c r="BH668" s="2">
        <f t="shared" si="8677"/>
        <v>0.3789996029</v>
      </c>
      <c r="BI668" s="2">
        <f t="shared" si="8677"/>
        <v>0.4741536138</v>
      </c>
      <c r="BJ668" s="1">
        <f t="shared" si="8677"/>
        <v>2.027143389</v>
      </c>
      <c r="BK668" s="1"/>
      <c r="BL668" s="1"/>
      <c r="BM668" s="1"/>
      <c r="BN668" s="1">
        <f t="shared" si="32"/>
        <v>993</v>
      </c>
      <c r="BO668" s="10">
        <f t="shared" ref="BO668:BR668" si="8678">1000*$BN668+B668</f>
        <v>993000.5516</v>
      </c>
      <c r="BP668" s="10">
        <f t="shared" si="8678"/>
        <v>993000.4326</v>
      </c>
      <c r="BQ668" s="10">
        <f t="shared" si="8678"/>
        <v>993000.47</v>
      </c>
      <c r="BR668" s="10">
        <f t="shared" si="8678"/>
        <v>993002.1821</v>
      </c>
      <c r="BS668" s="1">
        <f t="shared" ref="BS668:BV668" si="8679">SMALL(BO$2:BO$1001,$A668)</f>
        <v>667000.6754</v>
      </c>
      <c r="BT668" s="1">
        <f t="shared" si="8679"/>
        <v>667000.3423</v>
      </c>
      <c r="BU668" s="1">
        <f t="shared" si="8679"/>
        <v>667000.4627</v>
      </c>
      <c r="BV668" s="1">
        <f t="shared" si="8679"/>
        <v>667001.7672</v>
      </c>
      <c r="BW668" s="2">
        <f t="shared" ref="BW668:BZ668" si="8680">BS668-1000*$A668</f>
        <v>0.6753621408</v>
      </c>
      <c r="BX668" s="2">
        <f t="shared" si="8680"/>
        <v>0.3423012417</v>
      </c>
      <c r="BY668" s="2">
        <f t="shared" si="8680"/>
        <v>0.4626636682</v>
      </c>
      <c r="BZ668" s="1">
        <f t="shared" si="8680"/>
        <v>1.767150087</v>
      </c>
    </row>
    <row r="669" ht="12.75" customHeight="1">
      <c r="A669" s="1">
        <v>668.0</v>
      </c>
      <c r="B669" s="2">
        <f t="shared" si="14"/>
        <v>0.3701378768</v>
      </c>
      <c r="C669" s="2">
        <f t="shared" si="15"/>
        <v>0.5291307664</v>
      </c>
      <c r="D669" s="2">
        <f t="shared" si="16"/>
        <v>0.4724945428</v>
      </c>
      <c r="E669" s="1">
        <f t="shared" si="17"/>
        <v>1.807265022</v>
      </c>
      <c r="G669" s="1"/>
      <c r="H669" s="1"/>
      <c r="I669" s="3">
        <f t="shared" si="18"/>
        <v>0.668</v>
      </c>
      <c r="J669" s="2">
        <f t="shared" ref="J669:M669" si="8681">IF($H$14=0,AB669,IF($H$14=1,AQ669,IF($H$14=2,BG669,IF($H$14=3,BW669,"BIG EFFIN ERROR"))))</f>
        <v>0.6507759397</v>
      </c>
      <c r="K669" s="2">
        <f t="shared" si="8681"/>
        <v>0.3512823095</v>
      </c>
      <c r="L669" s="2">
        <f t="shared" si="8681"/>
        <v>0.4726540899</v>
      </c>
      <c r="M669" s="2">
        <f t="shared" si="8681"/>
        <v>1.46757219</v>
      </c>
      <c r="N669" s="1"/>
      <c r="O669" s="1"/>
      <c r="P669" s="1"/>
      <c r="Q669" s="1"/>
      <c r="R669" s="1"/>
      <c r="S669" s="1">
        <f t="shared" si="20"/>
        <v>69</v>
      </c>
      <c r="T669" s="10">
        <f t="shared" ref="T669:W669" si="8682">1000*$S669+B669</f>
        <v>69000.37014</v>
      </c>
      <c r="U669" s="10">
        <f t="shared" si="8682"/>
        <v>69000.52913</v>
      </c>
      <c r="V669" s="10">
        <f t="shared" si="8682"/>
        <v>69000.47249</v>
      </c>
      <c r="W669" s="10">
        <f t="shared" si="8682"/>
        <v>69001.80727</v>
      </c>
      <c r="X669" s="1">
        <f t="shared" ref="X669:AA669" si="8683">SMALL(T$2:T$1001,$A669)</f>
        <v>668000.6508</v>
      </c>
      <c r="Y669" s="1">
        <f t="shared" si="8683"/>
        <v>668000.3513</v>
      </c>
      <c r="Z669" s="1">
        <f t="shared" si="8683"/>
        <v>668000.4727</v>
      </c>
      <c r="AA669" s="1">
        <f t="shared" si="8683"/>
        <v>668001.4676</v>
      </c>
      <c r="AB669" s="2">
        <f t="shared" ref="AB669:AE669" si="8684">X669-1000*$A669</f>
        <v>0.6507759397</v>
      </c>
      <c r="AC669" s="2">
        <f t="shared" si="8684"/>
        <v>0.3512823095</v>
      </c>
      <c r="AD669" s="2">
        <f t="shared" si="8684"/>
        <v>0.4726540899</v>
      </c>
      <c r="AE669" s="1">
        <f t="shared" si="8684"/>
        <v>1.46757219</v>
      </c>
      <c r="AF669" s="1"/>
      <c r="AG669" s="1"/>
      <c r="AH669" s="1">
        <f t="shared" si="24"/>
        <v>923</v>
      </c>
      <c r="AI669" s="10">
        <f t="shared" ref="AI669:AL669" si="8685">1000*$AH669+B669</f>
        <v>923000.3701</v>
      </c>
      <c r="AJ669" s="10">
        <f t="shared" si="8685"/>
        <v>923000.5291</v>
      </c>
      <c r="AK669" s="10">
        <f t="shared" si="8685"/>
        <v>923000.4725</v>
      </c>
      <c r="AL669" s="10">
        <f t="shared" si="8685"/>
        <v>923001.8073</v>
      </c>
      <c r="AM669" s="1">
        <f t="shared" ref="AM669:AP669" si="8686">SMALL(AI$2:AI$1001,$A669)</f>
        <v>668000.5153</v>
      </c>
      <c r="AN669" s="1">
        <f t="shared" si="8686"/>
        <v>668000.4413</v>
      </c>
      <c r="AO669" s="1">
        <f t="shared" si="8686"/>
        <v>668000.4685</v>
      </c>
      <c r="AP669" s="1">
        <f t="shared" si="8686"/>
        <v>668001.723</v>
      </c>
      <c r="AQ669" s="2">
        <f t="shared" ref="AQ669:AT669" si="8687">AM669-1000*$A669</f>
        <v>0.5152963924</v>
      </c>
      <c r="AR669" s="2">
        <f t="shared" si="8687"/>
        <v>0.4413423837</v>
      </c>
      <c r="AS669" s="2">
        <f t="shared" si="8687"/>
        <v>0.4685009383</v>
      </c>
      <c r="AT669" s="1">
        <f t="shared" si="8687"/>
        <v>1.723046561</v>
      </c>
      <c r="AU669" s="1"/>
      <c r="AV669" s="1"/>
      <c r="AW669" s="1"/>
      <c r="AX669" s="1">
        <f t="shared" si="28"/>
        <v>595</v>
      </c>
      <c r="AY669" s="10">
        <f t="shared" ref="AY669:BB669" si="8688">1000*$AX669+B669</f>
        <v>595000.3701</v>
      </c>
      <c r="AZ669" s="10">
        <f t="shared" si="8688"/>
        <v>595000.5291</v>
      </c>
      <c r="BA669" s="10">
        <f t="shared" si="8688"/>
        <v>595000.4725</v>
      </c>
      <c r="BB669" s="10">
        <f t="shared" si="8688"/>
        <v>595001.8073</v>
      </c>
      <c r="BC669" s="1">
        <f t="shared" ref="BC669:BF669" si="8689">SMALL(AY$2:AY$1001,$A669)</f>
        <v>668000.72</v>
      </c>
      <c r="BD669" s="1">
        <f t="shared" si="8689"/>
        <v>668000.3632</v>
      </c>
      <c r="BE669" s="1">
        <f t="shared" si="8689"/>
        <v>668000.4742</v>
      </c>
      <c r="BF669" s="1">
        <f t="shared" si="8689"/>
        <v>668002.2156</v>
      </c>
      <c r="BG669" s="2">
        <f t="shared" ref="BG669:BJ669" si="8690">BC669-1000*$A669</f>
        <v>0.7200153352</v>
      </c>
      <c r="BH669" s="2">
        <f t="shared" si="8690"/>
        <v>0.3632302504</v>
      </c>
      <c r="BI669" s="2">
        <f t="shared" si="8690"/>
        <v>0.4741859724</v>
      </c>
      <c r="BJ669" s="1">
        <f t="shared" si="8690"/>
        <v>2.215562736</v>
      </c>
      <c r="BK669" s="1"/>
      <c r="BL669" s="1"/>
      <c r="BM669" s="1"/>
      <c r="BN669" s="1">
        <f t="shared" si="32"/>
        <v>736</v>
      </c>
      <c r="BO669" s="10">
        <f t="shared" ref="BO669:BR669" si="8691">1000*$BN669+B669</f>
        <v>736000.3701</v>
      </c>
      <c r="BP669" s="10">
        <f t="shared" si="8691"/>
        <v>736000.5291</v>
      </c>
      <c r="BQ669" s="10">
        <f t="shared" si="8691"/>
        <v>736000.4725</v>
      </c>
      <c r="BR669" s="10">
        <f t="shared" si="8691"/>
        <v>736001.8073</v>
      </c>
      <c r="BS669" s="1">
        <f t="shared" ref="BS669:BV669" si="8692">SMALL(BO$2:BO$1001,$A669)</f>
        <v>668000.7538</v>
      </c>
      <c r="BT669" s="1">
        <f t="shared" si="8692"/>
        <v>668000.3184</v>
      </c>
      <c r="BU669" s="1">
        <f t="shared" si="8692"/>
        <v>668000.4757</v>
      </c>
      <c r="BV669" s="1">
        <f t="shared" si="8692"/>
        <v>668001.7673</v>
      </c>
      <c r="BW669" s="2">
        <f t="shared" ref="BW669:BZ669" si="8693">BS669-1000*$A669</f>
        <v>0.7537576751</v>
      </c>
      <c r="BX669" s="2">
        <f t="shared" si="8693"/>
        <v>0.3183869845</v>
      </c>
      <c r="BY669" s="2">
        <f t="shared" si="8693"/>
        <v>0.4757164096</v>
      </c>
      <c r="BZ669" s="1">
        <f t="shared" si="8693"/>
        <v>1.767255332</v>
      </c>
    </row>
    <row r="670" ht="12.75" customHeight="1">
      <c r="A670" s="1">
        <v>669.0</v>
      </c>
      <c r="B670" s="2">
        <f t="shared" si="14"/>
        <v>0.4413047153</v>
      </c>
      <c r="C670" s="2">
        <f t="shared" si="15"/>
        <v>0.4960373787</v>
      </c>
      <c r="D670" s="2">
        <f t="shared" si="16"/>
        <v>0.4743440745</v>
      </c>
      <c r="E670" s="1">
        <f t="shared" si="17"/>
        <v>1.523021066</v>
      </c>
      <c r="G670" s="1"/>
      <c r="H670" s="1"/>
      <c r="I670" s="3">
        <f t="shared" si="18"/>
        <v>0.669</v>
      </c>
      <c r="J670" s="2">
        <f t="shared" ref="J670:M670" si="8694">IF($H$14=0,AB670,IF($H$14=1,AQ670,IF($H$14=2,BG670,IF($H$14=3,BW670,"BIG EFFIN ERROR"))))</f>
        <v>0.6509765037</v>
      </c>
      <c r="K670" s="2">
        <f t="shared" si="8694"/>
        <v>0.3705189883</v>
      </c>
      <c r="L670" s="2">
        <f t="shared" si="8694"/>
        <v>0.4790617354</v>
      </c>
      <c r="M670" s="2">
        <f t="shared" si="8694"/>
        <v>1.583843905</v>
      </c>
      <c r="N670" s="1"/>
      <c r="O670" s="1"/>
      <c r="P670" s="1"/>
      <c r="Q670" s="1"/>
      <c r="R670" s="1"/>
      <c r="S670" s="1">
        <f t="shared" si="20"/>
        <v>173</v>
      </c>
      <c r="T670" s="10">
        <f t="shared" ref="T670:W670" si="8695">1000*$S670+B670</f>
        <v>173000.4413</v>
      </c>
      <c r="U670" s="10">
        <f t="shared" si="8695"/>
        <v>173000.496</v>
      </c>
      <c r="V670" s="10">
        <f t="shared" si="8695"/>
        <v>173000.4743</v>
      </c>
      <c r="W670" s="10">
        <f t="shared" si="8695"/>
        <v>173001.523</v>
      </c>
      <c r="X670" s="1">
        <f t="shared" ref="X670:AA670" si="8696">SMALL(T$2:T$1001,$A670)</f>
        <v>669000.651</v>
      </c>
      <c r="Y670" s="1">
        <f t="shared" si="8696"/>
        <v>669000.3705</v>
      </c>
      <c r="Z670" s="1">
        <f t="shared" si="8696"/>
        <v>669000.4791</v>
      </c>
      <c r="AA670" s="1">
        <f t="shared" si="8696"/>
        <v>669001.5838</v>
      </c>
      <c r="AB670" s="2">
        <f t="shared" ref="AB670:AE670" si="8697">X670-1000*$A670</f>
        <v>0.6509765037</v>
      </c>
      <c r="AC670" s="2">
        <f t="shared" si="8697"/>
        <v>0.3705189883</v>
      </c>
      <c r="AD670" s="2">
        <f t="shared" si="8697"/>
        <v>0.4790617354</v>
      </c>
      <c r="AE670" s="1">
        <f t="shared" si="8697"/>
        <v>1.583843905</v>
      </c>
      <c r="AF670" s="1"/>
      <c r="AG670" s="1"/>
      <c r="AH670" s="1">
        <f t="shared" si="24"/>
        <v>846</v>
      </c>
      <c r="AI670" s="10">
        <f t="shared" ref="AI670:AL670" si="8698">1000*$AH670+B670</f>
        <v>846000.4413</v>
      </c>
      <c r="AJ670" s="10">
        <f t="shared" si="8698"/>
        <v>846000.496</v>
      </c>
      <c r="AK670" s="10">
        <f t="shared" si="8698"/>
        <v>846000.4743</v>
      </c>
      <c r="AL670" s="10">
        <f t="shared" si="8698"/>
        <v>846001.523</v>
      </c>
      <c r="AM670" s="1">
        <f t="shared" ref="AM670:AP670" si="8699">SMALL(AI$2:AI$1001,$A670)</f>
        <v>669000.4663</v>
      </c>
      <c r="AN670" s="1">
        <f t="shared" si="8699"/>
        <v>669000.4415</v>
      </c>
      <c r="AO670" s="1">
        <f t="shared" si="8699"/>
        <v>669000.4509</v>
      </c>
      <c r="AP670" s="1">
        <f t="shared" si="8699"/>
        <v>669001.6245</v>
      </c>
      <c r="AQ670" s="2">
        <f t="shared" ref="AQ670:AT670" si="8700">AM670-1000*$A670</f>
        <v>0.4662615532</v>
      </c>
      <c r="AR670" s="2">
        <f t="shared" si="8700"/>
        <v>0.4414662954</v>
      </c>
      <c r="AS670" s="2">
        <f t="shared" si="8700"/>
        <v>0.4509137527</v>
      </c>
      <c r="AT670" s="1">
        <f t="shared" si="8700"/>
        <v>1.624543021</v>
      </c>
      <c r="AU670" s="1"/>
      <c r="AV670" s="1"/>
      <c r="AW670" s="1"/>
      <c r="AX670" s="1">
        <f t="shared" si="28"/>
        <v>678</v>
      </c>
      <c r="AY670" s="10">
        <f t="shared" ref="AY670:BB670" si="8701">1000*$AX670+B670</f>
        <v>678000.4413</v>
      </c>
      <c r="AZ670" s="10">
        <f t="shared" si="8701"/>
        <v>678000.496</v>
      </c>
      <c r="BA670" s="10">
        <f t="shared" si="8701"/>
        <v>678000.4743</v>
      </c>
      <c r="BB670" s="10">
        <f t="shared" si="8701"/>
        <v>678001.523</v>
      </c>
      <c r="BC670" s="1">
        <f t="shared" ref="BC670:BF670" si="8702">SMALL(AY$2:AY$1001,$A670)</f>
        <v>669000.5975</v>
      </c>
      <c r="BD670" s="1">
        <f t="shared" si="8702"/>
        <v>669000.3896</v>
      </c>
      <c r="BE670" s="1">
        <f t="shared" si="8702"/>
        <v>669000.4742</v>
      </c>
      <c r="BF670" s="1">
        <f t="shared" si="8702"/>
        <v>669001.4575</v>
      </c>
      <c r="BG670" s="2">
        <f t="shared" ref="BG670:BJ670" si="8703">BC670-1000*$A670</f>
        <v>0.5975118474</v>
      </c>
      <c r="BH670" s="2">
        <f t="shared" si="8703"/>
        <v>0.3895866399</v>
      </c>
      <c r="BI670" s="2">
        <f t="shared" si="8703"/>
        <v>0.4741934853</v>
      </c>
      <c r="BJ670" s="1">
        <f t="shared" si="8703"/>
        <v>1.457545917</v>
      </c>
      <c r="BK670" s="1"/>
      <c r="BL670" s="1"/>
      <c r="BM670" s="1"/>
      <c r="BN670" s="1">
        <f t="shared" si="32"/>
        <v>206</v>
      </c>
      <c r="BO670" s="10">
        <f t="shared" ref="BO670:BR670" si="8704">1000*$BN670+B670</f>
        <v>206000.4413</v>
      </c>
      <c r="BP670" s="10">
        <f t="shared" si="8704"/>
        <v>206000.496</v>
      </c>
      <c r="BQ670" s="10">
        <f t="shared" si="8704"/>
        <v>206000.4743</v>
      </c>
      <c r="BR670" s="10">
        <f t="shared" si="8704"/>
        <v>206001.523</v>
      </c>
      <c r="BS670" s="1">
        <f t="shared" ref="BS670:BV670" si="8705">SMALL(BO$2:BO$1001,$A670)</f>
        <v>669000.4029</v>
      </c>
      <c r="BT670" s="1">
        <f t="shared" si="8705"/>
        <v>669000.5118</v>
      </c>
      <c r="BU670" s="1">
        <f t="shared" si="8705"/>
        <v>669000.4724</v>
      </c>
      <c r="BV670" s="1">
        <f t="shared" si="8705"/>
        <v>669001.7675</v>
      </c>
      <c r="BW670" s="2">
        <f t="shared" ref="BW670:BZ670" si="8706">BS670-1000*$A670</f>
        <v>0.4029161885</v>
      </c>
      <c r="BX670" s="2">
        <f t="shared" si="8706"/>
        <v>0.5117845933</v>
      </c>
      <c r="BY670" s="2">
        <f t="shared" si="8706"/>
        <v>0.4724468957</v>
      </c>
      <c r="BZ670" s="1">
        <f t="shared" si="8706"/>
        <v>1.767533719</v>
      </c>
    </row>
    <row r="671" ht="12.75" customHeight="1">
      <c r="A671" s="1">
        <v>670.0</v>
      </c>
      <c r="B671" s="2">
        <f t="shared" si="14"/>
        <v>0.7012659601</v>
      </c>
      <c r="C671" s="2">
        <f t="shared" si="15"/>
        <v>0.2984706991</v>
      </c>
      <c r="D671" s="2">
        <f t="shared" si="16"/>
        <v>0.4765358251</v>
      </c>
      <c r="E671" s="1">
        <f t="shared" si="17"/>
        <v>1.262067088</v>
      </c>
      <c r="G671" s="1"/>
      <c r="H671" s="1"/>
      <c r="I671" s="3">
        <f t="shared" si="18"/>
        <v>0.67</v>
      </c>
      <c r="J671" s="2">
        <f t="shared" ref="J671:M671" si="8707">IF($H$14=0,AB671,IF($H$14=1,AQ671,IF($H$14=2,BG671,IF($H$14=3,BW671,"BIG EFFIN ERROR"))))</f>
        <v>0.6509973556</v>
      </c>
      <c r="K671" s="2">
        <f t="shared" si="8707"/>
        <v>0.40023044</v>
      </c>
      <c r="L671" s="2">
        <f t="shared" si="8707"/>
        <v>0.496448969</v>
      </c>
      <c r="M671" s="2">
        <f t="shared" si="8707"/>
        <v>1.606222713</v>
      </c>
      <c r="N671" s="1"/>
      <c r="O671" s="1"/>
      <c r="P671" s="1"/>
      <c r="Q671" s="1"/>
      <c r="R671" s="1"/>
      <c r="S671" s="1">
        <f t="shared" si="20"/>
        <v>789</v>
      </c>
      <c r="T671" s="10">
        <f t="shared" ref="T671:W671" si="8708">1000*$S671+B671</f>
        <v>789000.7013</v>
      </c>
      <c r="U671" s="10">
        <f t="shared" si="8708"/>
        <v>789000.2985</v>
      </c>
      <c r="V671" s="10">
        <f t="shared" si="8708"/>
        <v>789000.4765</v>
      </c>
      <c r="W671" s="10">
        <f t="shared" si="8708"/>
        <v>789001.2621</v>
      </c>
      <c r="X671" s="1">
        <f t="shared" ref="X671:AA671" si="8709">SMALL(T$2:T$1001,$A671)</f>
        <v>670000.651</v>
      </c>
      <c r="Y671" s="1">
        <f t="shared" si="8709"/>
        <v>670000.4002</v>
      </c>
      <c r="Z671" s="1">
        <f t="shared" si="8709"/>
        <v>670000.4964</v>
      </c>
      <c r="AA671" s="1">
        <f t="shared" si="8709"/>
        <v>670001.6062</v>
      </c>
      <c r="AB671" s="2">
        <f t="shared" ref="AB671:AE671" si="8710">X671-1000*$A671</f>
        <v>0.6509973556</v>
      </c>
      <c r="AC671" s="2">
        <f t="shared" si="8710"/>
        <v>0.40023044</v>
      </c>
      <c r="AD671" s="2">
        <f t="shared" si="8710"/>
        <v>0.496448969</v>
      </c>
      <c r="AE671" s="1">
        <f t="shared" si="8710"/>
        <v>1.606222713</v>
      </c>
      <c r="AF671" s="1"/>
      <c r="AG671" s="1"/>
      <c r="AH671" s="1">
        <f t="shared" si="24"/>
        <v>123</v>
      </c>
      <c r="AI671" s="10">
        <f t="shared" ref="AI671:AL671" si="8711">1000*$AH671+B671</f>
        <v>123000.7013</v>
      </c>
      <c r="AJ671" s="10">
        <f t="shared" si="8711"/>
        <v>123000.2985</v>
      </c>
      <c r="AK671" s="10">
        <f t="shared" si="8711"/>
        <v>123000.4765</v>
      </c>
      <c r="AL671" s="10">
        <f t="shared" si="8711"/>
        <v>123001.2621</v>
      </c>
      <c r="AM671" s="1">
        <f t="shared" ref="AM671:AP671" si="8712">SMALL(AI$2:AI$1001,$A671)</f>
        <v>670000.4992</v>
      </c>
      <c r="AN671" s="1">
        <f t="shared" si="8712"/>
        <v>670000.442</v>
      </c>
      <c r="AO671" s="1">
        <f t="shared" si="8712"/>
        <v>670000.4604</v>
      </c>
      <c r="AP671" s="1">
        <f t="shared" si="8712"/>
        <v>670002.1055</v>
      </c>
      <c r="AQ671" s="2">
        <f t="shared" ref="AQ671:AT671" si="8713">AM671-1000*$A671</f>
        <v>0.4991939906</v>
      </c>
      <c r="AR671" s="2">
        <f t="shared" si="8713"/>
        <v>0.4419919163</v>
      </c>
      <c r="AS671" s="2">
        <f t="shared" si="8713"/>
        <v>0.4604117178</v>
      </c>
      <c r="AT671" s="1">
        <f t="shared" si="8713"/>
        <v>2.105466388</v>
      </c>
      <c r="AU671" s="1"/>
      <c r="AV671" s="1"/>
      <c r="AW671" s="1"/>
      <c r="AX671" s="1">
        <f t="shared" si="28"/>
        <v>753</v>
      </c>
      <c r="AY671" s="10">
        <f t="shared" ref="AY671:BB671" si="8714">1000*$AX671+B671</f>
        <v>753000.7013</v>
      </c>
      <c r="AZ671" s="10">
        <f t="shared" si="8714"/>
        <v>753000.2985</v>
      </c>
      <c r="BA671" s="10">
        <f t="shared" si="8714"/>
        <v>753000.4765</v>
      </c>
      <c r="BB671" s="10">
        <f t="shared" si="8714"/>
        <v>753001.2621</v>
      </c>
      <c r="BC671" s="1">
        <f t="shared" ref="BC671:BF671" si="8715">SMALL(AY$2:AY$1001,$A671)</f>
        <v>670000.3314</v>
      </c>
      <c r="BD671" s="1">
        <f t="shared" si="8715"/>
        <v>670000.5496</v>
      </c>
      <c r="BE671" s="1">
        <f t="shared" si="8715"/>
        <v>670000.4742</v>
      </c>
      <c r="BF671" s="1">
        <f t="shared" si="8715"/>
        <v>670001.8929</v>
      </c>
      <c r="BG671" s="2">
        <f t="shared" ref="BG671:BJ671" si="8716">BC671-1000*$A671</f>
        <v>0.3314309892</v>
      </c>
      <c r="BH671" s="2">
        <f t="shared" si="8716"/>
        <v>0.5496226907</v>
      </c>
      <c r="BI671" s="2">
        <f t="shared" si="8716"/>
        <v>0.4742005378</v>
      </c>
      <c r="BJ671" s="1">
        <f t="shared" si="8716"/>
        <v>1.892939185</v>
      </c>
      <c r="BK671" s="1"/>
      <c r="BL671" s="1"/>
      <c r="BM671" s="1"/>
      <c r="BN671" s="1">
        <f t="shared" si="32"/>
        <v>17</v>
      </c>
      <c r="BO671" s="10">
        <f t="shared" ref="BO671:BR671" si="8717">1000*$BN671+B671</f>
        <v>17000.70127</v>
      </c>
      <c r="BP671" s="10">
        <f t="shared" si="8717"/>
        <v>17000.29847</v>
      </c>
      <c r="BQ671" s="10">
        <f t="shared" si="8717"/>
        <v>17000.47654</v>
      </c>
      <c r="BR671" s="10">
        <f t="shared" si="8717"/>
        <v>17001.26207</v>
      </c>
      <c r="BS671" s="1">
        <f t="shared" ref="BS671:BV671" si="8718">SMALL(BO$2:BO$1001,$A671)</f>
        <v>670000.5095</v>
      </c>
      <c r="BT671" s="1">
        <f t="shared" si="8718"/>
        <v>670000.4397</v>
      </c>
      <c r="BU671" s="1">
        <f t="shared" si="8718"/>
        <v>670000.4649</v>
      </c>
      <c r="BV671" s="1">
        <f t="shared" si="8718"/>
        <v>670001.7677</v>
      </c>
      <c r="BW671" s="2">
        <f t="shared" ref="BW671:BZ671" si="8719">BS671-1000*$A671</f>
        <v>0.5095055025</v>
      </c>
      <c r="BX671" s="2">
        <f t="shared" si="8719"/>
        <v>0.4396879118</v>
      </c>
      <c r="BY671" s="2">
        <f t="shared" si="8719"/>
        <v>0.4649138483</v>
      </c>
      <c r="BZ671" s="1">
        <f t="shared" si="8719"/>
        <v>1.767690724</v>
      </c>
    </row>
    <row r="672" ht="12.75" customHeight="1">
      <c r="A672" s="1">
        <v>671.0</v>
      </c>
      <c r="B672" s="2">
        <f t="shared" si="14"/>
        <v>0.8258101069</v>
      </c>
      <c r="C672" s="2">
        <f t="shared" si="15"/>
        <v>0.2593048949</v>
      </c>
      <c r="D672" s="2">
        <f t="shared" si="16"/>
        <v>0.4528808779</v>
      </c>
      <c r="E672" s="1">
        <f t="shared" si="17"/>
        <v>1.926526334</v>
      </c>
      <c r="G672" s="1"/>
      <c r="H672" s="1"/>
      <c r="I672" s="3">
        <f t="shared" si="18"/>
        <v>0.671</v>
      </c>
      <c r="J672" s="2">
        <f t="shared" ref="J672:M672" si="8720">IF($H$14=0,AB672,IF($H$14=1,AQ672,IF($H$14=2,BG672,IF($H$14=3,BW672,"BIG EFFIN ERROR"))))</f>
        <v>0.6512480347</v>
      </c>
      <c r="K672" s="2">
        <f t="shared" si="8720"/>
        <v>0.3793949464</v>
      </c>
      <c r="L672" s="2">
        <f t="shared" si="8720"/>
        <v>0.4786359752</v>
      </c>
      <c r="M672" s="2">
        <f t="shared" si="8720"/>
        <v>1.739321545</v>
      </c>
      <c r="N672" s="1"/>
      <c r="O672" s="1"/>
      <c r="P672" s="1"/>
      <c r="Q672" s="1"/>
      <c r="R672" s="1"/>
      <c r="S672" s="1">
        <f t="shared" si="20"/>
        <v>958</v>
      </c>
      <c r="T672" s="10">
        <f t="shared" ref="T672:W672" si="8721">1000*$S672+B672</f>
        <v>958000.8258</v>
      </c>
      <c r="U672" s="10">
        <f t="shared" si="8721"/>
        <v>958000.2593</v>
      </c>
      <c r="V672" s="10">
        <f t="shared" si="8721"/>
        <v>958000.4529</v>
      </c>
      <c r="W672" s="10">
        <f t="shared" si="8721"/>
        <v>958001.9265</v>
      </c>
      <c r="X672" s="1">
        <f t="shared" ref="X672:AA672" si="8722">SMALL(T$2:T$1001,$A672)</f>
        <v>671000.6512</v>
      </c>
      <c r="Y672" s="1">
        <f t="shared" si="8722"/>
        <v>671000.3794</v>
      </c>
      <c r="Z672" s="1">
        <f t="shared" si="8722"/>
        <v>671000.4786</v>
      </c>
      <c r="AA672" s="1">
        <f t="shared" si="8722"/>
        <v>671001.7393</v>
      </c>
      <c r="AB672" s="2">
        <f t="shared" ref="AB672:AE672" si="8723">X672-1000*$A672</f>
        <v>0.6512480347</v>
      </c>
      <c r="AC672" s="2">
        <f t="shared" si="8723"/>
        <v>0.3793949464</v>
      </c>
      <c r="AD672" s="2">
        <f t="shared" si="8723"/>
        <v>0.4786359752</v>
      </c>
      <c r="AE672" s="1">
        <f t="shared" si="8723"/>
        <v>1.739321545</v>
      </c>
      <c r="AF672" s="1"/>
      <c r="AG672" s="1"/>
      <c r="AH672" s="1">
        <f t="shared" si="24"/>
        <v>63</v>
      </c>
      <c r="AI672" s="10">
        <f t="shared" ref="AI672:AL672" si="8724">1000*$AH672+B672</f>
        <v>63000.82581</v>
      </c>
      <c r="AJ672" s="10">
        <f t="shared" si="8724"/>
        <v>63000.2593</v>
      </c>
      <c r="AK672" s="10">
        <f t="shared" si="8724"/>
        <v>63000.45288</v>
      </c>
      <c r="AL672" s="10">
        <f t="shared" si="8724"/>
        <v>63001.92653</v>
      </c>
      <c r="AM672" s="1">
        <f t="shared" ref="AM672:AP672" si="8725">SMALL(AI$2:AI$1001,$A672)</f>
        <v>671000.5063</v>
      </c>
      <c r="AN672" s="1">
        <f t="shared" si="8725"/>
        <v>671000.442</v>
      </c>
      <c r="AO672" s="1">
        <f t="shared" si="8725"/>
        <v>671000.4626</v>
      </c>
      <c r="AP672" s="1">
        <f t="shared" si="8725"/>
        <v>671002.1252</v>
      </c>
      <c r="AQ672" s="2">
        <f t="shared" ref="AQ672:AT672" si="8726">AM672-1000*$A672</f>
        <v>0.5062571501</v>
      </c>
      <c r="AR672" s="2">
        <f t="shared" si="8726"/>
        <v>0.4420036579</v>
      </c>
      <c r="AS672" s="2">
        <f t="shared" si="8726"/>
        <v>0.4625637567</v>
      </c>
      <c r="AT672" s="1">
        <f t="shared" si="8726"/>
        <v>2.125154832</v>
      </c>
      <c r="AU672" s="1"/>
      <c r="AV672" s="1"/>
      <c r="AW672" s="1"/>
      <c r="AX672" s="1">
        <f t="shared" si="28"/>
        <v>42</v>
      </c>
      <c r="AY672" s="10">
        <f t="shared" ref="AY672:BB672" si="8727">1000*$AX672+B672</f>
        <v>42000.82581</v>
      </c>
      <c r="AZ672" s="10">
        <f t="shared" si="8727"/>
        <v>42000.2593</v>
      </c>
      <c r="BA672" s="10">
        <f t="shared" si="8727"/>
        <v>42000.45288</v>
      </c>
      <c r="BB672" s="10">
        <f t="shared" si="8727"/>
        <v>42001.92653</v>
      </c>
      <c r="BC672" s="1">
        <f t="shared" ref="BC672:BF672" si="8728">SMALL(AY$2:AY$1001,$A672)</f>
        <v>671000.4406</v>
      </c>
      <c r="BD672" s="1">
        <f t="shared" si="8728"/>
        <v>671000.4934</v>
      </c>
      <c r="BE672" s="1">
        <f t="shared" si="8728"/>
        <v>671000.4742</v>
      </c>
      <c r="BF672" s="1">
        <f t="shared" si="8728"/>
        <v>671001.7507</v>
      </c>
      <c r="BG672" s="2">
        <f t="shared" ref="BG672:BJ672" si="8729">BC672-1000*$A672</f>
        <v>0.4405776552</v>
      </c>
      <c r="BH672" s="2">
        <f t="shared" si="8729"/>
        <v>0.4934066517</v>
      </c>
      <c r="BI672" s="2">
        <f t="shared" si="8729"/>
        <v>0.4742013444</v>
      </c>
      <c r="BJ672" s="1">
        <f t="shared" si="8729"/>
        <v>1.750749878</v>
      </c>
      <c r="BK672" s="1"/>
      <c r="BL672" s="1"/>
      <c r="BM672" s="1"/>
      <c r="BN672" s="1">
        <f t="shared" si="32"/>
        <v>882</v>
      </c>
      <c r="BO672" s="10">
        <f t="shared" ref="BO672:BR672" si="8730">1000*$BN672+B672</f>
        <v>882000.8258</v>
      </c>
      <c r="BP672" s="10">
        <f t="shared" si="8730"/>
        <v>882000.2593</v>
      </c>
      <c r="BQ672" s="10">
        <f t="shared" si="8730"/>
        <v>882000.4529</v>
      </c>
      <c r="BR672" s="10">
        <f t="shared" si="8730"/>
        <v>882001.9265</v>
      </c>
      <c r="BS672" s="1">
        <f t="shared" ref="BS672:BV672" si="8731">SMALL(BO$2:BO$1001,$A672)</f>
        <v>671000.7464</v>
      </c>
      <c r="BT672" s="1">
        <f t="shared" si="8731"/>
        <v>671000.2982</v>
      </c>
      <c r="BU672" s="1">
        <f t="shared" si="8731"/>
        <v>671000.4601</v>
      </c>
      <c r="BV672" s="1">
        <f t="shared" si="8731"/>
        <v>671001.7677</v>
      </c>
      <c r="BW672" s="2">
        <f t="shared" ref="BW672:BZ672" si="8732">BS672-1000*$A672</f>
        <v>0.7463655563</v>
      </c>
      <c r="BX672" s="2">
        <f t="shared" si="8732"/>
        <v>0.298184387</v>
      </c>
      <c r="BY672" s="2">
        <f t="shared" si="8732"/>
        <v>0.460117401</v>
      </c>
      <c r="BZ672" s="1">
        <f t="shared" si="8732"/>
        <v>1.767694853</v>
      </c>
    </row>
    <row r="673" ht="12.75" customHeight="1">
      <c r="A673" s="1">
        <v>672.0</v>
      </c>
      <c r="B673" s="2">
        <f t="shared" si="14"/>
        <v>0.386132442</v>
      </c>
      <c r="C673" s="2">
        <f t="shared" si="15"/>
        <v>0.5467222123</v>
      </c>
      <c r="D673" s="2">
        <f t="shared" si="16"/>
        <v>0.4870660153</v>
      </c>
      <c r="E673" s="1">
        <f t="shared" si="17"/>
        <v>1.691921013</v>
      </c>
      <c r="G673" s="1"/>
      <c r="H673" s="1"/>
      <c r="I673" s="3">
        <f t="shared" si="18"/>
        <v>0.672</v>
      </c>
      <c r="J673" s="2">
        <f t="shared" ref="J673:M673" si="8733">IF($H$14=0,AB673,IF($H$14=1,AQ673,IF($H$14=2,BG673,IF($H$14=3,BW673,"BIG EFFIN ERROR"))))</f>
        <v>0.6513731051</v>
      </c>
      <c r="K673" s="2">
        <f t="shared" si="8733"/>
        <v>0.3667914465</v>
      </c>
      <c r="L673" s="2">
        <f t="shared" si="8733"/>
        <v>0.4771345037</v>
      </c>
      <c r="M673" s="2">
        <f t="shared" si="8733"/>
        <v>1.57906266</v>
      </c>
      <c r="N673" s="1"/>
      <c r="O673" s="1"/>
      <c r="P673" s="1"/>
      <c r="Q673" s="1"/>
      <c r="R673" s="1"/>
      <c r="S673" s="1">
        <f t="shared" si="20"/>
        <v>86</v>
      </c>
      <c r="T673" s="10">
        <f t="shared" ref="T673:W673" si="8734">1000*$S673+B673</f>
        <v>86000.38613</v>
      </c>
      <c r="U673" s="10">
        <f t="shared" si="8734"/>
        <v>86000.54672</v>
      </c>
      <c r="V673" s="10">
        <f t="shared" si="8734"/>
        <v>86000.48707</v>
      </c>
      <c r="W673" s="10">
        <f t="shared" si="8734"/>
        <v>86001.69192</v>
      </c>
      <c r="X673" s="1">
        <f t="shared" ref="X673:AA673" si="8735">SMALL(T$2:T$1001,$A673)</f>
        <v>672000.6514</v>
      </c>
      <c r="Y673" s="1">
        <f t="shared" si="8735"/>
        <v>672000.3668</v>
      </c>
      <c r="Z673" s="1">
        <f t="shared" si="8735"/>
        <v>672000.4771</v>
      </c>
      <c r="AA673" s="1">
        <f t="shared" si="8735"/>
        <v>672001.5791</v>
      </c>
      <c r="AB673" s="2">
        <f t="shared" ref="AB673:AE673" si="8736">X673-1000*$A673</f>
        <v>0.6513731051</v>
      </c>
      <c r="AC673" s="2">
        <f t="shared" si="8736"/>
        <v>0.3667914465</v>
      </c>
      <c r="AD673" s="2">
        <f t="shared" si="8736"/>
        <v>0.4771345037</v>
      </c>
      <c r="AE673" s="1">
        <f t="shared" si="8736"/>
        <v>1.57906266</v>
      </c>
      <c r="AF673" s="1"/>
      <c r="AG673" s="1"/>
      <c r="AH673" s="1">
        <f t="shared" si="24"/>
        <v>947</v>
      </c>
      <c r="AI673" s="10">
        <f t="shared" ref="AI673:AL673" si="8737">1000*$AH673+B673</f>
        <v>947000.3861</v>
      </c>
      <c r="AJ673" s="10">
        <f t="shared" si="8737"/>
        <v>947000.5467</v>
      </c>
      <c r="AK673" s="10">
        <f t="shared" si="8737"/>
        <v>947000.4871</v>
      </c>
      <c r="AL673" s="10">
        <f t="shared" si="8737"/>
        <v>947001.6919</v>
      </c>
      <c r="AM673" s="1">
        <f t="shared" ref="AM673:AP673" si="8738">SMALL(AI$2:AI$1001,$A673)</f>
        <v>672000.5284</v>
      </c>
      <c r="AN673" s="1">
        <f t="shared" si="8738"/>
        <v>672000.4427</v>
      </c>
      <c r="AO673" s="1">
        <f t="shared" si="8738"/>
        <v>672000.4791</v>
      </c>
      <c r="AP673" s="1">
        <f t="shared" si="8738"/>
        <v>672001.3507</v>
      </c>
      <c r="AQ673" s="2">
        <f t="shared" ref="AQ673:AT673" si="8739">AM673-1000*$A673</f>
        <v>0.5283546422</v>
      </c>
      <c r="AR673" s="2">
        <f t="shared" si="8739"/>
        <v>0.4427178132</v>
      </c>
      <c r="AS673" s="2">
        <f t="shared" si="8739"/>
        <v>0.4791484429</v>
      </c>
      <c r="AT673" s="1">
        <f t="shared" si="8739"/>
        <v>1.350682101</v>
      </c>
      <c r="AU673" s="1"/>
      <c r="AV673" s="1"/>
      <c r="AW673" s="1"/>
      <c r="AX673" s="1">
        <f t="shared" si="28"/>
        <v>957</v>
      </c>
      <c r="AY673" s="10">
        <f t="shared" ref="AY673:BB673" si="8740">1000*$AX673+B673</f>
        <v>957000.3861</v>
      </c>
      <c r="AZ673" s="10">
        <f t="shared" si="8740"/>
        <v>957000.5467</v>
      </c>
      <c r="BA673" s="10">
        <f t="shared" si="8740"/>
        <v>957000.4871</v>
      </c>
      <c r="BB673" s="10">
        <f t="shared" si="8740"/>
        <v>957001.6919</v>
      </c>
      <c r="BC673" s="1">
        <f t="shared" ref="BC673:BF673" si="8741">SMALL(AY$2:AY$1001,$A673)</f>
        <v>672000.2807</v>
      </c>
      <c r="BD673" s="1">
        <f t="shared" si="8741"/>
        <v>672000.5999</v>
      </c>
      <c r="BE673" s="1">
        <f t="shared" si="8741"/>
        <v>672000.4742</v>
      </c>
      <c r="BF673" s="1">
        <f t="shared" si="8741"/>
        <v>672001.54</v>
      </c>
      <c r="BG673" s="2">
        <f t="shared" ref="BG673:BJ673" si="8742">BC673-1000*$A673</f>
        <v>0.2807273607</v>
      </c>
      <c r="BH673" s="2">
        <f t="shared" si="8742"/>
        <v>0.5998585342</v>
      </c>
      <c r="BI673" s="2">
        <f t="shared" si="8742"/>
        <v>0.4742185192</v>
      </c>
      <c r="BJ673" s="1">
        <f t="shared" si="8742"/>
        <v>1.540044058</v>
      </c>
      <c r="BK673" s="1"/>
      <c r="BL673" s="1"/>
      <c r="BM673" s="1"/>
      <c r="BN673" s="1">
        <f t="shared" si="32"/>
        <v>517</v>
      </c>
      <c r="BO673" s="10">
        <f t="shared" ref="BO673:BR673" si="8743">1000*$BN673+B673</f>
        <v>517000.3861</v>
      </c>
      <c r="BP673" s="10">
        <f t="shared" si="8743"/>
        <v>517000.5467</v>
      </c>
      <c r="BQ673" s="10">
        <f t="shared" si="8743"/>
        <v>517000.4871</v>
      </c>
      <c r="BR673" s="10">
        <f t="shared" si="8743"/>
        <v>517001.6919</v>
      </c>
      <c r="BS673" s="1">
        <f t="shared" ref="BS673:BV673" si="8744">SMALL(BO$2:BO$1001,$A673)</f>
        <v>672000.5401</v>
      </c>
      <c r="BT673" s="1">
        <f t="shared" si="8744"/>
        <v>672000.4432</v>
      </c>
      <c r="BU673" s="1">
        <f t="shared" si="8744"/>
        <v>672000.4782</v>
      </c>
      <c r="BV673" s="1">
        <f t="shared" si="8744"/>
        <v>672001.7678</v>
      </c>
      <c r="BW673" s="2">
        <f t="shared" ref="BW673:BZ673" si="8745">BS673-1000*$A673</f>
        <v>0.5400734647</v>
      </c>
      <c r="BX673" s="2">
        <f t="shared" si="8745"/>
        <v>0.4432105382</v>
      </c>
      <c r="BY673" s="2">
        <f t="shared" si="8745"/>
        <v>0.4782072603</v>
      </c>
      <c r="BZ673" s="1">
        <f t="shared" si="8745"/>
        <v>1.767771408</v>
      </c>
    </row>
    <row r="674" ht="12.75" customHeight="1">
      <c r="A674" s="1">
        <v>673.0</v>
      </c>
      <c r="B674" s="2">
        <f t="shared" si="14"/>
        <v>0.3465500004</v>
      </c>
      <c r="C674" s="2">
        <f t="shared" si="15"/>
        <v>0.5409608221</v>
      </c>
      <c r="D674" s="2">
        <f t="shared" si="16"/>
        <v>0.4710658322</v>
      </c>
      <c r="E674" s="1">
        <f t="shared" si="17"/>
        <v>1.781470057</v>
      </c>
      <c r="G674" s="1"/>
      <c r="H674" s="1"/>
      <c r="I674" s="3">
        <f t="shared" si="18"/>
        <v>0.673</v>
      </c>
      <c r="J674" s="2">
        <f t="shared" ref="J674:M674" si="8746">IF($H$14=0,AB674,IF($H$14=1,AQ674,IF($H$14=2,BG674,IF($H$14=3,BW674,"BIG EFFIN ERROR"))))</f>
        <v>0.6514552585</v>
      </c>
      <c r="K674" s="2">
        <f t="shared" si="8746"/>
        <v>0.3593963413</v>
      </c>
      <c r="L674" s="2">
        <f t="shared" si="8746"/>
        <v>0.4650816299</v>
      </c>
      <c r="M674" s="2">
        <f t="shared" si="8746"/>
        <v>1.763477501</v>
      </c>
      <c r="N674" s="1"/>
      <c r="O674" s="1"/>
      <c r="P674" s="1"/>
      <c r="Q674" s="1"/>
      <c r="R674" s="1"/>
      <c r="S674" s="1">
        <f t="shared" si="20"/>
        <v>54</v>
      </c>
      <c r="T674" s="10">
        <f t="shared" ref="T674:W674" si="8747">1000*$S674+B674</f>
        <v>54000.34655</v>
      </c>
      <c r="U674" s="10">
        <f t="shared" si="8747"/>
        <v>54000.54096</v>
      </c>
      <c r="V674" s="10">
        <f t="shared" si="8747"/>
        <v>54000.47107</v>
      </c>
      <c r="W674" s="10">
        <f t="shared" si="8747"/>
        <v>54001.78147</v>
      </c>
      <c r="X674" s="1">
        <f t="shared" ref="X674:AA674" si="8748">SMALL(T$2:T$1001,$A674)</f>
        <v>673000.6515</v>
      </c>
      <c r="Y674" s="1">
        <f t="shared" si="8748"/>
        <v>673000.3594</v>
      </c>
      <c r="Z674" s="1">
        <f t="shared" si="8748"/>
        <v>673000.4651</v>
      </c>
      <c r="AA674" s="1">
        <f t="shared" si="8748"/>
        <v>673001.7635</v>
      </c>
      <c r="AB674" s="2">
        <f t="shared" ref="AB674:AE674" si="8749">X674-1000*$A674</f>
        <v>0.6514552585</v>
      </c>
      <c r="AC674" s="2">
        <f t="shared" si="8749"/>
        <v>0.3593963413</v>
      </c>
      <c r="AD674" s="2">
        <f t="shared" si="8749"/>
        <v>0.4650816299</v>
      </c>
      <c r="AE674" s="1">
        <f t="shared" si="8749"/>
        <v>1.763477501</v>
      </c>
      <c r="AF674" s="1"/>
      <c r="AG674" s="1"/>
      <c r="AH674" s="1">
        <f t="shared" si="24"/>
        <v>935</v>
      </c>
      <c r="AI674" s="10">
        <f t="shared" ref="AI674:AL674" si="8750">1000*$AH674+B674</f>
        <v>935000.3466</v>
      </c>
      <c r="AJ674" s="10">
        <f t="shared" si="8750"/>
        <v>935000.541</v>
      </c>
      <c r="AK674" s="10">
        <f t="shared" si="8750"/>
        <v>935000.4711</v>
      </c>
      <c r="AL674" s="10">
        <f t="shared" si="8750"/>
        <v>935001.7815</v>
      </c>
      <c r="AM674" s="1">
        <f t="shared" ref="AM674:AP674" si="8751">SMALL(AI$2:AI$1001,$A674)</f>
        <v>673000.5259</v>
      </c>
      <c r="AN674" s="1">
        <f t="shared" si="8751"/>
        <v>673000.4427</v>
      </c>
      <c r="AO674" s="1">
        <f t="shared" si="8751"/>
        <v>673000.4738</v>
      </c>
      <c r="AP674" s="1">
        <f t="shared" si="8751"/>
        <v>673001.6766</v>
      </c>
      <c r="AQ674" s="2">
        <f t="shared" ref="AQ674:AT674" si="8752">AM674-1000*$A674</f>
        <v>0.5258740319</v>
      </c>
      <c r="AR674" s="2">
        <f t="shared" si="8752"/>
        <v>0.4427312448</v>
      </c>
      <c r="AS674" s="2">
        <f t="shared" si="8752"/>
        <v>0.4737937599</v>
      </c>
      <c r="AT674" s="1">
        <f t="shared" si="8752"/>
        <v>1.676627657</v>
      </c>
      <c r="AU674" s="1"/>
      <c r="AV674" s="1"/>
      <c r="AW674" s="1"/>
      <c r="AX674" s="1">
        <f t="shared" si="28"/>
        <v>538</v>
      </c>
      <c r="AY674" s="10">
        <f t="shared" ref="AY674:BB674" si="8753">1000*$AX674+B674</f>
        <v>538000.3466</v>
      </c>
      <c r="AZ674" s="10">
        <f t="shared" si="8753"/>
        <v>538000.541</v>
      </c>
      <c r="BA674" s="10">
        <f t="shared" si="8753"/>
        <v>538000.4711</v>
      </c>
      <c r="BB674" s="10">
        <f t="shared" si="8753"/>
        <v>538001.7815</v>
      </c>
      <c r="BC674" s="1">
        <f t="shared" ref="BC674:BF674" si="8754">SMALL(AY$2:AY$1001,$A674)</f>
        <v>673000.6649</v>
      </c>
      <c r="BD674" s="1">
        <f t="shared" si="8754"/>
        <v>673000.3506</v>
      </c>
      <c r="BE674" s="1">
        <f t="shared" si="8754"/>
        <v>673000.4743</v>
      </c>
      <c r="BF674" s="1">
        <f t="shared" si="8754"/>
        <v>673001.5425</v>
      </c>
      <c r="BG674" s="2">
        <f t="shared" ref="BG674:BJ674" si="8755">BC674-1000*$A674</f>
        <v>0.6649406479</v>
      </c>
      <c r="BH674" s="2">
        <f t="shared" si="8755"/>
        <v>0.3506274315</v>
      </c>
      <c r="BI674" s="2">
        <f t="shared" si="8755"/>
        <v>0.4742502939</v>
      </c>
      <c r="BJ674" s="1">
        <f t="shared" si="8755"/>
        <v>1.542516895</v>
      </c>
      <c r="BK674" s="1"/>
      <c r="BL674" s="1"/>
      <c r="BM674" s="1"/>
      <c r="BN674" s="1">
        <f t="shared" si="32"/>
        <v>695</v>
      </c>
      <c r="BO674" s="10">
        <f t="shared" ref="BO674:BR674" si="8756">1000*$BN674+B674</f>
        <v>695000.3466</v>
      </c>
      <c r="BP674" s="10">
        <f t="shared" si="8756"/>
        <v>695000.541</v>
      </c>
      <c r="BQ674" s="10">
        <f t="shared" si="8756"/>
        <v>695000.4711</v>
      </c>
      <c r="BR674" s="10">
        <f t="shared" si="8756"/>
        <v>695001.7815</v>
      </c>
      <c r="BS674" s="1">
        <f t="shared" ref="BS674:BV674" si="8757">SMALL(BO$2:BO$1001,$A674)</f>
        <v>673000.5267</v>
      </c>
      <c r="BT674" s="1">
        <f t="shared" si="8757"/>
        <v>673000.4102</v>
      </c>
      <c r="BU674" s="1">
        <f t="shared" si="8757"/>
        <v>673000.4523</v>
      </c>
      <c r="BV674" s="1">
        <f t="shared" si="8757"/>
        <v>673001.7695</v>
      </c>
      <c r="BW674" s="2">
        <f t="shared" ref="BW674:BZ674" si="8758">BS674-1000*$A674</f>
        <v>0.5267069384</v>
      </c>
      <c r="BX674" s="2">
        <f t="shared" si="8758"/>
        <v>0.4102064662</v>
      </c>
      <c r="BY674" s="2">
        <f t="shared" si="8758"/>
        <v>0.4522724289</v>
      </c>
      <c r="BZ674" s="1">
        <f t="shared" si="8758"/>
        <v>1.769471195</v>
      </c>
    </row>
    <row r="675" ht="12.75" customHeight="1">
      <c r="A675" s="1">
        <v>674.0</v>
      </c>
      <c r="B675" s="2">
        <f t="shared" si="14"/>
        <v>0.6603088695</v>
      </c>
      <c r="C675" s="2">
        <f t="shared" si="15"/>
        <v>0.362190035</v>
      </c>
      <c r="D675" s="2">
        <f t="shared" si="16"/>
        <v>0.4692709661</v>
      </c>
      <c r="E675" s="1">
        <f t="shared" si="17"/>
        <v>1.784051572</v>
      </c>
      <c r="G675" s="1"/>
      <c r="H675" s="1"/>
      <c r="I675" s="3">
        <f t="shared" si="18"/>
        <v>0.674</v>
      </c>
      <c r="J675" s="2">
        <f t="shared" ref="J675:M675" si="8759">IF($H$14=0,AB675,IF($H$14=1,AQ675,IF($H$14=2,BG675,IF($H$14=3,BW675,"BIG EFFIN ERROR"))))</f>
        <v>0.6515672128</v>
      </c>
      <c r="K675" s="2">
        <f t="shared" si="8759"/>
        <v>0.3654925803</v>
      </c>
      <c r="L675" s="2">
        <f t="shared" si="8759"/>
        <v>0.482047706</v>
      </c>
      <c r="M675" s="2">
        <f t="shared" si="8759"/>
        <v>1.454414859</v>
      </c>
      <c r="N675" s="1"/>
      <c r="O675" s="1"/>
      <c r="P675" s="1"/>
      <c r="Q675" s="1"/>
      <c r="R675" s="1"/>
      <c r="S675" s="1">
        <f t="shared" si="20"/>
        <v>697</v>
      </c>
      <c r="T675" s="10">
        <f t="shared" ref="T675:W675" si="8760">1000*$S675+B675</f>
        <v>697000.6603</v>
      </c>
      <c r="U675" s="10">
        <f t="shared" si="8760"/>
        <v>697000.3622</v>
      </c>
      <c r="V675" s="10">
        <f t="shared" si="8760"/>
        <v>697000.4693</v>
      </c>
      <c r="W675" s="10">
        <f t="shared" si="8760"/>
        <v>697001.7841</v>
      </c>
      <c r="X675" s="1">
        <f t="shared" ref="X675:AA675" si="8761">SMALL(T$2:T$1001,$A675)</f>
        <v>674000.6516</v>
      </c>
      <c r="Y675" s="1">
        <f t="shared" si="8761"/>
        <v>674000.3655</v>
      </c>
      <c r="Z675" s="1">
        <f t="shared" si="8761"/>
        <v>674000.482</v>
      </c>
      <c r="AA675" s="1">
        <f t="shared" si="8761"/>
        <v>674001.4544</v>
      </c>
      <c r="AB675" s="2">
        <f t="shared" ref="AB675:AE675" si="8762">X675-1000*$A675</f>
        <v>0.6515672128</v>
      </c>
      <c r="AC675" s="2">
        <f t="shared" si="8762"/>
        <v>0.3654925803</v>
      </c>
      <c r="AD675" s="2">
        <f t="shared" si="8762"/>
        <v>0.482047706</v>
      </c>
      <c r="AE675" s="1">
        <f t="shared" si="8762"/>
        <v>1.454414859</v>
      </c>
      <c r="AF675" s="1"/>
      <c r="AG675" s="1"/>
      <c r="AH675" s="1">
        <f t="shared" si="24"/>
        <v>338</v>
      </c>
      <c r="AI675" s="10">
        <f t="shared" ref="AI675:AL675" si="8763">1000*$AH675+B675</f>
        <v>338000.6603</v>
      </c>
      <c r="AJ675" s="10">
        <f t="shared" si="8763"/>
        <v>338000.3622</v>
      </c>
      <c r="AK675" s="10">
        <f t="shared" si="8763"/>
        <v>338000.4693</v>
      </c>
      <c r="AL675" s="10">
        <f t="shared" si="8763"/>
        <v>338001.7841</v>
      </c>
      <c r="AM675" s="1">
        <f t="shared" ref="AM675:AP675" si="8764">SMALL(AI$2:AI$1001,$A675)</f>
        <v>674000.5401</v>
      </c>
      <c r="AN675" s="1">
        <f t="shared" si="8764"/>
        <v>674000.4432</v>
      </c>
      <c r="AO675" s="1">
        <f t="shared" si="8764"/>
        <v>674000.4782</v>
      </c>
      <c r="AP675" s="1">
        <f t="shared" si="8764"/>
        <v>674001.7678</v>
      </c>
      <c r="AQ675" s="2">
        <f t="shared" ref="AQ675:AT675" si="8765">AM675-1000*$A675</f>
        <v>0.5400734647</v>
      </c>
      <c r="AR675" s="2">
        <f t="shared" si="8765"/>
        <v>0.4432105382</v>
      </c>
      <c r="AS675" s="2">
        <f t="shared" si="8765"/>
        <v>0.4782072603</v>
      </c>
      <c r="AT675" s="1">
        <f t="shared" si="8765"/>
        <v>1.767771408</v>
      </c>
      <c r="AU675" s="1"/>
      <c r="AV675" s="1"/>
      <c r="AW675" s="1"/>
      <c r="AX675" s="1">
        <f t="shared" si="28"/>
        <v>469</v>
      </c>
      <c r="AY675" s="10">
        <f t="shared" ref="AY675:BB675" si="8766">1000*$AX675+B675</f>
        <v>469000.6603</v>
      </c>
      <c r="AZ675" s="10">
        <f t="shared" si="8766"/>
        <v>469000.3622</v>
      </c>
      <c r="BA675" s="10">
        <f t="shared" si="8766"/>
        <v>469000.4693</v>
      </c>
      <c r="BB675" s="10">
        <f t="shared" si="8766"/>
        <v>469001.7841</v>
      </c>
      <c r="BC675" s="1">
        <f t="shared" ref="BC675:BF675" si="8767">SMALL(AY$2:AY$1001,$A675)</f>
        <v>674000.5862</v>
      </c>
      <c r="BD675" s="1">
        <f t="shared" si="8767"/>
        <v>674000.4064</v>
      </c>
      <c r="BE675" s="1">
        <f t="shared" si="8767"/>
        <v>674000.4743</v>
      </c>
      <c r="BF675" s="1">
        <f t="shared" si="8767"/>
        <v>674001.6502</v>
      </c>
      <c r="BG675" s="2">
        <f t="shared" ref="BG675:BJ675" si="8768">BC675-1000*$A675</f>
        <v>0.5862366254</v>
      </c>
      <c r="BH675" s="2">
        <f t="shared" si="8768"/>
        <v>0.4064079518</v>
      </c>
      <c r="BI675" s="2">
        <f t="shared" si="8768"/>
        <v>0.4742624612</v>
      </c>
      <c r="BJ675" s="1">
        <f t="shared" si="8768"/>
        <v>1.650209623</v>
      </c>
      <c r="BK675" s="1"/>
      <c r="BL675" s="1"/>
      <c r="BM675" s="1"/>
      <c r="BN675" s="1">
        <f t="shared" si="32"/>
        <v>699</v>
      </c>
      <c r="BO675" s="10">
        <f t="shared" ref="BO675:BR675" si="8769">1000*$BN675+B675</f>
        <v>699000.6603</v>
      </c>
      <c r="BP675" s="10">
        <f t="shared" si="8769"/>
        <v>699000.3622</v>
      </c>
      <c r="BQ675" s="10">
        <f t="shared" si="8769"/>
        <v>699000.4693</v>
      </c>
      <c r="BR675" s="10">
        <f t="shared" si="8769"/>
        <v>699001.7841</v>
      </c>
      <c r="BS675" s="1">
        <f t="shared" ref="BS675:BV675" si="8770">SMALL(BO$2:BO$1001,$A675)</f>
        <v>674000.5742</v>
      </c>
      <c r="BT675" s="1">
        <f t="shared" si="8770"/>
        <v>674000.4121</v>
      </c>
      <c r="BU675" s="1">
        <f t="shared" si="8770"/>
        <v>674000.4706</v>
      </c>
      <c r="BV675" s="1">
        <f t="shared" si="8770"/>
        <v>674001.7706</v>
      </c>
      <c r="BW675" s="2">
        <f t="shared" ref="BW675:BZ675" si="8771">BS675-1000*$A675</f>
        <v>0.5741917858</v>
      </c>
      <c r="BX675" s="2">
        <f t="shared" si="8771"/>
        <v>0.4120896341</v>
      </c>
      <c r="BY675" s="2">
        <f t="shared" si="8771"/>
        <v>0.470598419</v>
      </c>
      <c r="BZ675" s="1">
        <f t="shared" si="8771"/>
        <v>1.770560899</v>
      </c>
    </row>
    <row r="676" ht="12.75" customHeight="1">
      <c r="A676" s="1">
        <v>675.0</v>
      </c>
      <c r="B676" s="2">
        <f t="shared" si="14"/>
        <v>0.8583605008</v>
      </c>
      <c r="C676" s="2">
        <f t="shared" si="15"/>
        <v>0.2302311281</v>
      </c>
      <c r="D676" s="2">
        <f t="shared" si="16"/>
        <v>0.4640936832</v>
      </c>
      <c r="E676" s="1">
        <f t="shared" si="17"/>
        <v>1.685891174</v>
      </c>
      <c r="G676" s="1"/>
      <c r="H676" s="1"/>
      <c r="I676" s="3">
        <f t="shared" si="18"/>
        <v>0.675</v>
      </c>
      <c r="J676" s="2">
        <f t="shared" ref="J676:M676" si="8772">IF($H$14=0,AB676,IF($H$14=1,AQ676,IF($H$14=2,BG676,IF($H$14=3,BW676,"BIG EFFIN ERROR"))))</f>
        <v>0.6516849609</v>
      </c>
      <c r="K676" s="2">
        <f t="shared" si="8772"/>
        <v>0.3694091911</v>
      </c>
      <c r="L676" s="2">
        <f t="shared" si="8772"/>
        <v>0.4774214919</v>
      </c>
      <c r="M676" s="2">
        <f t="shared" si="8772"/>
        <v>1.613366884</v>
      </c>
      <c r="N676" s="1"/>
      <c r="O676" s="1"/>
      <c r="P676" s="1"/>
      <c r="Q676" s="1"/>
      <c r="R676" s="1"/>
      <c r="S676" s="1">
        <f t="shared" si="20"/>
        <v>971</v>
      </c>
      <c r="T676" s="10">
        <f t="shared" ref="T676:W676" si="8773">1000*$S676+B676</f>
        <v>971000.8584</v>
      </c>
      <c r="U676" s="10">
        <f t="shared" si="8773"/>
        <v>971000.2302</v>
      </c>
      <c r="V676" s="10">
        <f t="shared" si="8773"/>
        <v>971000.4641</v>
      </c>
      <c r="W676" s="10">
        <f t="shared" si="8773"/>
        <v>971001.6859</v>
      </c>
      <c r="X676" s="1">
        <f t="shared" ref="X676:AA676" si="8774">SMALL(T$2:T$1001,$A676)</f>
        <v>675000.6517</v>
      </c>
      <c r="Y676" s="1">
        <f t="shared" si="8774"/>
        <v>675000.3694</v>
      </c>
      <c r="Z676" s="1">
        <f t="shared" si="8774"/>
        <v>675000.4774</v>
      </c>
      <c r="AA676" s="1">
        <f t="shared" si="8774"/>
        <v>675001.6134</v>
      </c>
      <c r="AB676" s="2">
        <f t="shared" ref="AB676:AE676" si="8775">X676-1000*$A676</f>
        <v>0.6516849609</v>
      </c>
      <c r="AC676" s="2">
        <f t="shared" si="8775"/>
        <v>0.3694091911</v>
      </c>
      <c r="AD676" s="2">
        <f t="shared" si="8775"/>
        <v>0.4774214919</v>
      </c>
      <c r="AE676" s="1">
        <f t="shared" si="8775"/>
        <v>1.613366884</v>
      </c>
      <c r="AF676" s="1"/>
      <c r="AG676" s="1"/>
      <c r="AH676" s="1">
        <f t="shared" si="24"/>
        <v>29</v>
      </c>
      <c r="AI676" s="10">
        <f t="shared" ref="AI676:AL676" si="8776">1000*$AH676+B676</f>
        <v>29000.85836</v>
      </c>
      <c r="AJ676" s="10">
        <f t="shared" si="8776"/>
        <v>29000.23023</v>
      </c>
      <c r="AK676" s="10">
        <f t="shared" si="8776"/>
        <v>29000.46409</v>
      </c>
      <c r="AL676" s="10">
        <f t="shared" si="8776"/>
        <v>29001.68589</v>
      </c>
      <c r="AM676" s="1">
        <f t="shared" ref="AM676:AP676" si="8777">SMALL(AI$2:AI$1001,$A676)</f>
        <v>675000.4898</v>
      </c>
      <c r="AN676" s="1">
        <f t="shared" si="8777"/>
        <v>675000.4432</v>
      </c>
      <c r="AO676" s="1">
        <f t="shared" si="8777"/>
        <v>675000.4612</v>
      </c>
      <c r="AP676" s="1">
        <f t="shared" si="8777"/>
        <v>675001.5864</v>
      </c>
      <c r="AQ676" s="2">
        <f t="shared" ref="AQ676:AT676" si="8778">AM676-1000*$A676</f>
        <v>0.4897835765</v>
      </c>
      <c r="AR676" s="2">
        <f t="shared" si="8778"/>
        <v>0.4432225802</v>
      </c>
      <c r="AS676" s="2">
        <f t="shared" si="8778"/>
        <v>0.4612246762</v>
      </c>
      <c r="AT676" s="1">
        <f t="shared" si="8778"/>
        <v>1.586420848</v>
      </c>
      <c r="AU676" s="1"/>
      <c r="AV676" s="1"/>
      <c r="AW676" s="1"/>
      <c r="AX676" s="1">
        <f t="shared" si="28"/>
        <v>272</v>
      </c>
      <c r="AY676" s="10">
        <f t="shared" ref="AY676:BB676" si="8779">1000*$AX676+B676</f>
        <v>272000.8584</v>
      </c>
      <c r="AZ676" s="10">
        <f t="shared" si="8779"/>
        <v>272000.2302</v>
      </c>
      <c r="BA676" s="10">
        <f t="shared" si="8779"/>
        <v>272000.4641</v>
      </c>
      <c r="BB676" s="10">
        <f t="shared" si="8779"/>
        <v>272001.6859</v>
      </c>
      <c r="BC676" s="1">
        <f t="shared" ref="BC676:BF676" si="8780">SMALL(AY$2:AY$1001,$A676)</f>
        <v>675000.563</v>
      </c>
      <c r="BD676" s="1">
        <f t="shared" si="8780"/>
        <v>675000.4247</v>
      </c>
      <c r="BE676" s="1">
        <f t="shared" si="8780"/>
        <v>675000.4743</v>
      </c>
      <c r="BF676" s="1">
        <f t="shared" si="8780"/>
        <v>675001.7891</v>
      </c>
      <c r="BG676" s="2">
        <f t="shared" ref="BG676:BJ676" si="8781">BC676-1000*$A676</f>
        <v>0.5629840122</v>
      </c>
      <c r="BH676" s="2">
        <f t="shared" si="8781"/>
        <v>0.4247435767</v>
      </c>
      <c r="BI676" s="2">
        <f t="shared" si="8781"/>
        <v>0.4743073559</v>
      </c>
      <c r="BJ676" s="1">
        <f t="shared" si="8781"/>
        <v>1.789142345</v>
      </c>
      <c r="BK676" s="1"/>
      <c r="BL676" s="1"/>
      <c r="BM676" s="1"/>
      <c r="BN676" s="1">
        <f t="shared" si="32"/>
        <v>503</v>
      </c>
      <c r="BO676" s="10">
        <f t="shared" ref="BO676:BR676" si="8782">1000*$BN676+B676</f>
        <v>503000.8584</v>
      </c>
      <c r="BP676" s="10">
        <f t="shared" si="8782"/>
        <v>503000.2302</v>
      </c>
      <c r="BQ676" s="10">
        <f t="shared" si="8782"/>
        <v>503000.4641</v>
      </c>
      <c r="BR676" s="10">
        <f t="shared" si="8782"/>
        <v>503001.6859</v>
      </c>
      <c r="BS676" s="1">
        <f t="shared" ref="BS676:BV676" si="8783">SMALL(BO$2:BO$1001,$A676)</f>
        <v>675000.418</v>
      </c>
      <c r="BT676" s="1">
        <f t="shared" si="8783"/>
        <v>675000.526</v>
      </c>
      <c r="BU676" s="1">
        <f t="shared" si="8783"/>
        <v>675000.487</v>
      </c>
      <c r="BV676" s="1">
        <f t="shared" si="8783"/>
        <v>675001.7707</v>
      </c>
      <c r="BW676" s="2">
        <f t="shared" ref="BW676:BZ676" si="8784">BS676-1000*$A676</f>
        <v>0.4180071848</v>
      </c>
      <c r="BX676" s="2">
        <f t="shared" si="8784"/>
        <v>0.5259934885</v>
      </c>
      <c r="BY676" s="2">
        <f t="shared" si="8784"/>
        <v>0.4870188648</v>
      </c>
      <c r="BZ676" s="1">
        <f t="shared" si="8784"/>
        <v>1.770682393</v>
      </c>
    </row>
    <row r="677" ht="12.75" customHeight="1">
      <c r="A677" s="1">
        <v>676.0</v>
      </c>
      <c r="B677" s="2">
        <f t="shared" si="14"/>
        <v>0.5164872343</v>
      </c>
      <c r="C677" s="2">
        <f t="shared" si="15"/>
        <v>0.462814167</v>
      </c>
      <c r="D677" s="2">
        <f t="shared" si="16"/>
        <v>0.4845595514</v>
      </c>
      <c r="E677" s="1">
        <f t="shared" si="17"/>
        <v>1.468251024</v>
      </c>
      <c r="G677" s="1"/>
      <c r="H677" s="1"/>
      <c r="I677" s="3">
        <f t="shared" si="18"/>
        <v>0.676</v>
      </c>
      <c r="J677" s="2">
        <f t="shared" ref="J677:M677" si="8785">IF($H$14=0,AB677,IF($H$14=1,AQ677,IF($H$14=2,BG677,IF($H$14=3,BW677,"BIG EFFIN ERROR"))))</f>
        <v>0.6519823765</v>
      </c>
      <c r="K677" s="2">
        <f t="shared" si="8785"/>
        <v>0.3433242766</v>
      </c>
      <c r="L677" s="2">
        <f t="shared" si="8785"/>
        <v>0.4626200463</v>
      </c>
      <c r="M677" s="2">
        <f t="shared" si="8785"/>
        <v>1.587334828</v>
      </c>
      <c r="N677" s="1"/>
      <c r="O677" s="1"/>
      <c r="P677" s="1"/>
      <c r="Q677" s="1"/>
      <c r="R677" s="1"/>
      <c r="S677" s="1">
        <f t="shared" si="20"/>
        <v>331</v>
      </c>
      <c r="T677" s="10">
        <f t="shared" ref="T677:W677" si="8786">1000*$S677+B677</f>
        <v>331000.5165</v>
      </c>
      <c r="U677" s="10">
        <f t="shared" si="8786"/>
        <v>331000.4628</v>
      </c>
      <c r="V677" s="10">
        <f t="shared" si="8786"/>
        <v>331000.4846</v>
      </c>
      <c r="W677" s="10">
        <f t="shared" si="8786"/>
        <v>331001.4683</v>
      </c>
      <c r="X677" s="1">
        <f t="shared" ref="X677:AA677" si="8787">SMALL(T$2:T$1001,$A677)</f>
        <v>676000.652</v>
      </c>
      <c r="Y677" s="1">
        <f t="shared" si="8787"/>
        <v>676000.3433</v>
      </c>
      <c r="Z677" s="1">
        <f t="shared" si="8787"/>
        <v>676000.4626</v>
      </c>
      <c r="AA677" s="1">
        <f t="shared" si="8787"/>
        <v>676001.5873</v>
      </c>
      <c r="AB677" s="2">
        <f t="shared" ref="AB677:AE677" si="8788">X677-1000*$A677</f>
        <v>0.6519823765</v>
      </c>
      <c r="AC677" s="2">
        <f t="shared" si="8788"/>
        <v>0.3433242766</v>
      </c>
      <c r="AD677" s="2">
        <f t="shared" si="8788"/>
        <v>0.4626200463</v>
      </c>
      <c r="AE677" s="1">
        <f t="shared" si="8788"/>
        <v>1.587334828</v>
      </c>
      <c r="AF677" s="1"/>
      <c r="AG677" s="1"/>
      <c r="AH677" s="1">
        <f t="shared" si="24"/>
        <v>749</v>
      </c>
      <c r="AI677" s="10">
        <f t="shared" ref="AI677:AL677" si="8789">1000*$AH677+B677</f>
        <v>749000.5165</v>
      </c>
      <c r="AJ677" s="10">
        <f t="shared" si="8789"/>
        <v>749000.4628</v>
      </c>
      <c r="AK677" s="10">
        <f t="shared" si="8789"/>
        <v>749000.4846</v>
      </c>
      <c r="AL677" s="10">
        <f t="shared" si="8789"/>
        <v>749001.4683</v>
      </c>
      <c r="AM677" s="1">
        <f t="shared" ref="AM677:AP677" si="8790">SMALL(AI$2:AI$1001,$A677)</f>
        <v>676000.4737</v>
      </c>
      <c r="AN677" s="1">
        <f t="shared" si="8790"/>
        <v>676000.4433</v>
      </c>
      <c r="AO677" s="1">
        <f t="shared" si="8790"/>
        <v>676000.4555</v>
      </c>
      <c r="AP677" s="1">
        <f t="shared" si="8790"/>
        <v>676001.5003</v>
      </c>
      <c r="AQ677" s="2">
        <f t="shared" ref="AQ677:AT677" si="8791">AM677-1000*$A677</f>
        <v>0.4736963072</v>
      </c>
      <c r="AR677" s="2">
        <f t="shared" si="8791"/>
        <v>0.443332901</v>
      </c>
      <c r="AS677" s="2">
        <f t="shared" si="8791"/>
        <v>0.4554765834</v>
      </c>
      <c r="AT677" s="1">
        <f t="shared" si="8791"/>
        <v>1.500345877</v>
      </c>
      <c r="AU677" s="1"/>
      <c r="AV677" s="1"/>
      <c r="AW677" s="1"/>
      <c r="AX677" s="1">
        <f t="shared" si="28"/>
        <v>929</v>
      </c>
      <c r="AY677" s="10">
        <f t="shared" ref="AY677:BB677" si="8792">1000*$AX677+B677</f>
        <v>929000.5165</v>
      </c>
      <c r="AZ677" s="10">
        <f t="shared" si="8792"/>
        <v>929000.4628</v>
      </c>
      <c r="BA677" s="10">
        <f t="shared" si="8792"/>
        <v>929000.4846</v>
      </c>
      <c r="BB677" s="10">
        <f t="shared" si="8792"/>
        <v>929001.4683</v>
      </c>
      <c r="BC677" s="1">
        <f t="shared" ref="BC677:BF677" si="8793">SMALL(AY$2:AY$1001,$A677)</f>
        <v>676000.3438</v>
      </c>
      <c r="BD677" s="1">
        <f t="shared" si="8793"/>
        <v>676000.5578</v>
      </c>
      <c r="BE677" s="1">
        <f t="shared" si="8793"/>
        <v>676000.4743</v>
      </c>
      <c r="BF677" s="1">
        <f t="shared" si="8793"/>
        <v>676001.5624</v>
      </c>
      <c r="BG677" s="2">
        <f t="shared" ref="BG677:BJ677" si="8794">BC677-1000*$A677</f>
        <v>0.3438096694</v>
      </c>
      <c r="BH677" s="2">
        <f t="shared" si="8794"/>
        <v>0.5578372329</v>
      </c>
      <c r="BI677" s="2">
        <f t="shared" si="8794"/>
        <v>0.4743123573</v>
      </c>
      <c r="BJ677" s="1">
        <f t="shared" si="8794"/>
        <v>1.562440968</v>
      </c>
      <c r="BK677" s="1"/>
      <c r="BL677" s="1"/>
      <c r="BM677" s="1"/>
      <c r="BN677" s="1">
        <f t="shared" si="32"/>
        <v>138</v>
      </c>
      <c r="BO677" s="10">
        <f t="shared" ref="BO677:BR677" si="8795">1000*$BN677+B677</f>
        <v>138000.5165</v>
      </c>
      <c r="BP677" s="10">
        <f t="shared" si="8795"/>
        <v>138000.4628</v>
      </c>
      <c r="BQ677" s="10">
        <f t="shared" si="8795"/>
        <v>138000.4846</v>
      </c>
      <c r="BR677" s="10">
        <f t="shared" si="8795"/>
        <v>138001.4683</v>
      </c>
      <c r="BS677" s="1">
        <f t="shared" ref="BS677:BV677" si="8796">SMALL(BO$2:BO$1001,$A677)</f>
        <v>676000.9255</v>
      </c>
      <c r="BT677" s="1">
        <f t="shared" si="8796"/>
        <v>676000.2224</v>
      </c>
      <c r="BU677" s="1">
        <f t="shared" si="8796"/>
        <v>676000.4762</v>
      </c>
      <c r="BV677" s="1">
        <f t="shared" si="8796"/>
        <v>676001.7707</v>
      </c>
      <c r="BW677" s="2">
        <f t="shared" ref="BW677:BZ677" si="8797">BS677-1000*$A677</f>
        <v>0.9254596638</v>
      </c>
      <c r="BX677" s="2">
        <f t="shared" si="8797"/>
        <v>0.2224385308</v>
      </c>
      <c r="BY677" s="2">
        <f t="shared" si="8797"/>
        <v>0.476168219</v>
      </c>
      <c r="BZ677" s="1">
        <f t="shared" si="8797"/>
        <v>1.770748421</v>
      </c>
    </row>
    <row r="678" ht="12.75" customHeight="1">
      <c r="A678" s="1">
        <v>677.0</v>
      </c>
      <c r="B678" s="2">
        <f t="shared" si="14"/>
        <v>0.5331735098</v>
      </c>
      <c r="C678" s="2">
        <f t="shared" si="15"/>
        <v>0.4191948274</v>
      </c>
      <c r="D678" s="2">
        <f t="shared" si="16"/>
        <v>0.4673457742</v>
      </c>
      <c r="E678" s="1">
        <f t="shared" si="17"/>
        <v>1.367111971</v>
      </c>
      <c r="G678" s="1"/>
      <c r="H678" s="1"/>
      <c r="I678" s="3">
        <f t="shared" si="18"/>
        <v>0.677</v>
      </c>
      <c r="J678" s="2">
        <f t="shared" ref="J678:M678" si="8798">IF($H$14=0,AB678,IF($H$14=1,AQ678,IF($H$14=2,BG678,IF($H$14=3,BW678,"BIG EFFIN ERROR"))))</f>
        <v>0.6526352945</v>
      </c>
      <c r="K678" s="2">
        <f t="shared" si="8798"/>
        <v>0.3595475026</v>
      </c>
      <c r="L678" s="2">
        <f t="shared" si="8798"/>
        <v>0.4639564552</v>
      </c>
      <c r="M678" s="2">
        <f t="shared" si="8798"/>
        <v>1.807113607</v>
      </c>
      <c r="N678" s="1"/>
      <c r="O678" s="1"/>
      <c r="P678" s="1"/>
      <c r="Q678" s="1"/>
      <c r="R678" s="1"/>
      <c r="S678" s="1">
        <f t="shared" si="20"/>
        <v>369</v>
      </c>
      <c r="T678" s="10">
        <f t="shared" ref="T678:W678" si="8799">1000*$S678+B678</f>
        <v>369000.5332</v>
      </c>
      <c r="U678" s="10">
        <f t="shared" si="8799"/>
        <v>369000.4192</v>
      </c>
      <c r="V678" s="10">
        <f t="shared" si="8799"/>
        <v>369000.4673</v>
      </c>
      <c r="W678" s="10">
        <f t="shared" si="8799"/>
        <v>369001.3671</v>
      </c>
      <c r="X678" s="1">
        <f t="shared" ref="X678:AA678" si="8800">SMALL(T$2:T$1001,$A678)</f>
        <v>677000.6526</v>
      </c>
      <c r="Y678" s="1">
        <f t="shared" si="8800"/>
        <v>677000.3595</v>
      </c>
      <c r="Z678" s="1">
        <f t="shared" si="8800"/>
        <v>677000.464</v>
      </c>
      <c r="AA678" s="1">
        <f t="shared" si="8800"/>
        <v>677001.8071</v>
      </c>
      <c r="AB678" s="2">
        <f t="shared" ref="AB678:AE678" si="8801">X678-1000*$A678</f>
        <v>0.6526352945</v>
      </c>
      <c r="AC678" s="2">
        <f t="shared" si="8801"/>
        <v>0.3595475026</v>
      </c>
      <c r="AD678" s="2">
        <f t="shared" si="8801"/>
        <v>0.4639564552</v>
      </c>
      <c r="AE678" s="1">
        <f t="shared" si="8801"/>
        <v>1.807113607</v>
      </c>
      <c r="AF678" s="1"/>
      <c r="AG678" s="1"/>
      <c r="AH678" s="1">
        <f t="shared" si="24"/>
        <v>582</v>
      </c>
      <c r="AI678" s="10">
        <f t="shared" ref="AI678:AL678" si="8802">1000*$AH678+B678</f>
        <v>582000.5332</v>
      </c>
      <c r="AJ678" s="10">
        <f t="shared" si="8802"/>
        <v>582000.4192</v>
      </c>
      <c r="AK678" s="10">
        <f t="shared" si="8802"/>
        <v>582000.4673</v>
      </c>
      <c r="AL678" s="10">
        <f t="shared" si="8802"/>
        <v>582001.3671</v>
      </c>
      <c r="AM678" s="1">
        <f t="shared" ref="AM678:AP678" si="8803">SMALL(AI$2:AI$1001,$A678)</f>
        <v>677000.5155</v>
      </c>
      <c r="AN678" s="1">
        <f t="shared" si="8803"/>
        <v>677000.4434</v>
      </c>
      <c r="AO678" s="1">
        <f t="shared" si="8803"/>
        <v>677000.4721</v>
      </c>
      <c r="AP678" s="1">
        <f t="shared" si="8803"/>
        <v>677001.5161</v>
      </c>
      <c r="AQ678" s="2">
        <f t="shared" ref="AQ678:AT678" si="8804">AM678-1000*$A678</f>
        <v>0.5155303091</v>
      </c>
      <c r="AR678" s="2">
        <f t="shared" si="8804"/>
        <v>0.4433874721</v>
      </c>
      <c r="AS678" s="2">
        <f t="shared" si="8804"/>
        <v>0.4720597351</v>
      </c>
      <c r="AT678" s="1">
        <f t="shared" si="8804"/>
        <v>1.51611939</v>
      </c>
      <c r="AU678" s="1"/>
      <c r="AV678" s="1"/>
      <c r="AW678" s="1"/>
      <c r="AX678" s="1">
        <f t="shared" si="28"/>
        <v>387</v>
      </c>
      <c r="AY678" s="10">
        <f t="shared" ref="AY678:BB678" si="8805">1000*$AX678+B678</f>
        <v>387000.5332</v>
      </c>
      <c r="AZ678" s="10">
        <f t="shared" si="8805"/>
        <v>387000.4192</v>
      </c>
      <c r="BA678" s="10">
        <f t="shared" si="8805"/>
        <v>387000.4673</v>
      </c>
      <c r="BB678" s="10">
        <f t="shared" si="8805"/>
        <v>387001.3671</v>
      </c>
      <c r="BC678" s="1">
        <f t="shared" ref="BC678:BF678" si="8806">SMALL(AY$2:AY$1001,$A678)</f>
        <v>677000.676</v>
      </c>
      <c r="BD678" s="1">
        <f t="shared" si="8806"/>
        <v>677000.3489</v>
      </c>
      <c r="BE678" s="1">
        <f t="shared" si="8806"/>
        <v>677000.4743</v>
      </c>
      <c r="BF678" s="1">
        <f t="shared" si="8806"/>
        <v>677001.6075</v>
      </c>
      <c r="BG678" s="2">
        <f t="shared" ref="BG678:BJ678" si="8807">BC678-1000*$A678</f>
        <v>0.6759597682</v>
      </c>
      <c r="BH678" s="2">
        <f t="shared" si="8807"/>
        <v>0.3488745646</v>
      </c>
      <c r="BI678" s="2">
        <f t="shared" si="8807"/>
        <v>0.4743159424</v>
      </c>
      <c r="BJ678" s="1">
        <f t="shared" si="8807"/>
        <v>1.60747458</v>
      </c>
      <c r="BK678" s="1"/>
      <c r="BL678" s="1"/>
      <c r="BM678" s="1"/>
      <c r="BN678" s="1">
        <f t="shared" si="32"/>
        <v>50</v>
      </c>
      <c r="BO678" s="10">
        <f t="shared" ref="BO678:BR678" si="8808">1000*$BN678+B678</f>
        <v>50000.53317</v>
      </c>
      <c r="BP678" s="10">
        <f t="shared" si="8808"/>
        <v>50000.41919</v>
      </c>
      <c r="BQ678" s="10">
        <f t="shared" si="8808"/>
        <v>50000.46735</v>
      </c>
      <c r="BR678" s="10">
        <f t="shared" si="8808"/>
        <v>50001.36711</v>
      </c>
      <c r="BS678" s="1">
        <f t="shared" ref="BS678:BV678" si="8809">SMALL(BO$2:BO$1001,$A678)</f>
        <v>677000.4188</v>
      </c>
      <c r="BT678" s="1">
        <f t="shared" si="8809"/>
        <v>677000.4711</v>
      </c>
      <c r="BU678" s="1">
        <f t="shared" si="8809"/>
        <v>677000.4522</v>
      </c>
      <c r="BV678" s="1">
        <f t="shared" si="8809"/>
        <v>677001.7709</v>
      </c>
      <c r="BW678" s="2">
        <f t="shared" ref="BW678:BZ678" si="8810">BS678-1000*$A678</f>
        <v>0.4188496254</v>
      </c>
      <c r="BX678" s="2">
        <f t="shared" si="8810"/>
        <v>0.4710706439</v>
      </c>
      <c r="BY678" s="2">
        <f t="shared" si="8810"/>
        <v>0.4522243877</v>
      </c>
      <c r="BZ678" s="1">
        <f t="shared" si="8810"/>
        <v>1.77089613</v>
      </c>
    </row>
    <row r="679" ht="12.75" customHeight="1">
      <c r="A679" s="1">
        <v>678.0</v>
      </c>
      <c r="B679" s="2">
        <f t="shared" si="14"/>
        <v>0.6780597835</v>
      </c>
      <c r="C679" s="2">
        <f t="shared" si="15"/>
        <v>0.362017794</v>
      </c>
      <c r="D679" s="2">
        <f t="shared" si="16"/>
        <v>0.4692934171</v>
      </c>
      <c r="E679" s="1">
        <f t="shared" si="17"/>
        <v>1.946074611</v>
      </c>
      <c r="G679" s="1"/>
      <c r="H679" s="1"/>
      <c r="I679" s="3">
        <f t="shared" si="18"/>
        <v>0.678</v>
      </c>
      <c r="J679" s="2">
        <f t="shared" ref="J679:M679" si="8811">IF($H$14=0,AB679,IF($H$14=1,AQ679,IF($H$14=2,BG679,IF($H$14=3,BW679,"BIG EFFIN ERROR"))))</f>
        <v>0.6526688139</v>
      </c>
      <c r="K679" s="2">
        <f t="shared" si="8811"/>
        <v>0.3471303862</v>
      </c>
      <c r="L679" s="2">
        <f t="shared" si="8811"/>
        <v>0.4609831076</v>
      </c>
      <c r="M679" s="2">
        <f t="shared" si="8811"/>
        <v>1.683628674</v>
      </c>
      <c r="N679" s="1"/>
      <c r="O679" s="1"/>
      <c r="P679" s="1"/>
      <c r="Q679" s="1"/>
      <c r="R679" s="1"/>
      <c r="S679" s="1">
        <f t="shared" si="20"/>
        <v>730</v>
      </c>
      <c r="T679" s="10">
        <f t="shared" ref="T679:W679" si="8812">1000*$S679+B679</f>
        <v>730000.6781</v>
      </c>
      <c r="U679" s="10">
        <f t="shared" si="8812"/>
        <v>730000.362</v>
      </c>
      <c r="V679" s="10">
        <f t="shared" si="8812"/>
        <v>730000.4693</v>
      </c>
      <c r="W679" s="10">
        <f t="shared" si="8812"/>
        <v>730001.9461</v>
      </c>
      <c r="X679" s="1">
        <f t="shared" ref="X679:AA679" si="8813">SMALL(T$2:T$1001,$A679)</f>
        <v>678000.6527</v>
      </c>
      <c r="Y679" s="1">
        <f t="shared" si="8813"/>
        <v>678000.3471</v>
      </c>
      <c r="Z679" s="1">
        <f t="shared" si="8813"/>
        <v>678000.461</v>
      </c>
      <c r="AA679" s="1">
        <f t="shared" si="8813"/>
        <v>678001.6836</v>
      </c>
      <c r="AB679" s="2">
        <f t="shared" ref="AB679:AE679" si="8814">X679-1000*$A679</f>
        <v>0.6526688139</v>
      </c>
      <c r="AC679" s="2">
        <f t="shared" si="8814"/>
        <v>0.3471303862</v>
      </c>
      <c r="AD679" s="2">
        <f t="shared" si="8814"/>
        <v>0.4609831076</v>
      </c>
      <c r="AE679" s="1">
        <f t="shared" si="8814"/>
        <v>1.683628674</v>
      </c>
      <c r="AF679" s="1"/>
      <c r="AG679" s="1"/>
      <c r="AH679" s="1">
        <f t="shared" si="24"/>
        <v>336</v>
      </c>
      <c r="AI679" s="10">
        <f t="shared" ref="AI679:AL679" si="8815">1000*$AH679+B679</f>
        <v>336000.6781</v>
      </c>
      <c r="AJ679" s="10">
        <f t="shared" si="8815"/>
        <v>336000.362</v>
      </c>
      <c r="AK679" s="10">
        <f t="shared" si="8815"/>
        <v>336000.4693</v>
      </c>
      <c r="AL679" s="10">
        <f t="shared" si="8815"/>
        <v>336001.9461</v>
      </c>
      <c r="AM679" s="1">
        <f t="shared" ref="AM679:AP679" si="8816">SMALL(AI$2:AI$1001,$A679)</f>
        <v>678000.5321</v>
      </c>
      <c r="AN679" s="1">
        <f t="shared" si="8816"/>
        <v>678000.444</v>
      </c>
      <c r="AO679" s="1">
        <f t="shared" si="8816"/>
        <v>678000.4738</v>
      </c>
      <c r="AP679" s="1">
        <f t="shared" si="8816"/>
        <v>678001.9602</v>
      </c>
      <c r="AQ679" s="2">
        <f t="shared" ref="AQ679:AT679" si="8817">AM679-1000*$A679</f>
        <v>0.5320933982</v>
      </c>
      <c r="AR679" s="2">
        <f t="shared" si="8817"/>
        <v>0.4440126098</v>
      </c>
      <c r="AS679" s="2">
        <f t="shared" si="8817"/>
        <v>0.4737671909</v>
      </c>
      <c r="AT679" s="1">
        <f t="shared" si="8817"/>
        <v>1.960242932</v>
      </c>
      <c r="AU679" s="1"/>
      <c r="AV679" s="1"/>
      <c r="AW679" s="1"/>
      <c r="AX679" s="1">
        <f t="shared" si="28"/>
        <v>470</v>
      </c>
      <c r="AY679" s="10">
        <f t="shared" ref="AY679:BB679" si="8818">1000*$AX679+B679</f>
        <v>470000.6781</v>
      </c>
      <c r="AZ679" s="10">
        <f t="shared" si="8818"/>
        <v>470000.362</v>
      </c>
      <c r="BA679" s="10">
        <f t="shared" si="8818"/>
        <v>470000.4693</v>
      </c>
      <c r="BB679" s="10">
        <f t="shared" si="8818"/>
        <v>470001.9461</v>
      </c>
      <c r="BC679" s="1">
        <f t="shared" ref="BC679:BF679" si="8819">SMALL(AY$2:AY$1001,$A679)</f>
        <v>678000.4413</v>
      </c>
      <c r="BD679" s="1">
        <f t="shared" si="8819"/>
        <v>678000.496</v>
      </c>
      <c r="BE679" s="1">
        <f t="shared" si="8819"/>
        <v>678000.4743</v>
      </c>
      <c r="BF679" s="1">
        <f t="shared" si="8819"/>
        <v>678001.523</v>
      </c>
      <c r="BG679" s="2">
        <f t="shared" ref="BG679:BJ679" si="8820">BC679-1000*$A679</f>
        <v>0.4413047154</v>
      </c>
      <c r="BH679" s="2">
        <f t="shared" si="8820"/>
        <v>0.4960373787</v>
      </c>
      <c r="BI679" s="2">
        <f t="shared" si="8820"/>
        <v>0.4743440745</v>
      </c>
      <c r="BJ679" s="1">
        <f t="shared" si="8820"/>
        <v>1.523021066</v>
      </c>
      <c r="BK679" s="1"/>
      <c r="BL679" s="1"/>
      <c r="BM679" s="1"/>
      <c r="BN679" s="1">
        <f t="shared" si="32"/>
        <v>897</v>
      </c>
      <c r="BO679" s="10">
        <f t="shared" ref="BO679:BR679" si="8821">1000*$BN679+B679</f>
        <v>897000.6781</v>
      </c>
      <c r="BP679" s="10">
        <f t="shared" si="8821"/>
        <v>897000.362</v>
      </c>
      <c r="BQ679" s="10">
        <f t="shared" si="8821"/>
        <v>897000.4693</v>
      </c>
      <c r="BR679" s="10">
        <f t="shared" si="8821"/>
        <v>897001.9461</v>
      </c>
      <c r="BS679" s="1">
        <f t="shared" ref="BS679:BV679" si="8822">SMALL(BO$2:BO$1001,$A679)</f>
        <v>678000.6017</v>
      </c>
      <c r="BT679" s="1">
        <f t="shared" si="8822"/>
        <v>678000.3946</v>
      </c>
      <c r="BU679" s="1">
        <f t="shared" si="8822"/>
        <v>678000.4694</v>
      </c>
      <c r="BV679" s="1">
        <f t="shared" si="8822"/>
        <v>678001.7715</v>
      </c>
      <c r="BW679" s="2">
        <f t="shared" ref="BW679:BZ679" si="8823">BS679-1000*$A679</f>
        <v>0.6017145086</v>
      </c>
      <c r="BX679" s="2">
        <f t="shared" si="8823"/>
        <v>0.3946428099</v>
      </c>
      <c r="BY679" s="2">
        <f t="shared" si="8823"/>
        <v>0.46935825</v>
      </c>
      <c r="BZ679" s="1">
        <f t="shared" si="8823"/>
        <v>1.771471307</v>
      </c>
    </row>
    <row r="680" ht="12.75" customHeight="1">
      <c r="A680" s="1">
        <v>679.0</v>
      </c>
      <c r="B680" s="2">
        <f t="shared" si="14"/>
        <v>0.2045156875</v>
      </c>
      <c r="C680" s="2">
        <f t="shared" si="15"/>
        <v>0.6610038967</v>
      </c>
      <c r="D680" s="2">
        <f t="shared" si="16"/>
        <v>0.4653052819</v>
      </c>
      <c r="E680" s="1">
        <f t="shared" si="17"/>
        <v>1.332608279</v>
      </c>
      <c r="G680" s="1"/>
      <c r="H680" s="1"/>
      <c r="I680" s="3">
        <f t="shared" si="18"/>
        <v>0.679</v>
      </c>
      <c r="J680" s="2">
        <f t="shared" ref="J680:M680" si="8824">IF($H$14=0,AB680,IF($H$14=1,AQ680,IF($H$14=2,BG680,IF($H$14=3,BW680,"BIG EFFIN ERROR"))))</f>
        <v>0.6530968184</v>
      </c>
      <c r="K680" s="2">
        <f t="shared" si="8824"/>
        <v>0.396096652</v>
      </c>
      <c r="L680" s="2">
        <f t="shared" si="8824"/>
        <v>0.4774680382</v>
      </c>
      <c r="M680" s="2">
        <f t="shared" si="8824"/>
        <v>2.158360433</v>
      </c>
      <c r="N680" s="1"/>
      <c r="O680" s="1"/>
      <c r="P680" s="1"/>
      <c r="Q680" s="1"/>
      <c r="R680" s="1"/>
      <c r="S680" s="1">
        <f t="shared" si="20"/>
        <v>4</v>
      </c>
      <c r="T680" s="10">
        <f t="shared" ref="T680:W680" si="8825">1000*$S680+B680</f>
        <v>4000.204516</v>
      </c>
      <c r="U680" s="10">
        <f t="shared" si="8825"/>
        <v>4000.661004</v>
      </c>
      <c r="V680" s="10">
        <f t="shared" si="8825"/>
        <v>4000.465305</v>
      </c>
      <c r="W680" s="10">
        <f t="shared" si="8825"/>
        <v>4001.332608</v>
      </c>
      <c r="X680" s="1">
        <f t="shared" ref="X680:AA680" si="8826">SMALL(T$2:T$1001,$A680)</f>
        <v>679000.6531</v>
      </c>
      <c r="Y680" s="1">
        <f t="shared" si="8826"/>
        <v>679000.3961</v>
      </c>
      <c r="Z680" s="1">
        <f t="shared" si="8826"/>
        <v>679000.4775</v>
      </c>
      <c r="AA680" s="1">
        <f t="shared" si="8826"/>
        <v>679002.1584</v>
      </c>
      <c r="AB680" s="2">
        <f t="shared" ref="AB680:AE680" si="8827">X680-1000*$A680</f>
        <v>0.6530968184</v>
      </c>
      <c r="AC680" s="2">
        <f t="shared" si="8827"/>
        <v>0.396096652</v>
      </c>
      <c r="AD680" s="2">
        <f t="shared" si="8827"/>
        <v>0.4774680382</v>
      </c>
      <c r="AE680" s="1">
        <f t="shared" si="8827"/>
        <v>2.158360433</v>
      </c>
      <c r="AF680" s="1"/>
      <c r="AG680" s="1"/>
      <c r="AH680" s="1">
        <f t="shared" si="24"/>
        <v>999</v>
      </c>
      <c r="AI680" s="10">
        <f t="shared" ref="AI680:AL680" si="8828">1000*$AH680+B680</f>
        <v>999000.2045</v>
      </c>
      <c r="AJ680" s="10">
        <f t="shared" si="8828"/>
        <v>999000.661</v>
      </c>
      <c r="AK680" s="10">
        <f t="shared" si="8828"/>
        <v>999000.4653</v>
      </c>
      <c r="AL680" s="10">
        <f t="shared" si="8828"/>
        <v>999001.3326</v>
      </c>
      <c r="AM680" s="1">
        <f t="shared" ref="AM680:AP680" si="8829">SMALL(AI$2:AI$1001,$A680)</f>
        <v>679000.5183</v>
      </c>
      <c r="AN680" s="1">
        <f t="shared" si="8829"/>
        <v>679000.4441</v>
      </c>
      <c r="AO680" s="1">
        <f t="shared" si="8829"/>
        <v>679000.4729</v>
      </c>
      <c r="AP680" s="1">
        <f t="shared" si="8829"/>
        <v>679001.5799</v>
      </c>
      <c r="AQ680" s="2">
        <f t="shared" ref="AQ680:AT680" si="8830">AM680-1000*$A680</f>
        <v>0.5183272423</v>
      </c>
      <c r="AR680" s="2">
        <f t="shared" si="8830"/>
        <v>0.4440659254</v>
      </c>
      <c r="AS680" s="2">
        <f t="shared" si="8830"/>
        <v>0.472850204</v>
      </c>
      <c r="AT680" s="1">
        <f t="shared" si="8830"/>
        <v>1.579926293</v>
      </c>
      <c r="AU680" s="1"/>
      <c r="AV680" s="1"/>
      <c r="AW680" s="1"/>
      <c r="AX680" s="1">
        <f t="shared" si="28"/>
        <v>302</v>
      </c>
      <c r="AY680" s="10">
        <f t="shared" ref="AY680:BB680" si="8831">1000*$AX680+B680</f>
        <v>302000.2045</v>
      </c>
      <c r="AZ680" s="10">
        <f t="shared" si="8831"/>
        <v>302000.661</v>
      </c>
      <c r="BA680" s="10">
        <f t="shared" si="8831"/>
        <v>302000.4653</v>
      </c>
      <c r="BB680" s="10">
        <f t="shared" si="8831"/>
        <v>302001.3326</v>
      </c>
      <c r="BC680" s="1">
        <f t="shared" ref="BC680:BF680" si="8832">SMALL(AY$2:AY$1001,$A680)</f>
        <v>679000.6603</v>
      </c>
      <c r="BD680" s="1">
        <f t="shared" si="8832"/>
        <v>679000.3671</v>
      </c>
      <c r="BE680" s="1">
        <f t="shared" si="8832"/>
        <v>679000.4744</v>
      </c>
      <c r="BF680" s="1">
        <f t="shared" si="8832"/>
        <v>679001.7342</v>
      </c>
      <c r="BG680" s="2">
        <f t="shared" ref="BG680:BJ680" si="8833">BC680-1000*$A680</f>
        <v>0.6603233548</v>
      </c>
      <c r="BH680" s="2">
        <f t="shared" si="8833"/>
        <v>0.3671238717</v>
      </c>
      <c r="BI680" s="2">
        <f t="shared" si="8833"/>
        <v>0.4743570978</v>
      </c>
      <c r="BJ680" s="1">
        <f t="shared" si="8833"/>
        <v>1.734222348</v>
      </c>
      <c r="BK680" s="1"/>
      <c r="BL680" s="1"/>
      <c r="BM680" s="1"/>
      <c r="BN680" s="1">
        <f t="shared" si="32"/>
        <v>34</v>
      </c>
      <c r="BO680" s="10">
        <f t="shared" ref="BO680:BR680" si="8834">1000*$BN680+B680</f>
        <v>34000.20452</v>
      </c>
      <c r="BP680" s="10">
        <f t="shared" si="8834"/>
        <v>34000.661</v>
      </c>
      <c r="BQ680" s="10">
        <f t="shared" si="8834"/>
        <v>34000.46531</v>
      </c>
      <c r="BR680" s="10">
        <f t="shared" si="8834"/>
        <v>34001.33261</v>
      </c>
      <c r="BS680" s="1">
        <f t="shared" ref="BS680:BV680" si="8835">SMALL(BO$2:BO$1001,$A680)</f>
        <v>679000.4624</v>
      </c>
      <c r="BT680" s="1">
        <f t="shared" si="8835"/>
        <v>679000.4661</v>
      </c>
      <c r="BU680" s="1">
        <f t="shared" si="8835"/>
        <v>679000.4647</v>
      </c>
      <c r="BV680" s="1">
        <f t="shared" si="8835"/>
        <v>679001.7739</v>
      </c>
      <c r="BW680" s="2">
        <f t="shared" ref="BW680:BZ680" si="8836">BS680-1000*$A680</f>
        <v>0.4623916653</v>
      </c>
      <c r="BX680" s="2">
        <f t="shared" si="8836"/>
        <v>0.4660784635</v>
      </c>
      <c r="BY680" s="2">
        <f t="shared" si="8836"/>
        <v>0.4647493841</v>
      </c>
      <c r="BZ680" s="1">
        <f t="shared" si="8836"/>
        <v>1.773948844</v>
      </c>
    </row>
    <row r="681" ht="12.75" customHeight="1">
      <c r="A681" s="1">
        <v>680.0</v>
      </c>
      <c r="B681" s="2">
        <f t="shared" si="14"/>
        <v>0.3925023207</v>
      </c>
      <c r="C681" s="2">
        <f t="shared" si="15"/>
        <v>0.5160929151</v>
      </c>
      <c r="D681" s="2">
        <f t="shared" si="16"/>
        <v>0.4681635664</v>
      </c>
      <c r="E681" s="1">
        <f t="shared" si="17"/>
        <v>1.5785995</v>
      </c>
      <c r="G681" s="1"/>
      <c r="H681" s="1"/>
      <c r="I681" s="3">
        <f t="shared" si="18"/>
        <v>0.68</v>
      </c>
      <c r="J681" s="2">
        <f t="shared" ref="J681:M681" si="8837">IF($H$14=0,AB681,IF($H$14=1,AQ681,IF($H$14=2,BG681,IF($H$14=3,BW681,"BIG EFFIN ERROR"))))</f>
        <v>0.6533070394</v>
      </c>
      <c r="K681" s="2">
        <f t="shared" si="8837"/>
        <v>0.3517463878</v>
      </c>
      <c r="L681" s="2">
        <f t="shared" si="8837"/>
        <v>0.4771193005</v>
      </c>
      <c r="M681" s="2">
        <f t="shared" si="8837"/>
        <v>1.405309448</v>
      </c>
      <c r="N681" s="1"/>
      <c r="O681" s="1"/>
      <c r="P681" s="1"/>
      <c r="Q681" s="1"/>
      <c r="R681" s="1"/>
      <c r="S681" s="1">
        <f t="shared" si="20"/>
        <v>91</v>
      </c>
      <c r="T681" s="10">
        <f t="shared" ref="T681:W681" si="8838">1000*$S681+B681</f>
        <v>91000.3925</v>
      </c>
      <c r="U681" s="10">
        <f t="shared" si="8838"/>
        <v>91000.51609</v>
      </c>
      <c r="V681" s="10">
        <f t="shared" si="8838"/>
        <v>91000.46816</v>
      </c>
      <c r="W681" s="10">
        <f t="shared" si="8838"/>
        <v>91001.5786</v>
      </c>
      <c r="X681" s="1">
        <f t="shared" ref="X681:AA681" si="8839">SMALL(T$2:T$1001,$A681)</f>
        <v>680000.6533</v>
      </c>
      <c r="Y681" s="1">
        <f t="shared" si="8839"/>
        <v>680000.3517</v>
      </c>
      <c r="Z681" s="1">
        <f t="shared" si="8839"/>
        <v>680000.4771</v>
      </c>
      <c r="AA681" s="1">
        <f t="shared" si="8839"/>
        <v>680001.4053</v>
      </c>
      <c r="AB681" s="2">
        <f t="shared" ref="AB681:AE681" si="8840">X681-1000*$A681</f>
        <v>0.6533070394</v>
      </c>
      <c r="AC681" s="2">
        <f t="shared" si="8840"/>
        <v>0.3517463878</v>
      </c>
      <c r="AD681" s="2">
        <f t="shared" si="8840"/>
        <v>0.4771193005</v>
      </c>
      <c r="AE681" s="1">
        <f t="shared" si="8840"/>
        <v>1.405309448</v>
      </c>
      <c r="AF681" s="1"/>
      <c r="AG681" s="1"/>
      <c r="AH681" s="1">
        <f t="shared" si="24"/>
        <v>897</v>
      </c>
      <c r="AI681" s="10">
        <f t="shared" ref="AI681:AL681" si="8841">1000*$AH681+B681</f>
        <v>897000.3925</v>
      </c>
      <c r="AJ681" s="10">
        <f t="shared" si="8841"/>
        <v>897000.5161</v>
      </c>
      <c r="AK681" s="10">
        <f t="shared" si="8841"/>
        <v>897000.4682</v>
      </c>
      <c r="AL681" s="10">
        <f t="shared" si="8841"/>
        <v>897001.5786</v>
      </c>
      <c r="AM681" s="1">
        <f t="shared" ref="AM681:AP681" si="8842">SMALL(AI$2:AI$1001,$A681)</f>
        <v>680000.4993</v>
      </c>
      <c r="AN681" s="1">
        <f t="shared" si="8842"/>
        <v>680000.4449</v>
      </c>
      <c r="AO681" s="1">
        <f t="shared" si="8842"/>
        <v>680000.4648</v>
      </c>
      <c r="AP681" s="1">
        <f t="shared" si="8842"/>
        <v>680001.7365</v>
      </c>
      <c r="AQ681" s="2">
        <f t="shared" ref="AQ681:AT681" si="8843">AM681-1000*$A681</f>
        <v>0.4993230355</v>
      </c>
      <c r="AR681" s="2">
        <f t="shared" si="8843"/>
        <v>0.4449258229</v>
      </c>
      <c r="AS681" s="2">
        <f t="shared" si="8843"/>
        <v>0.4648039797</v>
      </c>
      <c r="AT681" s="1">
        <f t="shared" si="8843"/>
        <v>1.73653201</v>
      </c>
      <c r="AU681" s="1"/>
      <c r="AV681" s="1"/>
      <c r="AW681" s="1"/>
      <c r="AX681" s="1">
        <f t="shared" si="28"/>
        <v>428</v>
      </c>
      <c r="AY681" s="10">
        <f t="shared" ref="AY681:BB681" si="8844">1000*$AX681+B681</f>
        <v>428000.3925</v>
      </c>
      <c r="AZ681" s="10">
        <f t="shared" si="8844"/>
        <v>428000.5161</v>
      </c>
      <c r="BA681" s="10">
        <f t="shared" si="8844"/>
        <v>428000.4682</v>
      </c>
      <c r="BB681" s="10">
        <f t="shared" si="8844"/>
        <v>428001.5786</v>
      </c>
      <c r="BC681" s="1">
        <f t="shared" ref="BC681:BF681" si="8845">SMALL(AY$2:AY$1001,$A681)</f>
        <v>680000.4394</v>
      </c>
      <c r="BD681" s="1">
        <f t="shared" si="8845"/>
        <v>680000.4948</v>
      </c>
      <c r="BE681" s="1">
        <f t="shared" si="8845"/>
        <v>680000.4744</v>
      </c>
      <c r="BF681" s="1">
        <f t="shared" si="8845"/>
        <v>680001.7138</v>
      </c>
      <c r="BG681" s="2">
        <f t="shared" ref="BG681:BJ681" si="8846">BC681-1000*$A681</f>
        <v>0.439443261</v>
      </c>
      <c r="BH681" s="2">
        <f t="shared" si="8846"/>
        <v>0.4947854769</v>
      </c>
      <c r="BI681" s="2">
        <f t="shared" si="8846"/>
        <v>0.4743926862</v>
      </c>
      <c r="BJ681" s="1">
        <f t="shared" si="8846"/>
        <v>1.713812772</v>
      </c>
      <c r="BK681" s="1"/>
      <c r="BL681" s="1"/>
      <c r="BM681" s="1"/>
      <c r="BN681" s="1">
        <f t="shared" si="32"/>
        <v>288</v>
      </c>
      <c r="BO681" s="10">
        <f t="shared" ref="BO681:BR681" si="8847">1000*$BN681+B681</f>
        <v>288000.3925</v>
      </c>
      <c r="BP681" s="10">
        <f t="shared" si="8847"/>
        <v>288000.5161</v>
      </c>
      <c r="BQ681" s="10">
        <f t="shared" si="8847"/>
        <v>288000.4682</v>
      </c>
      <c r="BR681" s="10">
        <f t="shared" si="8847"/>
        <v>288001.5786</v>
      </c>
      <c r="BS681" s="1">
        <f t="shared" ref="BS681:BV681" si="8848">SMALL(BO$2:BO$1001,$A681)</f>
        <v>680000.7163</v>
      </c>
      <c r="BT681" s="1">
        <f t="shared" si="8848"/>
        <v>680000.3566</v>
      </c>
      <c r="BU681" s="1">
        <f t="shared" si="8848"/>
        <v>680000.4862</v>
      </c>
      <c r="BV681" s="1">
        <f t="shared" si="8848"/>
        <v>680001.7741</v>
      </c>
      <c r="BW681" s="2">
        <f t="shared" ref="BW681:BZ681" si="8849">BS681-1000*$A681</f>
        <v>0.716251072</v>
      </c>
      <c r="BX681" s="2">
        <f t="shared" si="8849"/>
        <v>0.3565677834</v>
      </c>
      <c r="BY681" s="2">
        <f t="shared" si="8849"/>
        <v>0.4862241306</v>
      </c>
      <c r="BZ681" s="1">
        <f t="shared" si="8849"/>
        <v>1.774127886</v>
      </c>
    </row>
    <row r="682" ht="12.75" customHeight="1">
      <c r="A682" s="1">
        <v>681.0</v>
      </c>
      <c r="B682" s="2">
        <f t="shared" si="14"/>
        <v>0.5529526156</v>
      </c>
      <c r="C682" s="2">
        <f t="shared" si="15"/>
        <v>0.4145146013</v>
      </c>
      <c r="D682" s="2">
        <f t="shared" si="16"/>
        <v>0.4660291241</v>
      </c>
      <c r="E682" s="1">
        <f t="shared" si="17"/>
        <v>1.687358956</v>
      </c>
      <c r="G682" s="1"/>
      <c r="H682" s="1"/>
      <c r="I682" s="3">
        <f t="shared" si="18"/>
        <v>0.681</v>
      </c>
      <c r="J682" s="2">
        <f t="shared" ref="J682:M682" si="8850">IF($H$14=0,AB682,IF($H$14=1,AQ682,IF($H$14=2,BG682,IF($H$14=3,BW682,"BIG EFFIN ERROR"))))</f>
        <v>0.6539719737</v>
      </c>
      <c r="K682" s="2">
        <f t="shared" si="8850"/>
        <v>0.381913349</v>
      </c>
      <c r="L682" s="2">
        <f t="shared" si="8850"/>
        <v>0.4777406823</v>
      </c>
      <c r="M682" s="2">
        <f t="shared" si="8850"/>
        <v>1.839050356</v>
      </c>
      <c r="N682" s="1"/>
      <c r="O682" s="1"/>
      <c r="P682" s="1"/>
      <c r="Q682" s="1"/>
      <c r="R682" s="1"/>
      <c r="S682" s="1">
        <f t="shared" si="20"/>
        <v>408</v>
      </c>
      <c r="T682" s="10">
        <f t="shared" ref="T682:W682" si="8851">1000*$S682+B682</f>
        <v>408000.553</v>
      </c>
      <c r="U682" s="10">
        <f t="shared" si="8851"/>
        <v>408000.4145</v>
      </c>
      <c r="V682" s="10">
        <f t="shared" si="8851"/>
        <v>408000.466</v>
      </c>
      <c r="W682" s="10">
        <f t="shared" si="8851"/>
        <v>408001.6874</v>
      </c>
      <c r="X682" s="1">
        <f t="shared" ref="X682:AA682" si="8852">SMALL(T$2:T$1001,$A682)</f>
        <v>681000.654</v>
      </c>
      <c r="Y682" s="1">
        <f t="shared" si="8852"/>
        <v>681000.3819</v>
      </c>
      <c r="Z682" s="1">
        <f t="shared" si="8852"/>
        <v>681000.4777</v>
      </c>
      <c r="AA682" s="1">
        <f t="shared" si="8852"/>
        <v>681001.8391</v>
      </c>
      <c r="AB682" s="2">
        <f t="shared" ref="AB682:AE682" si="8853">X682-1000*$A682</f>
        <v>0.6539719737</v>
      </c>
      <c r="AC682" s="2">
        <f t="shared" si="8853"/>
        <v>0.381913349</v>
      </c>
      <c r="AD682" s="2">
        <f t="shared" si="8853"/>
        <v>0.4777406823</v>
      </c>
      <c r="AE682" s="1">
        <f t="shared" si="8853"/>
        <v>1.839050356</v>
      </c>
      <c r="AF682" s="1"/>
      <c r="AG682" s="1"/>
      <c r="AH682" s="1">
        <f t="shared" si="24"/>
        <v>568</v>
      </c>
      <c r="AI682" s="10">
        <f t="shared" ref="AI682:AL682" si="8854">1000*$AH682+B682</f>
        <v>568000.553</v>
      </c>
      <c r="AJ682" s="10">
        <f t="shared" si="8854"/>
        <v>568000.4145</v>
      </c>
      <c r="AK682" s="10">
        <f t="shared" si="8854"/>
        <v>568000.466</v>
      </c>
      <c r="AL682" s="10">
        <f t="shared" si="8854"/>
        <v>568001.6874</v>
      </c>
      <c r="AM682" s="1">
        <f t="shared" ref="AM682:AP682" si="8855">SMALL(AI$2:AI$1001,$A682)</f>
        <v>681000.5546</v>
      </c>
      <c r="AN682" s="1">
        <f t="shared" si="8855"/>
        <v>681000.445</v>
      </c>
      <c r="AO682" s="1">
        <f t="shared" si="8855"/>
        <v>681000.481</v>
      </c>
      <c r="AP682" s="1">
        <f t="shared" si="8855"/>
        <v>681002.0486</v>
      </c>
      <c r="AQ682" s="2">
        <f t="shared" ref="AQ682:AT682" si="8856">AM682-1000*$A682</f>
        <v>0.5546370114</v>
      </c>
      <c r="AR682" s="2">
        <f t="shared" si="8856"/>
        <v>0.4450406604</v>
      </c>
      <c r="AS682" s="2">
        <f t="shared" si="8856"/>
        <v>0.4809908979</v>
      </c>
      <c r="AT682" s="1">
        <f t="shared" si="8856"/>
        <v>2.048557084</v>
      </c>
      <c r="AU682" s="1"/>
      <c r="AV682" s="1"/>
      <c r="AW682" s="1"/>
      <c r="AX682" s="1">
        <f t="shared" si="28"/>
        <v>337</v>
      </c>
      <c r="AY682" s="10">
        <f t="shared" ref="AY682:BB682" si="8857">1000*$AX682+B682</f>
        <v>337000.553</v>
      </c>
      <c r="AZ682" s="10">
        <f t="shared" si="8857"/>
        <v>337000.4145</v>
      </c>
      <c r="BA682" s="10">
        <f t="shared" si="8857"/>
        <v>337000.466</v>
      </c>
      <c r="BB682" s="10">
        <f t="shared" si="8857"/>
        <v>337001.6874</v>
      </c>
      <c r="BC682" s="1">
        <f t="shared" ref="BC682:BF682" si="8858">SMALL(AY$2:AY$1001,$A682)</f>
        <v>681000.5834</v>
      </c>
      <c r="BD682" s="1">
        <f t="shared" si="8858"/>
        <v>681000.4136</v>
      </c>
      <c r="BE682" s="1">
        <f t="shared" si="8858"/>
        <v>681000.4744</v>
      </c>
      <c r="BF682" s="1">
        <f t="shared" si="8858"/>
        <v>681001.7929</v>
      </c>
      <c r="BG682" s="2">
        <f t="shared" ref="BG682:BJ682" si="8859">BC682-1000*$A682</f>
        <v>0.5833899884</v>
      </c>
      <c r="BH682" s="2">
        <f t="shared" si="8859"/>
        <v>0.4136402768</v>
      </c>
      <c r="BI682" s="2">
        <f t="shared" si="8859"/>
        <v>0.4744197993</v>
      </c>
      <c r="BJ682" s="1">
        <f t="shared" si="8859"/>
        <v>1.792876691</v>
      </c>
      <c r="BK682" s="1"/>
      <c r="BL682" s="1"/>
      <c r="BM682" s="1"/>
      <c r="BN682" s="1">
        <f t="shared" si="32"/>
        <v>507</v>
      </c>
      <c r="BO682" s="10">
        <f t="shared" ref="BO682:BR682" si="8860">1000*$BN682+B682</f>
        <v>507000.553</v>
      </c>
      <c r="BP682" s="10">
        <f t="shared" si="8860"/>
        <v>507000.4145</v>
      </c>
      <c r="BQ682" s="10">
        <f t="shared" si="8860"/>
        <v>507000.466</v>
      </c>
      <c r="BR682" s="10">
        <f t="shared" si="8860"/>
        <v>507001.6874</v>
      </c>
      <c r="BS682" s="1">
        <f t="shared" ref="BS682:BV682" si="8861">SMALL(BO$2:BO$1001,$A682)</f>
        <v>681000.8967</v>
      </c>
      <c r="BT682" s="1">
        <f t="shared" si="8861"/>
        <v>681000.243</v>
      </c>
      <c r="BU682" s="1">
        <f t="shared" si="8861"/>
        <v>681000.4786</v>
      </c>
      <c r="BV682" s="1">
        <f t="shared" si="8861"/>
        <v>681001.7743</v>
      </c>
      <c r="BW682" s="2">
        <f t="shared" ref="BW682:BZ682" si="8862">BS682-1000*$A682</f>
        <v>0.896680186</v>
      </c>
      <c r="BX682" s="2">
        <f t="shared" si="8862"/>
        <v>0.2429936678</v>
      </c>
      <c r="BY682" s="2">
        <f t="shared" si="8862"/>
        <v>0.4786146398</v>
      </c>
      <c r="BZ682" s="1">
        <f t="shared" si="8862"/>
        <v>1.774313816</v>
      </c>
    </row>
    <row r="683" ht="12.75" customHeight="1">
      <c r="A683" s="1">
        <v>682.0</v>
      </c>
      <c r="B683" s="2">
        <f t="shared" si="14"/>
        <v>0.5201590084</v>
      </c>
      <c r="C683" s="2">
        <f t="shared" si="15"/>
        <v>0.4327890303</v>
      </c>
      <c r="D683" s="2">
        <f t="shared" si="16"/>
        <v>0.4656268947</v>
      </c>
      <c r="E683" s="1">
        <f t="shared" si="17"/>
        <v>1.660647388</v>
      </c>
      <c r="G683" s="1"/>
      <c r="H683" s="1"/>
      <c r="I683" s="3">
        <f t="shared" si="18"/>
        <v>0.682</v>
      </c>
      <c r="J683" s="2">
        <f t="shared" ref="J683:M683" si="8863">IF($H$14=0,AB683,IF($H$14=1,AQ683,IF($H$14=2,BG683,IF($H$14=3,BW683,"BIG EFFIN ERROR"))))</f>
        <v>0.6544040808</v>
      </c>
      <c r="K683" s="2">
        <f t="shared" si="8863"/>
        <v>0.3729369475</v>
      </c>
      <c r="L683" s="2">
        <f t="shared" si="8863"/>
        <v>0.4740523624</v>
      </c>
      <c r="M683" s="2">
        <f t="shared" si="8863"/>
        <v>1.783622394</v>
      </c>
      <c r="N683" s="1"/>
      <c r="O683" s="1"/>
      <c r="P683" s="1"/>
      <c r="Q683" s="1"/>
      <c r="R683" s="1"/>
      <c r="S683" s="1">
        <f t="shared" si="20"/>
        <v>341</v>
      </c>
      <c r="T683" s="10">
        <f t="shared" ref="T683:W683" si="8864">1000*$S683+B683</f>
        <v>341000.5202</v>
      </c>
      <c r="U683" s="10">
        <f t="shared" si="8864"/>
        <v>341000.4328</v>
      </c>
      <c r="V683" s="10">
        <f t="shared" si="8864"/>
        <v>341000.4656</v>
      </c>
      <c r="W683" s="10">
        <f t="shared" si="8864"/>
        <v>341001.6606</v>
      </c>
      <c r="X683" s="1">
        <f t="shared" ref="X683:AA683" si="8865">SMALL(T$2:T$1001,$A683)</f>
        <v>682000.6544</v>
      </c>
      <c r="Y683" s="1">
        <f t="shared" si="8865"/>
        <v>682000.3729</v>
      </c>
      <c r="Z683" s="1">
        <f t="shared" si="8865"/>
        <v>682000.4741</v>
      </c>
      <c r="AA683" s="1">
        <f t="shared" si="8865"/>
        <v>682001.7836</v>
      </c>
      <c r="AB683" s="2">
        <f t="shared" ref="AB683:AE683" si="8866">X683-1000*$A683</f>
        <v>0.6544040808</v>
      </c>
      <c r="AC683" s="2">
        <f t="shared" si="8866"/>
        <v>0.3729369475</v>
      </c>
      <c r="AD683" s="2">
        <f t="shared" si="8866"/>
        <v>0.4740523624</v>
      </c>
      <c r="AE683" s="1">
        <f t="shared" si="8866"/>
        <v>1.783622394</v>
      </c>
      <c r="AF683" s="1"/>
      <c r="AG683" s="1"/>
      <c r="AH683" s="1">
        <f t="shared" si="24"/>
        <v>633</v>
      </c>
      <c r="AI683" s="10">
        <f t="shared" ref="AI683:AL683" si="8867">1000*$AH683+B683</f>
        <v>633000.5202</v>
      </c>
      <c r="AJ683" s="10">
        <f t="shared" si="8867"/>
        <v>633000.4328</v>
      </c>
      <c r="AK683" s="10">
        <f t="shared" si="8867"/>
        <v>633000.4656</v>
      </c>
      <c r="AL683" s="10">
        <f t="shared" si="8867"/>
        <v>633001.6606</v>
      </c>
      <c r="AM683" s="1">
        <f t="shared" ref="AM683:AP683" si="8868">SMALL(AI$2:AI$1001,$A683)</f>
        <v>682000.4912</v>
      </c>
      <c r="AN683" s="1">
        <f t="shared" si="8868"/>
        <v>682000.4452</v>
      </c>
      <c r="AO683" s="1">
        <f t="shared" si="8868"/>
        <v>682000.461</v>
      </c>
      <c r="AP683" s="1">
        <f t="shared" si="8868"/>
        <v>682001.912</v>
      </c>
      <c r="AQ683" s="2">
        <f t="shared" ref="AQ683:AT683" si="8869">AM683-1000*$A683</f>
        <v>0.4911753683</v>
      </c>
      <c r="AR683" s="2">
        <f t="shared" si="8869"/>
        <v>0.4451904384</v>
      </c>
      <c r="AS683" s="2">
        <f t="shared" si="8869"/>
        <v>0.4609818195</v>
      </c>
      <c r="AT683" s="1">
        <f t="shared" si="8869"/>
        <v>1.912027095</v>
      </c>
      <c r="AU683" s="1"/>
      <c r="AV683" s="1"/>
      <c r="AW683" s="1"/>
      <c r="AX683" s="1">
        <f t="shared" si="28"/>
        <v>315</v>
      </c>
      <c r="AY683" s="10">
        <f t="shared" ref="AY683:BB683" si="8870">1000*$AX683+B683</f>
        <v>315000.5202</v>
      </c>
      <c r="AZ683" s="10">
        <f t="shared" si="8870"/>
        <v>315000.4328</v>
      </c>
      <c r="BA683" s="10">
        <f t="shared" si="8870"/>
        <v>315000.4656</v>
      </c>
      <c r="BB683" s="10">
        <f t="shared" si="8870"/>
        <v>315001.6606</v>
      </c>
      <c r="BC683" s="1">
        <f t="shared" ref="BC683:BF683" si="8871">SMALL(AY$2:AY$1001,$A683)</f>
        <v>682000.8224</v>
      </c>
      <c r="BD683" s="1">
        <f t="shared" si="8871"/>
        <v>682000.2465</v>
      </c>
      <c r="BE683" s="1">
        <f t="shared" si="8871"/>
        <v>682000.4744</v>
      </c>
      <c r="BF683" s="1">
        <f t="shared" si="8871"/>
        <v>682001.5265</v>
      </c>
      <c r="BG683" s="2">
        <f t="shared" ref="BG683:BJ683" si="8872">BC683-1000*$A683</f>
        <v>0.8224182847</v>
      </c>
      <c r="BH683" s="2">
        <f t="shared" si="8872"/>
        <v>0.2464908948</v>
      </c>
      <c r="BI683" s="2">
        <f t="shared" si="8872"/>
        <v>0.474449476</v>
      </c>
      <c r="BJ683" s="1">
        <f t="shared" si="8872"/>
        <v>1.526456284</v>
      </c>
      <c r="BK683" s="1"/>
      <c r="BL683" s="1"/>
      <c r="BM683" s="1"/>
      <c r="BN683" s="1">
        <f t="shared" si="32"/>
        <v>456</v>
      </c>
      <c r="BO683" s="10">
        <f t="shared" ref="BO683:BR683" si="8873">1000*$BN683+B683</f>
        <v>456000.5202</v>
      </c>
      <c r="BP683" s="10">
        <f t="shared" si="8873"/>
        <v>456000.4328</v>
      </c>
      <c r="BQ683" s="10">
        <f t="shared" si="8873"/>
        <v>456000.4656</v>
      </c>
      <c r="BR683" s="10">
        <f t="shared" si="8873"/>
        <v>456001.6606</v>
      </c>
      <c r="BS683" s="1">
        <f t="shared" ref="BS683:BV683" si="8874">SMALL(BO$2:BO$1001,$A683)</f>
        <v>682000.4184</v>
      </c>
      <c r="BT683" s="1">
        <f t="shared" si="8874"/>
        <v>682000.492</v>
      </c>
      <c r="BU683" s="1">
        <f t="shared" si="8874"/>
        <v>682000.4655</v>
      </c>
      <c r="BV683" s="1">
        <f t="shared" si="8874"/>
        <v>682001.7746</v>
      </c>
      <c r="BW683" s="2">
        <f t="shared" ref="BW683:BZ683" si="8875">BS683-1000*$A683</f>
        <v>0.4184143958</v>
      </c>
      <c r="BX683" s="2">
        <f t="shared" si="8875"/>
        <v>0.4920173106</v>
      </c>
      <c r="BY683" s="2">
        <f t="shared" si="8875"/>
        <v>0.4654895142</v>
      </c>
      <c r="BZ683" s="1">
        <f t="shared" si="8875"/>
        <v>1.774558185</v>
      </c>
    </row>
    <row r="684" ht="12.75" customHeight="1">
      <c r="A684" s="1">
        <v>683.0</v>
      </c>
      <c r="B684" s="2">
        <f t="shared" si="14"/>
        <v>0.6943811745</v>
      </c>
      <c r="C684" s="2">
        <f t="shared" si="15"/>
        <v>0.3384578163</v>
      </c>
      <c r="D684" s="2">
        <f t="shared" si="16"/>
        <v>0.464072609</v>
      </c>
      <c r="E684" s="1">
        <f t="shared" si="17"/>
        <v>1.833450987</v>
      </c>
      <c r="G684" s="1"/>
      <c r="H684" s="1"/>
      <c r="I684" s="3">
        <f t="shared" si="18"/>
        <v>0.683</v>
      </c>
      <c r="J684" s="2">
        <f t="shared" ref="J684:M684" si="8876">IF($H$14=0,AB684,IF($H$14=1,AQ684,IF($H$14=2,BG684,IF($H$14=3,BW684,"BIG EFFIN ERROR"))))</f>
        <v>0.6545795347</v>
      </c>
      <c r="K684" s="2">
        <f t="shared" si="8876"/>
        <v>0.397595246</v>
      </c>
      <c r="L684" s="2">
        <f t="shared" si="8876"/>
        <v>0.4973392228</v>
      </c>
      <c r="M684" s="2">
        <f t="shared" si="8876"/>
        <v>1.576439169</v>
      </c>
      <c r="N684" s="1"/>
      <c r="O684" s="1"/>
      <c r="P684" s="1"/>
      <c r="Q684" s="1"/>
      <c r="R684" s="1"/>
      <c r="S684" s="1">
        <f t="shared" si="20"/>
        <v>770</v>
      </c>
      <c r="T684" s="10">
        <f t="shared" ref="T684:W684" si="8877">1000*$S684+B684</f>
        <v>770000.6944</v>
      </c>
      <c r="U684" s="10">
        <f t="shared" si="8877"/>
        <v>770000.3385</v>
      </c>
      <c r="V684" s="10">
        <f t="shared" si="8877"/>
        <v>770000.4641</v>
      </c>
      <c r="W684" s="10">
        <f t="shared" si="8877"/>
        <v>770001.8335</v>
      </c>
      <c r="X684" s="1">
        <f t="shared" ref="X684:AA684" si="8878">SMALL(T$2:T$1001,$A684)</f>
        <v>683000.6546</v>
      </c>
      <c r="Y684" s="1">
        <f t="shared" si="8878"/>
        <v>683000.3976</v>
      </c>
      <c r="Z684" s="1">
        <f t="shared" si="8878"/>
        <v>683000.4973</v>
      </c>
      <c r="AA684" s="1">
        <f t="shared" si="8878"/>
        <v>683001.5764</v>
      </c>
      <c r="AB684" s="2">
        <f t="shared" ref="AB684:AE684" si="8879">X684-1000*$A684</f>
        <v>0.6545795347</v>
      </c>
      <c r="AC684" s="2">
        <f t="shared" si="8879"/>
        <v>0.397595246</v>
      </c>
      <c r="AD684" s="2">
        <f t="shared" si="8879"/>
        <v>0.4973392228</v>
      </c>
      <c r="AE684" s="1">
        <f t="shared" si="8879"/>
        <v>1.576439169</v>
      </c>
      <c r="AF684" s="1"/>
      <c r="AG684" s="1"/>
      <c r="AH684" s="1">
        <f t="shared" si="24"/>
        <v>245</v>
      </c>
      <c r="AI684" s="10">
        <f t="shared" ref="AI684:AL684" si="8880">1000*$AH684+B684</f>
        <v>245000.6944</v>
      </c>
      <c r="AJ684" s="10">
        <f t="shared" si="8880"/>
        <v>245000.3385</v>
      </c>
      <c r="AK684" s="10">
        <f t="shared" si="8880"/>
        <v>245000.4641</v>
      </c>
      <c r="AL684" s="10">
        <f t="shared" si="8880"/>
        <v>245001.8335</v>
      </c>
      <c r="AM684" s="1">
        <f t="shared" ref="AM684:AP684" si="8881">SMALL(AI$2:AI$1001,$A684)</f>
        <v>683000.5194</v>
      </c>
      <c r="AN684" s="1">
        <f t="shared" si="8881"/>
        <v>683000.4453</v>
      </c>
      <c r="AO684" s="1">
        <f t="shared" si="8881"/>
        <v>683000.4704</v>
      </c>
      <c r="AP684" s="1">
        <f t="shared" si="8881"/>
        <v>683001.9507</v>
      </c>
      <c r="AQ684" s="2">
        <f t="shared" ref="AQ684:AT684" si="8882">AM684-1000*$A684</f>
        <v>0.5194203904</v>
      </c>
      <c r="AR684" s="2">
        <f t="shared" si="8882"/>
        <v>0.4453043093</v>
      </c>
      <c r="AS684" s="2">
        <f t="shared" si="8882"/>
        <v>0.4704220846</v>
      </c>
      <c r="AT684" s="1">
        <f t="shared" si="8882"/>
        <v>1.950742259</v>
      </c>
      <c r="AU684" s="1"/>
      <c r="AV684" s="1"/>
      <c r="AW684" s="1"/>
      <c r="AX684" s="1">
        <f t="shared" si="28"/>
        <v>271</v>
      </c>
      <c r="AY684" s="10">
        <f t="shared" ref="AY684:BB684" si="8883">1000*$AX684+B684</f>
        <v>271000.6944</v>
      </c>
      <c r="AZ684" s="10">
        <f t="shared" si="8883"/>
        <v>271000.3385</v>
      </c>
      <c r="BA684" s="10">
        <f t="shared" si="8883"/>
        <v>271000.4641</v>
      </c>
      <c r="BB684" s="10">
        <f t="shared" si="8883"/>
        <v>271001.8335</v>
      </c>
      <c r="BC684" s="1">
        <f t="shared" ref="BC684:BF684" si="8884">SMALL(AY$2:AY$1001,$A684)</f>
        <v>683000.5498</v>
      </c>
      <c r="BD684" s="1">
        <f t="shared" si="8884"/>
        <v>683000.4243</v>
      </c>
      <c r="BE684" s="1">
        <f t="shared" si="8884"/>
        <v>683000.4745</v>
      </c>
      <c r="BF684" s="1">
        <f t="shared" si="8884"/>
        <v>683001.4992</v>
      </c>
      <c r="BG684" s="2">
        <f t="shared" ref="BG684:BJ684" si="8885">BC684-1000*$A684</f>
        <v>0.5498203213</v>
      </c>
      <c r="BH684" s="2">
        <f t="shared" si="8885"/>
        <v>0.4243229064</v>
      </c>
      <c r="BI684" s="2">
        <f t="shared" si="8885"/>
        <v>0.4745388711</v>
      </c>
      <c r="BJ684" s="1">
        <f t="shared" si="8885"/>
        <v>1.499153717</v>
      </c>
      <c r="BK684" s="1"/>
      <c r="BL684" s="1"/>
      <c r="BM684" s="1"/>
      <c r="BN684" s="1">
        <f t="shared" si="32"/>
        <v>774</v>
      </c>
      <c r="BO684" s="10">
        <f t="shared" ref="BO684:BR684" si="8886">1000*$BN684+B684</f>
        <v>774000.6944</v>
      </c>
      <c r="BP684" s="10">
        <f t="shared" si="8886"/>
        <v>774000.3385</v>
      </c>
      <c r="BQ684" s="10">
        <f t="shared" si="8886"/>
        <v>774000.4641</v>
      </c>
      <c r="BR684" s="10">
        <f t="shared" si="8886"/>
        <v>774001.8335</v>
      </c>
      <c r="BS684" s="1">
        <f t="shared" ref="BS684:BV684" si="8887">SMALL(BO$2:BO$1001,$A684)</f>
        <v>683000.5212</v>
      </c>
      <c r="BT684" s="1">
        <f t="shared" si="8887"/>
        <v>683000.4357</v>
      </c>
      <c r="BU684" s="1">
        <f t="shared" si="8887"/>
        <v>683000.4665</v>
      </c>
      <c r="BV684" s="1">
        <f t="shared" si="8887"/>
        <v>683001.7746</v>
      </c>
      <c r="BW684" s="2">
        <f t="shared" ref="BW684:BZ684" si="8888">BS684-1000*$A684</f>
        <v>0.5211836278</v>
      </c>
      <c r="BX684" s="2">
        <f t="shared" si="8888"/>
        <v>0.4357227681</v>
      </c>
      <c r="BY684" s="2">
        <f t="shared" si="8888"/>
        <v>0.4665240024</v>
      </c>
      <c r="BZ684" s="1">
        <f t="shared" si="8888"/>
        <v>1.774592049</v>
      </c>
    </row>
    <row r="685" ht="12.75" customHeight="1">
      <c r="A685" s="1">
        <v>684.0</v>
      </c>
      <c r="B685" s="2">
        <f t="shared" si="14"/>
        <v>0.4959379474</v>
      </c>
      <c r="C685" s="2">
        <f t="shared" si="15"/>
        <v>0.4599777819</v>
      </c>
      <c r="D685" s="2">
        <f t="shared" si="16"/>
        <v>0.4729044133</v>
      </c>
      <c r="E685" s="1">
        <f t="shared" si="17"/>
        <v>1.781866693</v>
      </c>
      <c r="G685" s="1"/>
      <c r="H685" s="1"/>
      <c r="I685" s="3">
        <f t="shared" si="18"/>
        <v>0.684</v>
      </c>
      <c r="J685" s="2">
        <f t="shared" ref="J685:M685" si="8889">IF($H$14=0,AB685,IF($H$14=1,AQ685,IF($H$14=2,BG685,IF($H$14=3,BW685,"BIG EFFIN ERROR"))))</f>
        <v>0.6548845646</v>
      </c>
      <c r="K685" s="2">
        <f t="shared" si="8889"/>
        <v>0.3466804457</v>
      </c>
      <c r="L685" s="2">
        <f t="shared" si="8889"/>
        <v>0.4624223643</v>
      </c>
      <c r="M685" s="2">
        <f t="shared" si="8889"/>
        <v>1.662856488</v>
      </c>
      <c r="N685" s="1"/>
      <c r="O685" s="1"/>
      <c r="P685" s="1"/>
      <c r="Q685" s="1"/>
      <c r="R685" s="1"/>
      <c r="S685" s="1">
        <f t="shared" si="20"/>
        <v>274</v>
      </c>
      <c r="T685" s="10">
        <f t="shared" ref="T685:W685" si="8890">1000*$S685+B685</f>
        <v>274000.4959</v>
      </c>
      <c r="U685" s="10">
        <f t="shared" si="8890"/>
        <v>274000.46</v>
      </c>
      <c r="V685" s="10">
        <f t="shared" si="8890"/>
        <v>274000.4729</v>
      </c>
      <c r="W685" s="10">
        <f t="shared" si="8890"/>
        <v>274001.7819</v>
      </c>
      <c r="X685" s="1">
        <f t="shared" ref="X685:AA685" si="8891">SMALL(T$2:T$1001,$A685)</f>
        <v>684000.6549</v>
      </c>
      <c r="Y685" s="1">
        <f t="shared" si="8891"/>
        <v>684000.3467</v>
      </c>
      <c r="Z685" s="1">
        <f t="shared" si="8891"/>
        <v>684000.4624</v>
      </c>
      <c r="AA685" s="1">
        <f t="shared" si="8891"/>
        <v>684001.6629</v>
      </c>
      <c r="AB685" s="2">
        <f t="shared" ref="AB685:AE685" si="8892">X685-1000*$A685</f>
        <v>0.6548845646</v>
      </c>
      <c r="AC685" s="2">
        <f t="shared" si="8892"/>
        <v>0.3466804457</v>
      </c>
      <c r="AD685" s="2">
        <f t="shared" si="8892"/>
        <v>0.4624223643</v>
      </c>
      <c r="AE685" s="1">
        <f t="shared" si="8892"/>
        <v>1.662856488</v>
      </c>
      <c r="AF685" s="1"/>
      <c r="AG685" s="1"/>
      <c r="AH685" s="1">
        <f t="shared" si="24"/>
        <v>741</v>
      </c>
      <c r="AI685" s="10">
        <f t="shared" ref="AI685:AL685" si="8893">1000*$AH685+B685</f>
        <v>741000.4959</v>
      </c>
      <c r="AJ685" s="10">
        <f t="shared" si="8893"/>
        <v>741000.46</v>
      </c>
      <c r="AK685" s="10">
        <f t="shared" si="8893"/>
        <v>741000.4729</v>
      </c>
      <c r="AL685" s="10">
        <f t="shared" si="8893"/>
        <v>741001.7819</v>
      </c>
      <c r="AM685" s="1">
        <f t="shared" ref="AM685:AP685" si="8894">SMALL(AI$2:AI$1001,$A685)</f>
        <v>684000.5165</v>
      </c>
      <c r="AN685" s="1">
        <f t="shared" si="8894"/>
        <v>684000.4455</v>
      </c>
      <c r="AO685" s="1">
        <f t="shared" si="8894"/>
        <v>684000.4737</v>
      </c>
      <c r="AP685" s="1">
        <f t="shared" si="8894"/>
        <v>684001.517</v>
      </c>
      <c r="AQ685" s="2">
        <f t="shared" ref="AQ685:AT685" si="8895">AM685-1000*$A685</f>
        <v>0.5164561479</v>
      </c>
      <c r="AR685" s="2">
        <f t="shared" si="8895"/>
        <v>0.4455160045</v>
      </c>
      <c r="AS685" s="2">
        <f t="shared" si="8895"/>
        <v>0.4737000125</v>
      </c>
      <c r="AT685" s="1">
        <f t="shared" si="8895"/>
        <v>1.517035304</v>
      </c>
      <c r="AU685" s="1"/>
      <c r="AV685" s="1"/>
      <c r="AW685" s="1"/>
      <c r="AX685" s="1">
        <f t="shared" si="28"/>
        <v>616</v>
      </c>
      <c r="AY685" s="10">
        <f t="shared" ref="AY685:BB685" si="8896">1000*$AX685+B685</f>
        <v>616000.4959</v>
      </c>
      <c r="AZ685" s="10">
        <f t="shared" si="8896"/>
        <v>616000.46</v>
      </c>
      <c r="BA685" s="10">
        <f t="shared" si="8896"/>
        <v>616000.4729</v>
      </c>
      <c r="BB685" s="10">
        <f t="shared" si="8896"/>
        <v>616001.7819</v>
      </c>
      <c r="BC685" s="1">
        <f t="shared" ref="BC685:BF685" si="8897">SMALL(AY$2:AY$1001,$A685)</f>
        <v>684000.705</v>
      </c>
      <c r="BD685" s="1">
        <f t="shared" si="8897"/>
        <v>684000.3516</v>
      </c>
      <c r="BE685" s="1">
        <f t="shared" si="8897"/>
        <v>684000.4747</v>
      </c>
      <c r="BF685" s="1">
        <f t="shared" si="8897"/>
        <v>684001.8713</v>
      </c>
      <c r="BG685" s="2">
        <f t="shared" ref="BG685:BJ685" si="8898">BC685-1000*$A685</f>
        <v>0.7049966363</v>
      </c>
      <c r="BH685" s="2">
        <f t="shared" si="8898"/>
        <v>0.351607898</v>
      </c>
      <c r="BI685" s="2">
        <f t="shared" si="8898"/>
        <v>0.4746841841</v>
      </c>
      <c r="BJ685" s="1">
        <f t="shared" si="8898"/>
        <v>1.87129836</v>
      </c>
      <c r="BK685" s="1"/>
      <c r="BL685" s="1"/>
      <c r="BM685" s="1"/>
      <c r="BN685" s="1">
        <f t="shared" si="32"/>
        <v>696</v>
      </c>
      <c r="BO685" s="10">
        <f t="shared" ref="BO685:BR685" si="8899">1000*$BN685+B685</f>
        <v>696000.4959</v>
      </c>
      <c r="BP685" s="10">
        <f t="shared" si="8899"/>
        <v>696000.46</v>
      </c>
      <c r="BQ685" s="10">
        <f t="shared" si="8899"/>
        <v>696000.4729</v>
      </c>
      <c r="BR685" s="10">
        <f t="shared" si="8899"/>
        <v>696001.7819</v>
      </c>
      <c r="BS685" s="1">
        <f t="shared" ref="BS685:BV685" si="8900">SMALL(BO$2:BO$1001,$A685)</f>
        <v>684000.5603</v>
      </c>
      <c r="BT685" s="1">
        <f t="shared" si="8900"/>
        <v>684000.4285</v>
      </c>
      <c r="BU685" s="1">
        <f t="shared" si="8900"/>
        <v>684000.476</v>
      </c>
      <c r="BV685" s="1">
        <f t="shared" si="8900"/>
        <v>684001.7752</v>
      </c>
      <c r="BW685" s="2">
        <f t="shared" ref="BW685:BZ685" si="8901">BS685-1000*$A685</f>
        <v>0.5603452963</v>
      </c>
      <c r="BX685" s="2">
        <f t="shared" si="8901"/>
        <v>0.4284991662</v>
      </c>
      <c r="BY685" s="2">
        <f t="shared" si="8901"/>
        <v>0.4760076451</v>
      </c>
      <c r="BZ685" s="1">
        <f t="shared" si="8901"/>
        <v>1.775212612</v>
      </c>
    </row>
    <row r="686" ht="12.75" customHeight="1">
      <c r="A686" s="1">
        <v>685.0</v>
      </c>
      <c r="B686" s="2">
        <f t="shared" si="14"/>
        <v>0.5096450265</v>
      </c>
      <c r="C686" s="2">
        <f t="shared" si="15"/>
        <v>0.4404149961</v>
      </c>
      <c r="D686" s="2">
        <f t="shared" si="16"/>
        <v>0.4668612627</v>
      </c>
      <c r="E686" s="1">
        <f t="shared" si="17"/>
        <v>1.617761952</v>
      </c>
      <c r="G686" s="1"/>
      <c r="H686" s="1"/>
      <c r="I686" s="3">
        <f t="shared" si="18"/>
        <v>0.685</v>
      </c>
      <c r="J686" s="2">
        <f t="shared" ref="J686:M686" si="8902">IF($H$14=0,AB686,IF($H$14=1,AQ686,IF($H$14=2,BG686,IF($H$14=3,BW686,"BIG EFFIN ERROR"))))</f>
        <v>0.6561042329</v>
      </c>
      <c r="K686" s="2">
        <f t="shared" si="8902"/>
        <v>0.3671155098</v>
      </c>
      <c r="L686" s="2">
        <f t="shared" si="8902"/>
        <v>0.4848745882</v>
      </c>
      <c r="M686" s="2">
        <f t="shared" si="8902"/>
        <v>1.454067467</v>
      </c>
      <c r="N686" s="1"/>
      <c r="O686" s="1"/>
      <c r="P686" s="1"/>
      <c r="Q686" s="1"/>
      <c r="R686" s="1"/>
      <c r="S686" s="1">
        <f t="shared" si="20"/>
        <v>310</v>
      </c>
      <c r="T686" s="10">
        <f t="shared" ref="T686:W686" si="8903">1000*$S686+B686</f>
        <v>310000.5096</v>
      </c>
      <c r="U686" s="10">
        <f t="shared" si="8903"/>
        <v>310000.4404</v>
      </c>
      <c r="V686" s="10">
        <f t="shared" si="8903"/>
        <v>310000.4669</v>
      </c>
      <c r="W686" s="10">
        <f t="shared" si="8903"/>
        <v>310001.6178</v>
      </c>
      <c r="X686" s="1">
        <f t="shared" ref="X686:AA686" si="8904">SMALL(T$2:T$1001,$A686)</f>
        <v>685000.6561</v>
      </c>
      <c r="Y686" s="1">
        <f t="shared" si="8904"/>
        <v>685000.3671</v>
      </c>
      <c r="Z686" s="1">
        <f t="shared" si="8904"/>
        <v>685000.4849</v>
      </c>
      <c r="AA686" s="1">
        <f t="shared" si="8904"/>
        <v>685001.4541</v>
      </c>
      <c r="AB686" s="2">
        <f t="shared" ref="AB686:AE686" si="8905">X686-1000*$A686</f>
        <v>0.6561042329</v>
      </c>
      <c r="AC686" s="2">
        <f t="shared" si="8905"/>
        <v>0.3671155098</v>
      </c>
      <c r="AD686" s="2">
        <f t="shared" si="8905"/>
        <v>0.4848745882</v>
      </c>
      <c r="AE686" s="1">
        <f t="shared" si="8905"/>
        <v>1.454067467</v>
      </c>
      <c r="AF686" s="1"/>
      <c r="AG686" s="1"/>
      <c r="AH686" s="1">
        <f t="shared" si="24"/>
        <v>661</v>
      </c>
      <c r="AI686" s="10">
        <f t="shared" ref="AI686:AL686" si="8906">1000*$AH686+B686</f>
        <v>661000.5096</v>
      </c>
      <c r="AJ686" s="10">
        <f t="shared" si="8906"/>
        <v>661000.4404</v>
      </c>
      <c r="AK686" s="10">
        <f t="shared" si="8906"/>
        <v>661000.4669</v>
      </c>
      <c r="AL686" s="10">
        <f t="shared" si="8906"/>
        <v>661001.6178</v>
      </c>
      <c r="AM686" s="1">
        <f t="shared" ref="AM686:AP686" si="8907">SMALL(AI$2:AI$1001,$A686)</f>
        <v>685000.5236</v>
      </c>
      <c r="AN686" s="1">
        <f t="shared" si="8907"/>
        <v>685000.4456</v>
      </c>
      <c r="AO686" s="1">
        <f t="shared" si="8907"/>
        <v>685000.4727</v>
      </c>
      <c r="AP686" s="1">
        <f t="shared" si="8907"/>
        <v>685001.8811</v>
      </c>
      <c r="AQ686" s="2">
        <f t="shared" ref="AQ686:AT686" si="8908">AM686-1000*$A686</f>
        <v>0.5236121027</v>
      </c>
      <c r="AR686" s="2">
        <f t="shared" si="8908"/>
        <v>0.4456450999</v>
      </c>
      <c r="AS686" s="2">
        <f t="shared" si="8908"/>
        <v>0.4727062199</v>
      </c>
      <c r="AT686" s="1">
        <f t="shared" si="8908"/>
        <v>1.881144712</v>
      </c>
      <c r="AU686" s="1"/>
      <c r="AV686" s="1"/>
      <c r="AW686" s="1"/>
      <c r="AX686" s="1">
        <f t="shared" si="28"/>
        <v>369</v>
      </c>
      <c r="AY686" s="10">
        <f t="shared" ref="AY686:BB686" si="8909">1000*$AX686+B686</f>
        <v>369000.5096</v>
      </c>
      <c r="AZ686" s="10">
        <f t="shared" si="8909"/>
        <v>369000.4404</v>
      </c>
      <c r="BA686" s="10">
        <f t="shared" si="8909"/>
        <v>369000.4669</v>
      </c>
      <c r="BB686" s="10">
        <f t="shared" si="8909"/>
        <v>369001.6178</v>
      </c>
      <c r="BC686" s="1">
        <f t="shared" ref="BC686:BF686" si="8910">SMALL(AY$2:AY$1001,$A686)</f>
        <v>685000.753</v>
      </c>
      <c r="BD686" s="1">
        <f t="shared" si="8910"/>
        <v>685000.3108</v>
      </c>
      <c r="BE686" s="1">
        <f t="shared" si="8910"/>
        <v>685000.4747</v>
      </c>
      <c r="BF686" s="1">
        <f t="shared" si="8910"/>
        <v>685001.6979</v>
      </c>
      <c r="BG686" s="2">
        <f t="shared" ref="BG686:BJ686" si="8911">BC686-1000*$A686</f>
        <v>0.753008357</v>
      </c>
      <c r="BH686" s="2">
        <f t="shared" si="8911"/>
        <v>0.3107878899</v>
      </c>
      <c r="BI686" s="2">
        <f t="shared" si="8911"/>
        <v>0.4747024442</v>
      </c>
      <c r="BJ686" s="1">
        <f t="shared" si="8911"/>
        <v>1.697871883</v>
      </c>
      <c r="BK686" s="1"/>
      <c r="BL686" s="1"/>
      <c r="BM686" s="1"/>
      <c r="BN686" s="1">
        <f t="shared" si="32"/>
        <v>386</v>
      </c>
      <c r="BO686" s="10">
        <f t="shared" ref="BO686:BR686" si="8912">1000*$BN686+B686</f>
        <v>386000.5096</v>
      </c>
      <c r="BP686" s="10">
        <f t="shared" si="8912"/>
        <v>386000.4404</v>
      </c>
      <c r="BQ686" s="10">
        <f t="shared" si="8912"/>
        <v>386000.4669</v>
      </c>
      <c r="BR686" s="10">
        <f t="shared" si="8912"/>
        <v>386001.6178</v>
      </c>
      <c r="BS686" s="1">
        <f t="shared" ref="BS686:BV686" si="8913">SMALL(BO$2:BO$1001,$A686)</f>
        <v>685000.862</v>
      </c>
      <c r="BT686" s="1">
        <f t="shared" si="8913"/>
        <v>685000.2538</v>
      </c>
      <c r="BU686" s="1">
        <f t="shared" si="8913"/>
        <v>685000.4729</v>
      </c>
      <c r="BV686" s="1">
        <f t="shared" si="8913"/>
        <v>685001.7753</v>
      </c>
      <c r="BW686" s="2">
        <f t="shared" ref="BW686:BZ686" si="8914">BS686-1000*$A686</f>
        <v>0.8619751782</v>
      </c>
      <c r="BX686" s="2">
        <f t="shared" si="8914"/>
        <v>0.2537562447</v>
      </c>
      <c r="BY686" s="2">
        <f t="shared" si="8914"/>
        <v>0.4729117916</v>
      </c>
      <c r="BZ686" s="1">
        <f t="shared" si="8914"/>
        <v>1.77528423</v>
      </c>
    </row>
    <row r="687" ht="12.75" customHeight="1">
      <c r="A687" s="1">
        <v>686.0</v>
      </c>
      <c r="B687" s="2">
        <f t="shared" si="14"/>
        <v>0.6454345422</v>
      </c>
      <c r="C687" s="2">
        <f t="shared" si="15"/>
        <v>0.3600197981</v>
      </c>
      <c r="D687" s="2">
        <f t="shared" si="16"/>
        <v>0.480157924</v>
      </c>
      <c r="E687" s="1">
        <f t="shared" si="17"/>
        <v>1.375721627</v>
      </c>
      <c r="G687" s="1"/>
      <c r="H687" s="1"/>
      <c r="I687" s="3">
        <f t="shared" si="18"/>
        <v>0.686</v>
      </c>
      <c r="J687" s="2">
        <f t="shared" ref="J687:M687" si="8915">IF($H$14=0,AB687,IF($H$14=1,AQ687,IF($H$14=2,BG687,IF($H$14=3,BW687,"BIG EFFIN ERROR"))))</f>
        <v>0.6562918711</v>
      </c>
      <c r="K687" s="2">
        <f t="shared" si="8915"/>
        <v>0.3702743826</v>
      </c>
      <c r="L687" s="2">
        <f t="shared" si="8915"/>
        <v>0.4822749487</v>
      </c>
      <c r="M687" s="2">
        <f t="shared" si="8915"/>
        <v>1.55371467</v>
      </c>
      <c r="N687" s="1"/>
      <c r="O687" s="1"/>
      <c r="P687" s="1"/>
      <c r="Q687" s="1"/>
      <c r="R687" s="1"/>
      <c r="S687" s="1">
        <f t="shared" si="20"/>
        <v>645</v>
      </c>
      <c r="T687" s="10">
        <f t="shared" ref="T687:W687" si="8916">1000*$S687+B687</f>
        <v>645000.6454</v>
      </c>
      <c r="U687" s="10">
        <f t="shared" si="8916"/>
        <v>645000.36</v>
      </c>
      <c r="V687" s="10">
        <f t="shared" si="8916"/>
        <v>645000.4802</v>
      </c>
      <c r="W687" s="10">
        <f t="shared" si="8916"/>
        <v>645001.3757</v>
      </c>
      <c r="X687" s="1">
        <f t="shared" ref="X687:AA687" si="8917">SMALL(T$2:T$1001,$A687)</f>
        <v>686000.6563</v>
      </c>
      <c r="Y687" s="1">
        <f t="shared" si="8917"/>
        <v>686000.3703</v>
      </c>
      <c r="Z687" s="1">
        <f t="shared" si="8917"/>
        <v>686000.4823</v>
      </c>
      <c r="AA687" s="1">
        <f t="shared" si="8917"/>
        <v>686001.5537</v>
      </c>
      <c r="AB687" s="2">
        <f t="shared" ref="AB687:AE687" si="8918">X687-1000*$A687</f>
        <v>0.6562918711</v>
      </c>
      <c r="AC687" s="2">
        <f t="shared" si="8918"/>
        <v>0.3702743826</v>
      </c>
      <c r="AD687" s="2">
        <f t="shared" si="8918"/>
        <v>0.4822749487</v>
      </c>
      <c r="AE687" s="1">
        <f t="shared" si="8918"/>
        <v>1.55371467</v>
      </c>
      <c r="AF687" s="1"/>
      <c r="AG687" s="1"/>
      <c r="AH687" s="1">
        <f t="shared" si="24"/>
        <v>332</v>
      </c>
      <c r="AI687" s="10">
        <f t="shared" ref="AI687:AL687" si="8919">1000*$AH687+B687</f>
        <v>332000.6454</v>
      </c>
      <c r="AJ687" s="10">
        <f t="shared" si="8919"/>
        <v>332000.36</v>
      </c>
      <c r="AK687" s="10">
        <f t="shared" si="8919"/>
        <v>332000.4802</v>
      </c>
      <c r="AL687" s="10">
        <f t="shared" si="8919"/>
        <v>332001.3757</v>
      </c>
      <c r="AM687" s="1">
        <f t="shared" ref="AM687:AP687" si="8920">SMALL(AI$2:AI$1001,$A687)</f>
        <v>686000.4864</v>
      </c>
      <c r="AN687" s="1">
        <f t="shared" si="8920"/>
        <v>686000.4457</v>
      </c>
      <c r="AO687" s="1">
        <f t="shared" si="8920"/>
        <v>686000.4602</v>
      </c>
      <c r="AP687" s="1">
        <f t="shared" si="8920"/>
        <v>686001.7961</v>
      </c>
      <c r="AQ687" s="2">
        <f t="shared" ref="AQ687:AT687" si="8921">AM687-1000*$A687</f>
        <v>0.4863733696</v>
      </c>
      <c r="AR687" s="2">
        <f t="shared" si="8921"/>
        <v>0.4456793228</v>
      </c>
      <c r="AS687" s="2">
        <f t="shared" si="8921"/>
        <v>0.4602331411</v>
      </c>
      <c r="AT687" s="1">
        <f t="shared" si="8921"/>
        <v>1.79610794</v>
      </c>
      <c r="AU687" s="1"/>
      <c r="AV687" s="1"/>
      <c r="AW687" s="1"/>
      <c r="AX687" s="1">
        <f t="shared" si="28"/>
        <v>855</v>
      </c>
      <c r="AY687" s="10">
        <f t="shared" ref="AY687:BB687" si="8922">1000*$AX687+B687</f>
        <v>855000.6454</v>
      </c>
      <c r="AZ687" s="10">
        <f t="shared" si="8922"/>
        <v>855000.36</v>
      </c>
      <c r="BA687" s="10">
        <f t="shared" si="8922"/>
        <v>855000.4802</v>
      </c>
      <c r="BB687" s="10">
        <f t="shared" si="8922"/>
        <v>855001.3757</v>
      </c>
      <c r="BC687" s="1">
        <f t="shared" ref="BC687:BF687" si="8923">SMALL(AY$2:AY$1001,$A687)</f>
        <v>686000.5897</v>
      </c>
      <c r="BD687" s="1">
        <f t="shared" si="8923"/>
        <v>686000.4031</v>
      </c>
      <c r="BE687" s="1">
        <f t="shared" si="8923"/>
        <v>686000.4747</v>
      </c>
      <c r="BF687" s="1">
        <f t="shared" si="8923"/>
        <v>686001.606</v>
      </c>
      <c r="BG687" s="2">
        <f t="shared" ref="BG687:BJ687" si="8924">BC687-1000*$A687</f>
        <v>0.5896679785</v>
      </c>
      <c r="BH687" s="2">
        <f t="shared" si="8924"/>
        <v>0.40313598</v>
      </c>
      <c r="BI687" s="2">
        <f t="shared" si="8924"/>
        <v>0.4747137203</v>
      </c>
      <c r="BJ687" s="1">
        <f t="shared" si="8924"/>
        <v>1.60600569</v>
      </c>
      <c r="BK687" s="1"/>
      <c r="BL687" s="1"/>
      <c r="BM687" s="1"/>
      <c r="BN687" s="1">
        <f t="shared" si="32"/>
        <v>56</v>
      </c>
      <c r="BO687" s="10">
        <f t="shared" ref="BO687:BR687" si="8925">1000*$BN687+B687</f>
        <v>56000.64543</v>
      </c>
      <c r="BP687" s="10">
        <f t="shared" si="8925"/>
        <v>56000.36002</v>
      </c>
      <c r="BQ687" s="10">
        <f t="shared" si="8925"/>
        <v>56000.48016</v>
      </c>
      <c r="BR687" s="10">
        <f t="shared" si="8925"/>
        <v>56001.37572</v>
      </c>
      <c r="BS687" s="1">
        <f t="shared" ref="BS687:BV687" si="8926">SMALL(BO$2:BO$1001,$A687)</f>
        <v>686000.5782</v>
      </c>
      <c r="BT687" s="1">
        <f t="shared" si="8926"/>
        <v>686000.4195</v>
      </c>
      <c r="BU687" s="1">
        <f t="shared" si="8926"/>
        <v>686000.4767</v>
      </c>
      <c r="BV687" s="1">
        <f t="shared" si="8926"/>
        <v>686001.7759</v>
      </c>
      <c r="BW687" s="2">
        <f t="shared" ref="BW687:BZ687" si="8927">BS687-1000*$A687</f>
        <v>0.578204718</v>
      </c>
      <c r="BX687" s="2">
        <f t="shared" si="8927"/>
        <v>0.4194950709</v>
      </c>
      <c r="BY687" s="2">
        <f t="shared" si="8927"/>
        <v>0.4766682581</v>
      </c>
      <c r="BZ687" s="1">
        <f t="shared" si="8927"/>
        <v>1.77594542</v>
      </c>
    </row>
    <row r="688" ht="12.75" customHeight="1">
      <c r="A688" s="1">
        <v>687.0</v>
      </c>
      <c r="B688" s="2">
        <f t="shared" si="14"/>
        <v>0.5080679651</v>
      </c>
      <c r="C688" s="2">
        <f t="shared" si="15"/>
        <v>0.4361740566</v>
      </c>
      <c r="D688" s="2">
        <f t="shared" si="16"/>
        <v>0.4636165512</v>
      </c>
      <c r="E688" s="1">
        <f t="shared" si="17"/>
        <v>1.619802226</v>
      </c>
      <c r="G688" s="1"/>
      <c r="H688" s="1"/>
      <c r="I688" s="3">
        <f t="shared" si="18"/>
        <v>0.687</v>
      </c>
      <c r="J688" s="2">
        <f t="shared" ref="J688:M688" si="8928">IF($H$14=0,AB688,IF($H$14=1,AQ688,IF($H$14=2,BG688,IF($H$14=3,BW688,"BIG EFFIN ERROR"))))</f>
        <v>0.6568721022</v>
      </c>
      <c r="K688" s="2">
        <f t="shared" si="8928"/>
        <v>0.3956966201</v>
      </c>
      <c r="L688" s="2">
        <f t="shared" si="8928"/>
        <v>0.4919269353</v>
      </c>
      <c r="M688" s="2">
        <f t="shared" si="8928"/>
        <v>1.714066577</v>
      </c>
      <c r="N688" s="1"/>
      <c r="O688" s="1"/>
      <c r="P688" s="1"/>
      <c r="Q688" s="1"/>
      <c r="R688" s="1"/>
      <c r="S688" s="1">
        <f t="shared" si="20"/>
        <v>305</v>
      </c>
      <c r="T688" s="10">
        <f t="shared" ref="T688:W688" si="8929">1000*$S688+B688</f>
        <v>305000.5081</v>
      </c>
      <c r="U688" s="10">
        <f t="shared" si="8929"/>
        <v>305000.4362</v>
      </c>
      <c r="V688" s="10">
        <f t="shared" si="8929"/>
        <v>305000.4636</v>
      </c>
      <c r="W688" s="10">
        <f t="shared" si="8929"/>
        <v>305001.6198</v>
      </c>
      <c r="X688" s="1">
        <f t="shared" ref="X688:AA688" si="8930">SMALL(T$2:T$1001,$A688)</f>
        <v>687000.6569</v>
      </c>
      <c r="Y688" s="1">
        <f t="shared" si="8930"/>
        <v>687000.3957</v>
      </c>
      <c r="Z688" s="1">
        <f t="shared" si="8930"/>
        <v>687000.4919</v>
      </c>
      <c r="AA688" s="1">
        <f t="shared" si="8930"/>
        <v>687001.7141</v>
      </c>
      <c r="AB688" s="2">
        <f t="shared" ref="AB688:AE688" si="8931">X688-1000*$A688</f>
        <v>0.6568721022</v>
      </c>
      <c r="AC688" s="2">
        <f t="shared" si="8931"/>
        <v>0.3956966201</v>
      </c>
      <c r="AD688" s="2">
        <f t="shared" si="8931"/>
        <v>0.4919269353</v>
      </c>
      <c r="AE688" s="1">
        <f t="shared" si="8931"/>
        <v>1.714066577</v>
      </c>
      <c r="AF688" s="1"/>
      <c r="AG688" s="1"/>
      <c r="AH688" s="1">
        <f t="shared" si="24"/>
        <v>648</v>
      </c>
      <c r="AI688" s="10">
        <f t="shared" ref="AI688:AL688" si="8932">1000*$AH688+B688</f>
        <v>648000.5081</v>
      </c>
      <c r="AJ688" s="10">
        <f t="shared" si="8932"/>
        <v>648000.4362</v>
      </c>
      <c r="AK688" s="10">
        <f t="shared" si="8932"/>
        <v>648000.4636</v>
      </c>
      <c r="AL688" s="10">
        <f t="shared" si="8932"/>
        <v>648001.6198</v>
      </c>
      <c r="AM688" s="1">
        <f t="shared" ref="AM688:AP688" si="8933">SMALL(AI$2:AI$1001,$A688)</f>
        <v>687000.5703</v>
      </c>
      <c r="AN688" s="1">
        <f t="shared" si="8933"/>
        <v>687000.4462</v>
      </c>
      <c r="AO688" s="1">
        <f t="shared" si="8933"/>
        <v>687000.4899</v>
      </c>
      <c r="AP688" s="1">
        <f t="shared" si="8933"/>
        <v>687001.8379</v>
      </c>
      <c r="AQ688" s="2">
        <f t="shared" ref="AQ688:AT688" si="8934">AM688-1000*$A688</f>
        <v>0.5702716126</v>
      </c>
      <c r="AR688" s="2">
        <f t="shared" si="8934"/>
        <v>0.4461716124</v>
      </c>
      <c r="AS688" s="2">
        <f t="shared" si="8934"/>
        <v>0.4899017842</v>
      </c>
      <c r="AT688" s="1">
        <f t="shared" si="8934"/>
        <v>1.837857592</v>
      </c>
      <c r="AU688" s="1"/>
      <c r="AV688" s="1"/>
      <c r="AW688" s="1"/>
      <c r="AX688" s="1">
        <f t="shared" si="28"/>
        <v>252</v>
      </c>
      <c r="AY688" s="10">
        <f t="shared" ref="AY688:BB688" si="8935">1000*$AX688+B688</f>
        <v>252000.5081</v>
      </c>
      <c r="AZ688" s="10">
        <f t="shared" si="8935"/>
        <v>252000.4362</v>
      </c>
      <c r="BA688" s="10">
        <f t="shared" si="8935"/>
        <v>252000.4636</v>
      </c>
      <c r="BB688" s="10">
        <f t="shared" si="8935"/>
        <v>252001.6198</v>
      </c>
      <c r="BC688" s="1">
        <f t="shared" ref="BC688:BF688" si="8936">SMALL(AY$2:AY$1001,$A688)</f>
        <v>687000.9758</v>
      </c>
      <c r="BD688" s="1">
        <f t="shared" si="8936"/>
        <v>687000.1973</v>
      </c>
      <c r="BE688" s="1">
        <f t="shared" si="8936"/>
        <v>687000.4747</v>
      </c>
      <c r="BF688" s="1">
        <f t="shared" si="8936"/>
        <v>687001.8059</v>
      </c>
      <c r="BG688" s="2">
        <f t="shared" ref="BG688:BJ688" si="8937">BC688-1000*$A688</f>
        <v>0.9757736486</v>
      </c>
      <c r="BH688" s="2">
        <f t="shared" si="8937"/>
        <v>0.1972664506</v>
      </c>
      <c r="BI688" s="2">
        <f t="shared" si="8937"/>
        <v>0.4747163884</v>
      </c>
      <c r="BJ688" s="1">
        <f t="shared" si="8937"/>
        <v>1.805937548</v>
      </c>
      <c r="BK688" s="1"/>
      <c r="BL688" s="1"/>
      <c r="BM688" s="1"/>
      <c r="BN688" s="1">
        <f t="shared" si="32"/>
        <v>389</v>
      </c>
      <c r="BO688" s="10">
        <f t="shared" ref="BO688:BR688" si="8938">1000*$BN688+B688</f>
        <v>389000.5081</v>
      </c>
      <c r="BP688" s="10">
        <f t="shared" si="8938"/>
        <v>389000.4362</v>
      </c>
      <c r="BQ688" s="10">
        <f t="shared" si="8938"/>
        <v>389000.4636</v>
      </c>
      <c r="BR688" s="10">
        <f t="shared" si="8938"/>
        <v>389001.6198</v>
      </c>
      <c r="BS688" s="1">
        <f t="shared" ref="BS688:BV688" si="8939">SMALL(BO$2:BO$1001,$A688)</f>
        <v>687000.4155</v>
      </c>
      <c r="BT688" s="1">
        <f t="shared" si="8939"/>
        <v>687000.5129</v>
      </c>
      <c r="BU688" s="1">
        <f t="shared" si="8939"/>
        <v>687000.4778</v>
      </c>
      <c r="BV688" s="1">
        <f t="shared" si="8939"/>
        <v>687001.776</v>
      </c>
      <c r="BW688" s="2">
        <f t="shared" ref="BW688:BZ688" si="8940">BS688-1000*$A688</f>
        <v>0.4154690979</v>
      </c>
      <c r="BX688" s="2">
        <f t="shared" si="8940"/>
        <v>0.51292639</v>
      </c>
      <c r="BY688" s="2">
        <f t="shared" si="8940"/>
        <v>0.4778187918</v>
      </c>
      <c r="BZ688" s="1">
        <f t="shared" si="8940"/>
        <v>1.775960103</v>
      </c>
    </row>
    <row r="689" ht="12.75" customHeight="1">
      <c r="A689" s="1">
        <v>688.0</v>
      </c>
      <c r="B689" s="2">
        <f t="shared" si="14"/>
        <v>0.5762493357</v>
      </c>
      <c r="C689" s="2">
        <f t="shared" si="15"/>
        <v>0.3882631248</v>
      </c>
      <c r="D689" s="2">
        <f t="shared" si="16"/>
        <v>0.457370164</v>
      </c>
      <c r="E689" s="1">
        <f t="shared" si="17"/>
        <v>1.720217985</v>
      </c>
      <c r="G689" s="1"/>
      <c r="H689" s="1"/>
      <c r="I689" s="3">
        <f t="shared" si="18"/>
        <v>0.688</v>
      </c>
      <c r="J689" s="2">
        <f t="shared" ref="J689:M689" si="8941">IF($H$14=0,AB689,IF($H$14=1,AQ689,IF($H$14=2,BG689,IF($H$14=3,BW689,"BIG EFFIN ERROR"))))</f>
        <v>0.6571084362</v>
      </c>
      <c r="K689" s="2">
        <f t="shared" si="8941"/>
        <v>0.3468474483</v>
      </c>
      <c r="L689" s="2">
        <f t="shared" si="8941"/>
        <v>0.4559858233</v>
      </c>
      <c r="M689" s="2">
        <f t="shared" si="8941"/>
        <v>1.842822133</v>
      </c>
      <c r="N689" s="1"/>
      <c r="O689" s="1"/>
      <c r="P689" s="1"/>
      <c r="Q689" s="1"/>
      <c r="R689" s="1"/>
      <c r="S689" s="1">
        <f t="shared" si="20"/>
        <v>472</v>
      </c>
      <c r="T689" s="10">
        <f t="shared" ref="T689:W689" si="8942">1000*$S689+B689</f>
        <v>472000.5762</v>
      </c>
      <c r="U689" s="10">
        <f t="shared" si="8942"/>
        <v>472000.3883</v>
      </c>
      <c r="V689" s="10">
        <f t="shared" si="8942"/>
        <v>472000.4574</v>
      </c>
      <c r="W689" s="10">
        <f t="shared" si="8942"/>
        <v>472001.7202</v>
      </c>
      <c r="X689" s="1">
        <f t="shared" ref="X689:AA689" si="8943">SMALL(T$2:T$1001,$A689)</f>
        <v>688000.6571</v>
      </c>
      <c r="Y689" s="1">
        <f t="shared" si="8943"/>
        <v>688000.3468</v>
      </c>
      <c r="Z689" s="1">
        <f t="shared" si="8943"/>
        <v>688000.456</v>
      </c>
      <c r="AA689" s="1">
        <f t="shared" si="8943"/>
        <v>688001.8428</v>
      </c>
      <c r="AB689" s="2">
        <f t="shared" ref="AB689:AE689" si="8944">X689-1000*$A689</f>
        <v>0.6571084362</v>
      </c>
      <c r="AC689" s="2">
        <f t="shared" si="8944"/>
        <v>0.3468474483</v>
      </c>
      <c r="AD689" s="2">
        <f t="shared" si="8944"/>
        <v>0.4559858233</v>
      </c>
      <c r="AE689" s="1">
        <f t="shared" si="8944"/>
        <v>1.842822133</v>
      </c>
      <c r="AF689" s="1"/>
      <c r="AG689" s="1"/>
      <c r="AH689" s="1">
        <f t="shared" si="24"/>
        <v>445</v>
      </c>
      <c r="AI689" s="10">
        <f t="shared" ref="AI689:AL689" si="8945">1000*$AH689+B689</f>
        <v>445000.5762</v>
      </c>
      <c r="AJ689" s="10">
        <f t="shared" si="8945"/>
        <v>445000.3883</v>
      </c>
      <c r="AK689" s="10">
        <f t="shared" si="8945"/>
        <v>445000.4574</v>
      </c>
      <c r="AL689" s="10">
        <f t="shared" si="8945"/>
        <v>445001.7202</v>
      </c>
      <c r="AM689" s="1">
        <f t="shared" ref="AM689:AP689" si="8946">SMALL(AI$2:AI$1001,$A689)</f>
        <v>688000.5162</v>
      </c>
      <c r="AN689" s="1">
        <f t="shared" si="8946"/>
        <v>688000.4466</v>
      </c>
      <c r="AO689" s="1">
        <f t="shared" si="8946"/>
        <v>688000.4714</v>
      </c>
      <c r="AP689" s="1">
        <f t="shared" si="8946"/>
        <v>688001.8057</v>
      </c>
      <c r="AQ689" s="2">
        <f t="shared" ref="AQ689:AT689" si="8947">AM689-1000*$A689</f>
        <v>0.5161729781</v>
      </c>
      <c r="AR689" s="2">
        <f t="shared" si="8947"/>
        <v>0.446596164</v>
      </c>
      <c r="AS689" s="2">
        <f t="shared" si="8947"/>
        <v>0.4713943998</v>
      </c>
      <c r="AT689" s="1">
        <f t="shared" si="8947"/>
        <v>1.805716289</v>
      </c>
      <c r="AU689" s="1"/>
      <c r="AV689" s="1"/>
      <c r="AW689" s="1"/>
      <c r="AX689" s="1">
        <f t="shared" si="28"/>
        <v>104</v>
      </c>
      <c r="AY689" s="10">
        <f t="shared" ref="AY689:BB689" si="8948">1000*$AX689+B689</f>
        <v>104000.5762</v>
      </c>
      <c r="AZ689" s="10">
        <f t="shared" si="8948"/>
        <v>104000.3883</v>
      </c>
      <c r="BA689" s="10">
        <f t="shared" si="8948"/>
        <v>104000.4574</v>
      </c>
      <c r="BB689" s="10">
        <f t="shared" si="8948"/>
        <v>104001.7202</v>
      </c>
      <c r="BC689" s="1">
        <f t="shared" ref="BC689:BF689" si="8949">SMALL(AY$2:AY$1001,$A689)</f>
        <v>688000.7494</v>
      </c>
      <c r="BD689" s="1">
        <f t="shared" si="8949"/>
        <v>688000.31</v>
      </c>
      <c r="BE689" s="1">
        <f t="shared" si="8949"/>
        <v>688000.4747</v>
      </c>
      <c r="BF689" s="1">
        <f t="shared" si="8949"/>
        <v>688001.6666</v>
      </c>
      <c r="BG689" s="2">
        <f t="shared" ref="BG689:BJ689" si="8950">BC689-1000*$A689</f>
        <v>0.7493559928</v>
      </c>
      <c r="BH689" s="2">
        <f t="shared" si="8950"/>
        <v>0.3099610219</v>
      </c>
      <c r="BI689" s="2">
        <f t="shared" si="8950"/>
        <v>0.4747404786</v>
      </c>
      <c r="BJ689" s="1">
        <f t="shared" si="8950"/>
        <v>1.666564022</v>
      </c>
      <c r="BK689" s="1"/>
      <c r="BL689" s="1"/>
      <c r="BM689" s="1"/>
      <c r="BN689" s="1">
        <f t="shared" si="32"/>
        <v>577</v>
      </c>
      <c r="BO689" s="10">
        <f t="shared" ref="BO689:BR689" si="8951">1000*$BN689+B689</f>
        <v>577000.5762</v>
      </c>
      <c r="BP689" s="10">
        <f t="shared" si="8951"/>
        <v>577000.3883</v>
      </c>
      <c r="BQ689" s="10">
        <f t="shared" si="8951"/>
        <v>577000.4574</v>
      </c>
      <c r="BR689" s="10">
        <f t="shared" si="8951"/>
        <v>577001.7202</v>
      </c>
      <c r="BS689" s="1">
        <f t="shared" ref="BS689:BV689" si="8952">SMALL(BO$2:BO$1001,$A689)</f>
        <v>688000.6196</v>
      </c>
      <c r="BT689" s="1">
        <f t="shared" si="8952"/>
        <v>688000.4014</v>
      </c>
      <c r="BU689" s="1">
        <f t="shared" si="8952"/>
        <v>688000.48</v>
      </c>
      <c r="BV689" s="1">
        <f t="shared" si="8952"/>
        <v>688001.7761</v>
      </c>
      <c r="BW689" s="2">
        <f t="shared" ref="BW689:BZ689" si="8953">BS689-1000*$A689</f>
        <v>0.6195879458</v>
      </c>
      <c r="BX689" s="2">
        <f t="shared" si="8953"/>
        <v>0.4013848625</v>
      </c>
      <c r="BY689" s="2">
        <f t="shared" si="8953"/>
        <v>0.4799849929</v>
      </c>
      <c r="BZ689" s="1">
        <f t="shared" si="8953"/>
        <v>1.776116047</v>
      </c>
    </row>
    <row r="690" ht="12.75" customHeight="1">
      <c r="A690" s="1">
        <v>689.0</v>
      </c>
      <c r="B690" s="2">
        <f t="shared" si="14"/>
        <v>0.3202306191</v>
      </c>
      <c r="C690" s="2">
        <f t="shared" si="15"/>
        <v>0.5777211327</v>
      </c>
      <c r="D690" s="2">
        <f t="shared" si="16"/>
        <v>0.4679711258</v>
      </c>
      <c r="E690" s="1">
        <f t="shared" si="17"/>
        <v>1.346154873</v>
      </c>
      <c r="G690" s="1"/>
      <c r="H690" s="1"/>
      <c r="I690" s="3">
        <f t="shared" si="18"/>
        <v>0.689</v>
      </c>
      <c r="J690" s="2">
        <f t="shared" ref="J690:M690" si="8954">IF($H$14=0,AB690,IF($H$14=1,AQ690,IF($H$14=2,BG690,IF($H$14=3,BW690,"BIG EFFIN ERROR"))))</f>
        <v>0.6574878318</v>
      </c>
      <c r="K690" s="2">
        <f t="shared" si="8954"/>
        <v>0.3564412983</v>
      </c>
      <c r="L690" s="2">
        <f t="shared" si="8954"/>
        <v>0.473146026</v>
      </c>
      <c r="M690" s="2">
        <f t="shared" si="8954"/>
        <v>1.579557309</v>
      </c>
      <c r="N690" s="1"/>
      <c r="O690" s="1"/>
      <c r="P690" s="1"/>
      <c r="Q690" s="1"/>
      <c r="R690" s="1"/>
      <c r="S690" s="1">
        <f t="shared" si="20"/>
        <v>39</v>
      </c>
      <c r="T690" s="10">
        <f t="shared" ref="T690:W690" si="8955">1000*$S690+B690</f>
        <v>39000.32023</v>
      </c>
      <c r="U690" s="10">
        <f t="shared" si="8955"/>
        <v>39000.57772</v>
      </c>
      <c r="V690" s="10">
        <f t="shared" si="8955"/>
        <v>39000.46797</v>
      </c>
      <c r="W690" s="10">
        <f t="shared" si="8955"/>
        <v>39001.34615</v>
      </c>
      <c r="X690" s="1">
        <f t="shared" ref="X690:AA690" si="8956">SMALL(T$2:T$1001,$A690)</f>
        <v>689000.6575</v>
      </c>
      <c r="Y690" s="1">
        <f t="shared" si="8956"/>
        <v>689000.3564</v>
      </c>
      <c r="Z690" s="1">
        <f t="shared" si="8956"/>
        <v>689000.4731</v>
      </c>
      <c r="AA690" s="1">
        <f t="shared" si="8956"/>
        <v>689001.5796</v>
      </c>
      <c r="AB690" s="2">
        <f t="shared" ref="AB690:AE690" si="8957">X690-1000*$A690</f>
        <v>0.6574878318</v>
      </c>
      <c r="AC690" s="2">
        <f t="shared" si="8957"/>
        <v>0.3564412983</v>
      </c>
      <c r="AD690" s="2">
        <f t="shared" si="8957"/>
        <v>0.473146026</v>
      </c>
      <c r="AE690" s="1">
        <f t="shared" si="8957"/>
        <v>1.579557309</v>
      </c>
      <c r="AF690" s="1"/>
      <c r="AG690" s="1"/>
      <c r="AH690" s="1">
        <f t="shared" si="24"/>
        <v>974</v>
      </c>
      <c r="AI690" s="10">
        <f t="shared" ref="AI690:AL690" si="8958">1000*$AH690+B690</f>
        <v>974000.3202</v>
      </c>
      <c r="AJ690" s="10">
        <f t="shared" si="8958"/>
        <v>974000.5777</v>
      </c>
      <c r="AK690" s="10">
        <f t="shared" si="8958"/>
        <v>974000.468</v>
      </c>
      <c r="AL690" s="10">
        <f t="shared" si="8958"/>
        <v>974001.3462</v>
      </c>
      <c r="AM690" s="1">
        <f t="shared" ref="AM690:AP690" si="8959">SMALL(AI$2:AI$1001,$A690)</f>
        <v>689000.5165</v>
      </c>
      <c r="AN690" s="1">
        <f t="shared" si="8959"/>
        <v>689000.4468</v>
      </c>
      <c r="AO690" s="1">
        <f t="shared" si="8959"/>
        <v>689000.4738</v>
      </c>
      <c r="AP690" s="1">
        <f t="shared" si="8959"/>
        <v>689001.5804</v>
      </c>
      <c r="AQ690" s="2">
        <f t="shared" ref="AQ690:AT690" si="8960">AM690-1000*$A690</f>
        <v>0.5164622639</v>
      </c>
      <c r="AR690" s="2">
        <f t="shared" si="8960"/>
        <v>0.4468046798</v>
      </c>
      <c r="AS690" s="2">
        <f t="shared" si="8960"/>
        <v>0.4737995008</v>
      </c>
      <c r="AT690" s="1">
        <f t="shared" si="8960"/>
        <v>1.580405471</v>
      </c>
      <c r="AU690" s="1"/>
      <c r="AV690" s="1"/>
      <c r="AW690" s="1"/>
      <c r="AX690" s="1">
        <f t="shared" si="28"/>
        <v>419</v>
      </c>
      <c r="AY690" s="10">
        <f t="shared" ref="AY690:BB690" si="8961">1000*$AX690+B690</f>
        <v>419000.3202</v>
      </c>
      <c r="AZ690" s="10">
        <f t="shared" si="8961"/>
        <v>419000.5777</v>
      </c>
      <c r="BA690" s="10">
        <f t="shared" si="8961"/>
        <v>419000.468</v>
      </c>
      <c r="BB690" s="10">
        <f t="shared" si="8961"/>
        <v>419001.3462</v>
      </c>
      <c r="BC690" s="1">
        <f t="shared" ref="BC690:BF690" si="8962">SMALL(AY$2:AY$1001,$A690)</f>
        <v>689000.7282</v>
      </c>
      <c r="BD690" s="1">
        <f t="shared" si="8962"/>
        <v>689000.3621</v>
      </c>
      <c r="BE690" s="1">
        <f t="shared" si="8962"/>
        <v>689000.4748</v>
      </c>
      <c r="BF690" s="1">
        <f t="shared" si="8962"/>
        <v>689002.2505</v>
      </c>
      <c r="BG690" s="2">
        <f t="shared" ref="BG690:BJ690" si="8963">BC690-1000*$A690</f>
        <v>0.7282267138</v>
      </c>
      <c r="BH690" s="2">
        <f t="shared" si="8963"/>
        <v>0.3621355891</v>
      </c>
      <c r="BI690" s="2">
        <f t="shared" si="8963"/>
        <v>0.4747623095</v>
      </c>
      <c r="BJ690" s="1">
        <f t="shared" si="8963"/>
        <v>2.250481977</v>
      </c>
      <c r="BK690" s="1"/>
      <c r="BL690" s="1"/>
      <c r="BM690" s="1"/>
      <c r="BN690" s="1">
        <f t="shared" si="32"/>
        <v>40</v>
      </c>
      <c r="BO690" s="10">
        <f t="shared" ref="BO690:BR690" si="8964">1000*$BN690+B690</f>
        <v>40000.32023</v>
      </c>
      <c r="BP690" s="10">
        <f t="shared" si="8964"/>
        <v>40000.57772</v>
      </c>
      <c r="BQ690" s="10">
        <f t="shared" si="8964"/>
        <v>40000.46797</v>
      </c>
      <c r="BR690" s="10">
        <f t="shared" si="8964"/>
        <v>40001.34615</v>
      </c>
      <c r="BS690" s="1">
        <f t="shared" ref="BS690:BV690" si="8965">SMALL(BO$2:BO$1001,$A690)</f>
        <v>689000.4027</v>
      </c>
      <c r="BT690" s="1">
        <f t="shared" si="8965"/>
        <v>689000.5005</v>
      </c>
      <c r="BU690" s="1">
        <f t="shared" si="8965"/>
        <v>689000.4653</v>
      </c>
      <c r="BV690" s="1">
        <f t="shared" si="8965"/>
        <v>689001.7776</v>
      </c>
      <c r="BW690" s="2">
        <f t="shared" ref="BW690:BZ690" si="8966">BS690-1000*$A690</f>
        <v>0.4027048983</v>
      </c>
      <c r="BX690" s="2">
        <f t="shared" si="8966"/>
        <v>0.5005283937</v>
      </c>
      <c r="BY690" s="2">
        <f t="shared" si="8966"/>
        <v>0.4653094599</v>
      </c>
      <c r="BZ690" s="1">
        <f t="shared" si="8966"/>
        <v>1.777582535</v>
      </c>
    </row>
    <row r="691" ht="12.75" customHeight="1">
      <c r="A691" s="1">
        <v>690.0</v>
      </c>
      <c r="B691" s="2">
        <f t="shared" si="14"/>
        <v>0.6324904916</v>
      </c>
      <c r="C691" s="2">
        <f t="shared" si="15"/>
        <v>0.3848462298</v>
      </c>
      <c r="D691" s="2">
        <f t="shared" si="16"/>
        <v>0.4779096989</v>
      </c>
      <c r="E691" s="1">
        <f t="shared" si="17"/>
        <v>1.661025472</v>
      </c>
      <c r="G691" s="1"/>
      <c r="H691" s="1"/>
      <c r="I691" s="3">
        <f t="shared" si="18"/>
        <v>0.69</v>
      </c>
      <c r="J691" s="2">
        <f t="shared" ref="J691:M691" si="8967">IF($H$14=0,AB691,IF($H$14=1,AQ691,IF($H$14=2,BG691,IF($H$14=3,BW691,"BIG EFFIN ERROR"))))</f>
        <v>0.6575127394</v>
      </c>
      <c r="K691" s="2">
        <f t="shared" si="8967"/>
        <v>0.3317497227</v>
      </c>
      <c r="L691" s="2">
        <f t="shared" si="8967"/>
        <v>0.463854669</v>
      </c>
      <c r="M691" s="2">
        <f t="shared" si="8967"/>
        <v>1.4659411</v>
      </c>
      <c r="N691" s="1"/>
      <c r="O691" s="1"/>
      <c r="P691" s="1"/>
      <c r="Q691" s="1"/>
      <c r="R691" s="1"/>
      <c r="S691" s="1">
        <f t="shared" si="20"/>
        <v>612</v>
      </c>
      <c r="T691" s="10">
        <f t="shared" ref="T691:W691" si="8968">1000*$S691+B691</f>
        <v>612000.6325</v>
      </c>
      <c r="U691" s="10">
        <f t="shared" si="8968"/>
        <v>612000.3848</v>
      </c>
      <c r="V691" s="10">
        <f t="shared" si="8968"/>
        <v>612000.4779</v>
      </c>
      <c r="W691" s="10">
        <f t="shared" si="8968"/>
        <v>612001.661</v>
      </c>
      <c r="X691" s="1">
        <f t="shared" ref="X691:AA691" si="8969">SMALL(T$2:T$1001,$A691)</f>
        <v>690000.6575</v>
      </c>
      <c r="Y691" s="1">
        <f t="shared" si="8969"/>
        <v>690000.3317</v>
      </c>
      <c r="Z691" s="1">
        <f t="shared" si="8969"/>
        <v>690000.4639</v>
      </c>
      <c r="AA691" s="1">
        <f t="shared" si="8969"/>
        <v>690001.4659</v>
      </c>
      <c r="AB691" s="2">
        <f t="shared" ref="AB691:AE691" si="8970">X691-1000*$A691</f>
        <v>0.6575127394</v>
      </c>
      <c r="AC691" s="2">
        <f t="shared" si="8970"/>
        <v>0.3317497227</v>
      </c>
      <c r="AD691" s="2">
        <f t="shared" si="8970"/>
        <v>0.463854669</v>
      </c>
      <c r="AE691" s="1">
        <f t="shared" si="8970"/>
        <v>1.4659411</v>
      </c>
      <c r="AF691" s="1"/>
      <c r="AG691" s="1"/>
      <c r="AH691" s="1">
        <f t="shared" si="24"/>
        <v>430</v>
      </c>
      <c r="AI691" s="10">
        <f t="shared" ref="AI691:AL691" si="8971">1000*$AH691+B691</f>
        <v>430000.6325</v>
      </c>
      <c r="AJ691" s="10">
        <f t="shared" si="8971"/>
        <v>430000.3848</v>
      </c>
      <c r="AK691" s="10">
        <f t="shared" si="8971"/>
        <v>430000.4779</v>
      </c>
      <c r="AL691" s="10">
        <f t="shared" si="8971"/>
        <v>430001.661</v>
      </c>
      <c r="AM691" s="1">
        <f t="shared" ref="AM691:AP691" si="8972">SMALL(AI$2:AI$1001,$A691)</f>
        <v>690000.5055</v>
      </c>
      <c r="AN691" s="1">
        <f t="shared" si="8972"/>
        <v>690000.4469</v>
      </c>
      <c r="AO691" s="1">
        <f t="shared" si="8972"/>
        <v>690000.4684</v>
      </c>
      <c r="AP691" s="1">
        <f t="shared" si="8972"/>
        <v>690001.7261</v>
      </c>
      <c r="AQ691" s="2">
        <f t="shared" ref="AQ691:AT691" si="8973">AM691-1000*$A691</f>
        <v>0.5054780346</v>
      </c>
      <c r="AR691" s="2">
        <f t="shared" si="8973"/>
        <v>0.4468851859</v>
      </c>
      <c r="AS691" s="2">
        <f t="shared" si="8973"/>
        <v>0.4683785185</v>
      </c>
      <c r="AT691" s="1">
        <f t="shared" si="8973"/>
        <v>1.726094173</v>
      </c>
      <c r="AU691" s="1"/>
      <c r="AV691" s="1"/>
      <c r="AW691" s="1"/>
      <c r="AX691" s="1">
        <f t="shared" si="28"/>
        <v>803</v>
      </c>
      <c r="AY691" s="10">
        <f t="shared" ref="AY691:BB691" si="8974">1000*$AX691+B691</f>
        <v>803000.6325</v>
      </c>
      <c r="AZ691" s="10">
        <f t="shared" si="8974"/>
        <v>803000.3848</v>
      </c>
      <c r="BA691" s="10">
        <f t="shared" si="8974"/>
        <v>803000.4779</v>
      </c>
      <c r="BB691" s="10">
        <f t="shared" si="8974"/>
        <v>803001.661</v>
      </c>
      <c r="BC691" s="1">
        <f t="shared" ref="BC691:BF691" si="8975">SMALL(AY$2:AY$1001,$A691)</f>
        <v>690000.6124</v>
      </c>
      <c r="BD691" s="1">
        <f t="shared" si="8975"/>
        <v>690000.4126</v>
      </c>
      <c r="BE691" s="1">
        <f t="shared" si="8975"/>
        <v>690000.4748</v>
      </c>
      <c r="BF691" s="1">
        <f t="shared" si="8975"/>
        <v>690002.2149</v>
      </c>
      <c r="BG691" s="2">
        <f t="shared" ref="BG691:BJ691" si="8976">BC691-1000*$A691</f>
        <v>0.6123931415</v>
      </c>
      <c r="BH691" s="2">
        <f t="shared" si="8976"/>
        <v>0.4126494962</v>
      </c>
      <c r="BI691" s="2">
        <f t="shared" si="8976"/>
        <v>0.4747808942</v>
      </c>
      <c r="BJ691" s="1">
        <f t="shared" si="8976"/>
        <v>2.214858374</v>
      </c>
      <c r="BK691" s="1"/>
      <c r="BL691" s="1"/>
      <c r="BM691" s="1"/>
      <c r="BN691" s="1">
        <f t="shared" si="32"/>
        <v>458</v>
      </c>
      <c r="BO691" s="10">
        <f t="shared" ref="BO691:BR691" si="8977">1000*$BN691+B691</f>
        <v>458000.6325</v>
      </c>
      <c r="BP691" s="10">
        <f t="shared" si="8977"/>
        <v>458000.3848</v>
      </c>
      <c r="BQ691" s="10">
        <f t="shared" si="8977"/>
        <v>458000.4779</v>
      </c>
      <c r="BR691" s="10">
        <f t="shared" si="8977"/>
        <v>458001.661</v>
      </c>
      <c r="BS691" s="1">
        <f t="shared" ref="BS691:BV691" si="8978">SMALL(BO$2:BO$1001,$A691)</f>
        <v>690000.6256</v>
      </c>
      <c r="BT691" s="1">
        <f t="shared" si="8978"/>
        <v>690000.3595</v>
      </c>
      <c r="BU691" s="1">
        <f t="shared" si="8978"/>
        <v>690000.4553</v>
      </c>
      <c r="BV691" s="1">
        <f t="shared" si="8978"/>
        <v>690001.778</v>
      </c>
      <c r="BW691" s="2">
        <f t="shared" ref="BW691:BZ691" si="8979">BS691-1000*$A691</f>
        <v>0.625648262</v>
      </c>
      <c r="BX691" s="2">
        <f t="shared" si="8979"/>
        <v>0.3595120001</v>
      </c>
      <c r="BY691" s="2">
        <f t="shared" si="8979"/>
        <v>0.4553131235</v>
      </c>
      <c r="BZ691" s="1">
        <f t="shared" si="8979"/>
        <v>1.778007735</v>
      </c>
    </row>
    <row r="692" ht="12.75" customHeight="1">
      <c r="A692" s="1">
        <v>691.0</v>
      </c>
      <c r="B692" s="2">
        <f t="shared" si="14"/>
        <v>0.6999626136</v>
      </c>
      <c r="C692" s="2">
        <f t="shared" si="15"/>
        <v>0.318071525</v>
      </c>
      <c r="D692" s="2">
        <f t="shared" si="16"/>
        <v>0.4677687047</v>
      </c>
      <c r="E692" s="1">
        <f t="shared" si="17"/>
        <v>1.551090737</v>
      </c>
      <c r="G692" s="1"/>
      <c r="H692" s="1"/>
      <c r="I692" s="3">
        <f t="shared" si="18"/>
        <v>0.691</v>
      </c>
      <c r="J692" s="2">
        <f t="shared" ref="J692:M692" si="8980">IF($H$14=0,AB692,IF($H$14=1,AQ692,IF($H$14=2,BG692,IF($H$14=3,BW692,"BIG EFFIN ERROR"))))</f>
        <v>0.6575292683</v>
      </c>
      <c r="K692" s="2">
        <f t="shared" si="8980"/>
        <v>0.3806337313</v>
      </c>
      <c r="L692" s="2">
        <f t="shared" si="8980"/>
        <v>0.4763175721</v>
      </c>
      <c r="M692" s="2">
        <f t="shared" si="8980"/>
        <v>1.893858926</v>
      </c>
      <c r="N692" s="1"/>
      <c r="O692" s="1"/>
      <c r="P692" s="1"/>
      <c r="Q692" s="1"/>
      <c r="R692" s="1"/>
      <c r="S692" s="1">
        <f t="shared" si="20"/>
        <v>785</v>
      </c>
      <c r="T692" s="10">
        <f t="shared" ref="T692:W692" si="8981">1000*$S692+B692</f>
        <v>785000.7</v>
      </c>
      <c r="U692" s="10">
        <f t="shared" si="8981"/>
        <v>785000.3181</v>
      </c>
      <c r="V692" s="10">
        <f t="shared" si="8981"/>
        <v>785000.4678</v>
      </c>
      <c r="W692" s="10">
        <f t="shared" si="8981"/>
        <v>785001.5511</v>
      </c>
      <c r="X692" s="1">
        <f t="shared" ref="X692:AA692" si="8982">SMALL(T$2:T$1001,$A692)</f>
        <v>691000.6575</v>
      </c>
      <c r="Y692" s="1">
        <f t="shared" si="8982"/>
        <v>691000.3806</v>
      </c>
      <c r="Z692" s="1">
        <f t="shared" si="8982"/>
        <v>691000.4763</v>
      </c>
      <c r="AA692" s="1">
        <f t="shared" si="8982"/>
        <v>691001.8939</v>
      </c>
      <c r="AB692" s="2">
        <f t="shared" ref="AB692:AE692" si="8983">X692-1000*$A692</f>
        <v>0.6575292683</v>
      </c>
      <c r="AC692" s="2">
        <f t="shared" si="8983"/>
        <v>0.3806337313</v>
      </c>
      <c r="AD692" s="2">
        <f t="shared" si="8983"/>
        <v>0.4763175721</v>
      </c>
      <c r="AE692" s="1">
        <f t="shared" si="8983"/>
        <v>1.893858926</v>
      </c>
      <c r="AF692" s="1"/>
      <c r="AG692" s="1"/>
      <c r="AH692" s="1">
        <f t="shared" si="24"/>
        <v>175</v>
      </c>
      <c r="AI692" s="10">
        <f t="shared" ref="AI692:AL692" si="8984">1000*$AH692+B692</f>
        <v>175000.7</v>
      </c>
      <c r="AJ692" s="10">
        <f t="shared" si="8984"/>
        <v>175000.3181</v>
      </c>
      <c r="AK692" s="10">
        <f t="shared" si="8984"/>
        <v>175000.4678</v>
      </c>
      <c r="AL692" s="10">
        <f t="shared" si="8984"/>
        <v>175001.5511</v>
      </c>
      <c r="AM692" s="1">
        <f t="shared" ref="AM692:AP692" si="8985">SMALL(AI$2:AI$1001,$A692)</f>
        <v>691000.5529</v>
      </c>
      <c r="AN692" s="1">
        <f t="shared" si="8985"/>
        <v>691000.447</v>
      </c>
      <c r="AO692" s="1">
        <f t="shared" si="8985"/>
        <v>691000.4839</v>
      </c>
      <c r="AP692" s="1">
        <f t="shared" si="8985"/>
        <v>691001.8722</v>
      </c>
      <c r="AQ692" s="2">
        <f t="shared" ref="AQ692:AT692" si="8986">AM692-1000*$A692</f>
        <v>0.5528709366</v>
      </c>
      <c r="AR692" s="2">
        <f t="shared" si="8986"/>
        <v>0.4469951461</v>
      </c>
      <c r="AS692" s="2">
        <f t="shared" si="8986"/>
        <v>0.4838577645</v>
      </c>
      <c r="AT692" s="1">
        <f t="shared" si="8986"/>
        <v>1.872172275</v>
      </c>
      <c r="AU692" s="1"/>
      <c r="AV692" s="1"/>
      <c r="AW692" s="1"/>
      <c r="AX692" s="1">
        <f t="shared" si="28"/>
        <v>407</v>
      </c>
      <c r="AY692" s="10">
        <f t="shared" ref="AY692:BB692" si="8987">1000*$AX692+B692</f>
        <v>407000.7</v>
      </c>
      <c r="AZ692" s="10">
        <f t="shared" si="8987"/>
        <v>407000.3181</v>
      </c>
      <c r="BA692" s="10">
        <f t="shared" si="8987"/>
        <v>407000.4678</v>
      </c>
      <c r="BB692" s="10">
        <f t="shared" si="8987"/>
        <v>407001.5511</v>
      </c>
      <c r="BC692" s="1">
        <f t="shared" ref="BC692:BF692" si="8988">SMALL(AY$2:AY$1001,$A692)</f>
        <v>691000.5656</v>
      </c>
      <c r="BD692" s="1">
        <f t="shared" si="8988"/>
        <v>691000.4233</v>
      </c>
      <c r="BE692" s="1">
        <f t="shared" si="8988"/>
        <v>691000.4748</v>
      </c>
      <c r="BF692" s="1">
        <f t="shared" si="8988"/>
        <v>691001.7636</v>
      </c>
      <c r="BG692" s="2">
        <f t="shared" ref="BG692:BJ692" si="8989">BC692-1000*$A692</f>
        <v>0.5656085032</v>
      </c>
      <c r="BH692" s="2">
        <f t="shared" si="8989"/>
        <v>0.4233095185</v>
      </c>
      <c r="BI692" s="2">
        <f t="shared" si="8989"/>
        <v>0.474799343</v>
      </c>
      <c r="BJ692" s="1">
        <f t="shared" si="8989"/>
        <v>1.763633123</v>
      </c>
      <c r="BK692" s="1"/>
      <c r="BL692" s="1"/>
      <c r="BM692" s="1"/>
      <c r="BN692" s="1">
        <f t="shared" si="32"/>
        <v>246</v>
      </c>
      <c r="BO692" s="10">
        <f t="shared" ref="BO692:BR692" si="8990">1000*$BN692+B692</f>
        <v>246000.7</v>
      </c>
      <c r="BP692" s="10">
        <f t="shared" si="8990"/>
        <v>246000.3181</v>
      </c>
      <c r="BQ692" s="10">
        <f t="shared" si="8990"/>
        <v>246000.4678</v>
      </c>
      <c r="BR692" s="10">
        <f t="shared" si="8990"/>
        <v>246001.5511</v>
      </c>
      <c r="BS692" s="1">
        <f t="shared" ref="BS692:BV692" si="8991">SMALL(BO$2:BO$1001,$A692)</f>
        <v>691000.5904</v>
      </c>
      <c r="BT692" s="1">
        <f t="shared" si="8991"/>
        <v>691000.3871</v>
      </c>
      <c r="BU692" s="1">
        <f t="shared" si="8991"/>
        <v>691000.4603</v>
      </c>
      <c r="BV692" s="1">
        <f t="shared" si="8991"/>
        <v>691001.7784</v>
      </c>
      <c r="BW692" s="2">
        <f t="shared" ref="BW692:BZ692" si="8992">BS692-1000*$A692</f>
        <v>0.5903737493</v>
      </c>
      <c r="BX692" s="2">
        <f t="shared" si="8992"/>
        <v>0.3870940943</v>
      </c>
      <c r="BY692" s="2">
        <f t="shared" si="8992"/>
        <v>0.4602570959</v>
      </c>
      <c r="BZ692" s="1">
        <f t="shared" si="8992"/>
        <v>1.778448813</v>
      </c>
    </row>
    <row r="693" ht="12.75" customHeight="1">
      <c r="A693" s="1">
        <v>692.0</v>
      </c>
      <c r="B693" s="2">
        <f t="shared" si="14"/>
        <v>0.3314309892</v>
      </c>
      <c r="C693" s="2">
        <f t="shared" si="15"/>
        <v>0.5496226906</v>
      </c>
      <c r="D693" s="2">
        <f t="shared" si="16"/>
        <v>0.4742005378</v>
      </c>
      <c r="E693" s="1">
        <f t="shared" si="17"/>
        <v>1.892939185</v>
      </c>
      <c r="G693" s="1"/>
      <c r="H693" s="1"/>
      <c r="I693" s="3">
        <f t="shared" si="18"/>
        <v>0.692</v>
      </c>
      <c r="J693" s="2">
        <f t="shared" ref="J693:M693" si="8993">IF($H$14=0,AB693,IF($H$14=1,AQ693,IF($H$14=2,BG693,IF($H$14=3,BW693,"BIG EFFIN ERROR"))))</f>
        <v>0.65785146</v>
      </c>
      <c r="K693" s="2">
        <f t="shared" si="8993"/>
        <v>0.3275548544</v>
      </c>
      <c r="L693" s="2">
        <f t="shared" si="8993"/>
        <v>0.4624369501</v>
      </c>
      <c r="M693" s="2">
        <f t="shared" si="8993"/>
        <v>1.448780203</v>
      </c>
      <c r="N693" s="1"/>
      <c r="O693" s="1"/>
      <c r="P693" s="1"/>
      <c r="Q693" s="1"/>
      <c r="R693" s="1"/>
      <c r="S693" s="1">
        <f t="shared" si="20"/>
        <v>44</v>
      </c>
      <c r="T693" s="10">
        <f t="shared" ref="T693:W693" si="8994">1000*$S693+B693</f>
        <v>44000.33143</v>
      </c>
      <c r="U693" s="10">
        <f t="shared" si="8994"/>
        <v>44000.54962</v>
      </c>
      <c r="V693" s="10">
        <f t="shared" si="8994"/>
        <v>44000.4742</v>
      </c>
      <c r="W693" s="10">
        <f t="shared" si="8994"/>
        <v>44001.89294</v>
      </c>
      <c r="X693" s="1">
        <f t="shared" ref="X693:AA693" si="8995">SMALL(T$2:T$1001,$A693)</f>
        <v>692000.6579</v>
      </c>
      <c r="Y693" s="1">
        <f t="shared" si="8995"/>
        <v>692000.3276</v>
      </c>
      <c r="Z693" s="1">
        <f t="shared" si="8995"/>
        <v>692000.4624</v>
      </c>
      <c r="AA693" s="1">
        <f t="shared" si="8995"/>
        <v>692001.4488</v>
      </c>
      <c r="AB693" s="2">
        <f t="shared" ref="AB693:AE693" si="8996">X693-1000*$A693</f>
        <v>0.65785146</v>
      </c>
      <c r="AC693" s="2">
        <f t="shared" si="8996"/>
        <v>0.3275548544</v>
      </c>
      <c r="AD693" s="2">
        <f t="shared" si="8996"/>
        <v>0.4624369501</v>
      </c>
      <c r="AE693" s="1">
        <f t="shared" si="8996"/>
        <v>1.448780203</v>
      </c>
      <c r="AF693" s="1"/>
      <c r="AG693" s="1"/>
      <c r="AH693" s="1">
        <f t="shared" si="24"/>
        <v>949</v>
      </c>
      <c r="AI693" s="10">
        <f t="shared" ref="AI693:AL693" si="8997">1000*$AH693+B693</f>
        <v>949000.3314</v>
      </c>
      <c r="AJ693" s="10">
        <f t="shared" si="8997"/>
        <v>949000.5496</v>
      </c>
      <c r="AK693" s="10">
        <f t="shared" si="8997"/>
        <v>949000.4742</v>
      </c>
      <c r="AL693" s="10">
        <f t="shared" si="8997"/>
        <v>949001.8929</v>
      </c>
      <c r="AM693" s="1">
        <f t="shared" ref="AM693:AP693" si="8998">SMALL(AI$2:AI$1001,$A693)</f>
        <v>692000.4468</v>
      </c>
      <c r="AN693" s="1">
        <f t="shared" si="8998"/>
        <v>692000.4475</v>
      </c>
      <c r="AO693" s="1">
        <f t="shared" si="8998"/>
        <v>692000.4472</v>
      </c>
      <c r="AP693" s="1">
        <f t="shared" si="8998"/>
        <v>692001.5579</v>
      </c>
      <c r="AQ693" s="2">
        <f t="shared" ref="AQ693:AT693" si="8999">AM693-1000*$A693</f>
        <v>0.4467804196</v>
      </c>
      <c r="AR693" s="2">
        <f t="shared" si="8999"/>
        <v>0.4475240787</v>
      </c>
      <c r="AS693" s="2">
        <f t="shared" si="8999"/>
        <v>0.4472333436</v>
      </c>
      <c r="AT693" s="1">
        <f t="shared" si="8999"/>
        <v>1.557859</v>
      </c>
      <c r="AU693" s="1"/>
      <c r="AV693" s="1"/>
      <c r="AW693" s="1"/>
      <c r="AX693" s="1">
        <f t="shared" si="28"/>
        <v>670</v>
      </c>
      <c r="AY693" s="10">
        <f t="shared" ref="AY693:BB693" si="9000">1000*$AX693+B693</f>
        <v>670000.3314</v>
      </c>
      <c r="AZ693" s="10">
        <f t="shared" si="9000"/>
        <v>670000.5496</v>
      </c>
      <c r="BA693" s="10">
        <f t="shared" si="9000"/>
        <v>670000.4742</v>
      </c>
      <c r="BB693" s="10">
        <f t="shared" si="9000"/>
        <v>670001.8929</v>
      </c>
      <c r="BC693" s="1">
        <f t="shared" ref="BC693:BF693" si="9001">SMALL(AY$2:AY$1001,$A693)</f>
        <v>692000.9206</v>
      </c>
      <c r="BD693" s="1">
        <f t="shared" si="9001"/>
        <v>692000.2167</v>
      </c>
      <c r="BE693" s="1">
        <f t="shared" si="9001"/>
        <v>692000.4748</v>
      </c>
      <c r="BF693" s="1">
        <f t="shared" si="9001"/>
        <v>692001.7269</v>
      </c>
      <c r="BG693" s="2">
        <f t="shared" ref="BG693:BJ693" si="9002">BC693-1000*$A693</f>
        <v>0.9206383245</v>
      </c>
      <c r="BH693" s="2">
        <f t="shared" si="9002"/>
        <v>0.2166666491</v>
      </c>
      <c r="BI693" s="2">
        <f t="shared" si="9002"/>
        <v>0.4748248323</v>
      </c>
      <c r="BJ693" s="1">
        <f t="shared" si="9002"/>
        <v>1.726900486</v>
      </c>
      <c r="BK693" s="1"/>
      <c r="BL693" s="1"/>
      <c r="BM693" s="1"/>
      <c r="BN693" s="1">
        <f t="shared" si="32"/>
        <v>849</v>
      </c>
      <c r="BO693" s="10">
        <f t="shared" ref="BO693:BR693" si="9003">1000*$BN693+B693</f>
        <v>849000.3314</v>
      </c>
      <c r="BP693" s="10">
        <f t="shared" si="9003"/>
        <v>849000.5496</v>
      </c>
      <c r="BQ693" s="10">
        <f t="shared" si="9003"/>
        <v>849000.4742</v>
      </c>
      <c r="BR693" s="10">
        <f t="shared" si="9003"/>
        <v>849001.8929</v>
      </c>
      <c r="BS693" s="1">
        <f t="shared" ref="BS693:BV693" si="9004">SMALL(BO$2:BO$1001,$A693)</f>
        <v>692000.6035</v>
      </c>
      <c r="BT693" s="1">
        <f t="shared" si="9004"/>
        <v>692000.3789</v>
      </c>
      <c r="BU693" s="1">
        <f t="shared" si="9004"/>
        <v>692000.4597</v>
      </c>
      <c r="BV693" s="1">
        <f t="shared" si="9004"/>
        <v>692001.7791</v>
      </c>
      <c r="BW693" s="2">
        <f t="shared" ref="BW693:BZ693" si="9005">BS693-1000*$A693</f>
        <v>0.6034717407</v>
      </c>
      <c r="BX693" s="2">
        <f t="shared" si="9005"/>
        <v>0.3788819154</v>
      </c>
      <c r="BY693" s="2">
        <f t="shared" si="9005"/>
        <v>0.4596945766</v>
      </c>
      <c r="BZ693" s="1">
        <f t="shared" si="9005"/>
        <v>1.779141562</v>
      </c>
    </row>
    <row r="694" ht="12.75" customHeight="1">
      <c r="A694" s="1">
        <v>693.0</v>
      </c>
      <c r="B694" s="2">
        <f t="shared" si="14"/>
        <v>0.4753065726</v>
      </c>
      <c r="C694" s="2">
        <f t="shared" si="15"/>
        <v>0.4707722485</v>
      </c>
      <c r="D694" s="2">
        <f t="shared" si="16"/>
        <v>0.4725593585</v>
      </c>
      <c r="E694" s="1">
        <f t="shared" si="17"/>
        <v>1.537238391</v>
      </c>
      <c r="G694" s="1"/>
      <c r="H694" s="1"/>
      <c r="I694" s="3">
        <f t="shared" si="18"/>
        <v>0.693</v>
      </c>
      <c r="J694" s="2">
        <f t="shared" ref="J694:M694" si="9006">IF($H$14=0,AB694,IF($H$14=1,AQ694,IF($H$14=2,BG694,IF($H$14=3,BW694,"BIG EFFIN ERROR"))))</f>
        <v>0.6581039546</v>
      </c>
      <c r="K694" s="2">
        <f t="shared" si="9006"/>
        <v>0.3816084185</v>
      </c>
      <c r="L694" s="2">
        <f t="shared" si="9006"/>
        <v>0.4851785457</v>
      </c>
      <c r="M694" s="2">
        <f t="shared" si="9006"/>
        <v>1.669645616</v>
      </c>
      <c r="N694" s="1"/>
      <c r="O694" s="1"/>
      <c r="P694" s="1"/>
      <c r="Q694" s="1"/>
      <c r="R694" s="1"/>
      <c r="S694" s="1">
        <f t="shared" si="20"/>
        <v>241</v>
      </c>
      <c r="T694" s="10">
        <f t="shared" ref="T694:W694" si="9007">1000*$S694+B694</f>
        <v>241000.4753</v>
      </c>
      <c r="U694" s="10">
        <f t="shared" si="9007"/>
        <v>241000.4708</v>
      </c>
      <c r="V694" s="10">
        <f t="shared" si="9007"/>
        <v>241000.4726</v>
      </c>
      <c r="W694" s="10">
        <f t="shared" si="9007"/>
        <v>241001.5372</v>
      </c>
      <c r="X694" s="1">
        <f t="shared" ref="X694:AA694" si="9008">SMALL(T$2:T$1001,$A694)</f>
        <v>693000.6581</v>
      </c>
      <c r="Y694" s="1">
        <f t="shared" si="9008"/>
        <v>693000.3816</v>
      </c>
      <c r="Z694" s="1">
        <f t="shared" si="9008"/>
        <v>693000.4852</v>
      </c>
      <c r="AA694" s="1">
        <f t="shared" si="9008"/>
        <v>693001.6696</v>
      </c>
      <c r="AB694" s="2">
        <f t="shared" ref="AB694:AE694" si="9009">X694-1000*$A694</f>
        <v>0.6581039546</v>
      </c>
      <c r="AC694" s="2">
        <f t="shared" si="9009"/>
        <v>0.3816084185</v>
      </c>
      <c r="AD694" s="2">
        <f t="shared" si="9009"/>
        <v>0.4851785457</v>
      </c>
      <c r="AE694" s="1">
        <f t="shared" si="9009"/>
        <v>1.669645616</v>
      </c>
      <c r="AF694" s="1"/>
      <c r="AG694" s="1"/>
      <c r="AH694" s="1">
        <f t="shared" si="24"/>
        <v>768</v>
      </c>
      <c r="AI694" s="10">
        <f t="shared" ref="AI694:AL694" si="9010">1000*$AH694+B694</f>
        <v>768000.4753</v>
      </c>
      <c r="AJ694" s="10">
        <f t="shared" si="9010"/>
        <v>768000.4708</v>
      </c>
      <c r="AK694" s="10">
        <f t="shared" si="9010"/>
        <v>768000.4726</v>
      </c>
      <c r="AL694" s="10">
        <f t="shared" si="9010"/>
        <v>768001.5372</v>
      </c>
      <c r="AM694" s="1">
        <f t="shared" ref="AM694:AP694" si="9011">SMALL(AI$2:AI$1001,$A694)</f>
        <v>693000.4852</v>
      </c>
      <c r="AN694" s="1">
        <f t="shared" si="9011"/>
        <v>693000.4476</v>
      </c>
      <c r="AO694" s="1">
        <f t="shared" si="9011"/>
        <v>693000.4626</v>
      </c>
      <c r="AP694" s="1">
        <f t="shared" si="9011"/>
        <v>693001.5141</v>
      </c>
      <c r="AQ694" s="2">
        <f t="shared" ref="AQ694:AT694" si="9012">AM694-1000*$A694</f>
        <v>0.4852093626</v>
      </c>
      <c r="AR694" s="2">
        <f t="shared" si="9012"/>
        <v>0.4476311364</v>
      </c>
      <c r="AS694" s="2">
        <f t="shared" si="9012"/>
        <v>0.4625784039</v>
      </c>
      <c r="AT694" s="1">
        <f t="shared" si="9012"/>
        <v>1.51405324</v>
      </c>
      <c r="AU694" s="1"/>
      <c r="AV694" s="1"/>
      <c r="AW694" s="1"/>
      <c r="AX694" s="1">
        <f t="shared" si="28"/>
        <v>597</v>
      </c>
      <c r="AY694" s="10">
        <f t="shared" ref="AY694:BB694" si="9013">1000*$AX694+B694</f>
        <v>597000.4753</v>
      </c>
      <c r="AZ694" s="10">
        <f t="shared" si="9013"/>
        <v>597000.4708</v>
      </c>
      <c r="BA694" s="10">
        <f t="shared" si="9013"/>
        <v>597000.4726</v>
      </c>
      <c r="BB694" s="10">
        <f t="shared" si="9013"/>
        <v>597001.5372</v>
      </c>
      <c r="BC694" s="1">
        <f t="shared" ref="BC694:BF694" si="9014">SMALL(AY$2:AY$1001,$A694)</f>
        <v>693000.6949</v>
      </c>
      <c r="BD694" s="1">
        <f t="shared" si="9014"/>
        <v>693000.3448</v>
      </c>
      <c r="BE694" s="1">
        <f t="shared" si="9014"/>
        <v>693000.4749</v>
      </c>
      <c r="BF694" s="1">
        <f t="shared" si="9014"/>
        <v>693001.6916</v>
      </c>
      <c r="BG694" s="2">
        <f t="shared" ref="BG694:BJ694" si="9015">BC694-1000*$A694</f>
        <v>0.6949155797</v>
      </c>
      <c r="BH694" s="2">
        <f t="shared" si="9015"/>
        <v>0.3447757649</v>
      </c>
      <c r="BI694" s="2">
        <f t="shared" si="9015"/>
        <v>0.4748622971</v>
      </c>
      <c r="BJ694" s="1">
        <f t="shared" si="9015"/>
        <v>1.69159158</v>
      </c>
      <c r="BK694" s="1"/>
      <c r="BL694" s="1"/>
      <c r="BM694" s="1"/>
      <c r="BN694" s="1">
        <f t="shared" si="32"/>
        <v>223</v>
      </c>
      <c r="BO694" s="10">
        <f t="shared" ref="BO694:BR694" si="9016">1000*$BN694+B694</f>
        <v>223000.4753</v>
      </c>
      <c r="BP694" s="10">
        <f t="shared" si="9016"/>
        <v>223000.4708</v>
      </c>
      <c r="BQ694" s="10">
        <f t="shared" si="9016"/>
        <v>223000.4726</v>
      </c>
      <c r="BR694" s="10">
        <f t="shared" si="9016"/>
        <v>223001.5372</v>
      </c>
      <c r="BS694" s="1">
        <f t="shared" ref="BS694:BV694" si="9017">SMALL(BO$2:BO$1001,$A694)</f>
        <v>693000.6488</v>
      </c>
      <c r="BT694" s="1">
        <f t="shared" si="9017"/>
        <v>693000.3838</v>
      </c>
      <c r="BU694" s="1">
        <f t="shared" si="9017"/>
        <v>693000.4791</v>
      </c>
      <c r="BV694" s="1">
        <f t="shared" si="9017"/>
        <v>693001.7811</v>
      </c>
      <c r="BW694" s="2">
        <f t="shared" ref="BW694:BZ694" si="9018">BS694-1000*$A694</f>
        <v>0.648807845</v>
      </c>
      <c r="BX694" s="2">
        <f t="shared" si="9018"/>
        <v>0.3838317489</v>
      </c>
      <c r="BY694" s="2">
        <f t="shared" si="9018"/>
        <v>0.4791077381</v>
      </c>
      <c r="BZ694" s="1">
        <f t="shared" si="9018"/>
        <v>1.781142428</v>
      </c>
    </row>
    <row r="695" ht="12.75" customHeight="1">
      <c r="A695" s="1">
        <v>694.0</v>
      </c>
      <c r="B695" s="2">
        <f t="shared" si="14"/>
        <v>0.5515242615</v>
      </c>
      <c r="C695" s="2">
        <f t="shared" si="15"/>
        <v>0.4406186003</v>
      </c>
      <c r="D695" s="2">
        <f t="shared" si="16"/>
        <v>0.4799356757</v>
      </c>
      <c r="E695" s="1">
        <f t="shared" si="17"/>
        <v>1.820801398</v>
      </c>
      <c r="G695" s="1"/>
      <c r="H695" s="1"/>
      <c r="I695" s="3">
        <f t="shared" si="18"/>
        <v>0.694</v>
      </c>
      <c r="J695" s="2">
        <f t="shared" ref="J695:M695" si="9019">IF($H$14=0,AB695,IF($H$14=1,AQ695,IF($H$14=2,BG695,IF($H$14=3,BW695,"BIG EFFIN ERROR"))))</f>
        <v>0.6595062367</v>
      </c>
      <c r="K695" s="2">
        <f t="shared" si="9019"/>
        <v>0.3579550212</v>
      </c>
      <c r="L695" s="2">
        <f t="shared" si="9019"/>
        <v>0.4727870921</v>
      </c>
      <c r="M695" s="2">
        <f t="shared" si="9019"/>
        <v>1.626019137</v>
      </c>
      <c r="N695" s="1"/>
      <c r="O695" s="1"/>
      <c r="P695" s="1"/>
      <c r="Q695" s="1"/>
      <c r="R695" s="1"/>
      <c r="S695" s="1">
        <f t="shared" si="20"/>
        <v>405</v>
      </c>
      <c r="T695" s="10">
        <f t="shared" ref="T695:W695" si="9020">1000*$S695+B695</f>
        <v>405000.5515</v>
      </c>
      <c r="U695" s="10">
        <f t="shared" si="9020"/>
        <v>405000.4406</v>
      </c>
      <c r="V695" s="10">
        <f t="shared" si="9020"/>
        <v>405000.4799</v>
      </c>
      <c r="W695" s="10">
        <f t="shared" si="9020"/>
        <v>405001.8208</v>
      </c>
      <c r="X695" s="1">
        <f t="shared" ref="X695:AA695" si="9021">SMALL(T$2:T$1001,$A695)</f>
        <v>694000.6595</v>
      </c>
      <c r="Y695" s="1">
        <f t="shared" si="9021"/>
        <v>694000.358</v>
      </c>
      <c r="Z695" s="1">
        <f t="shared" si="9021"/>
        <v>694000.4728</v>
      </c>
      <c r="AA695" s="1">
        <f t="shared" si="9021"/>
        <v>694001.626</v>
      </c>
      <c r="AB695" s="2">
        <f t="shared" ref="AB695:AE695" si="9022">X695-1000*$A695</f>
        <v>0.6595062367</v>
      </c>
      <c r="AC695" s="2">
        <f t="shared" si="9022"/>
        <v>0.3579550212</v>
      </c>
      <c r="AD695" s="2">
        <f t="shared" si="9022"/>
        <v>0.4727870921</v>
      </c>
      <c r="AE695" s="1">
        <f t="shared" si="9022"/>
        <v>1.626019137</v>
      </c>
      <c r="AF695" s="1"/>
      <c r="AG695" s="1"/>
      <c r="AH695" s="1">
        <f t="shared" si="24"/>
        <v>663</v>
      </c>
      <c r="AI695" s="10">
        <f t="shared" ref="AI695:AL695" si="9023">1000*$AH695+B695</f>
        <v>663000.5515</v>
      </c>
      <c r="AJ695" s="10">
        <f t="shared" si="9023"/>
        <v>663000.4406</v>
      </c>
      <c r="AK695" s="10">
        <f t="shared" si="9023"/>
        <v>663000.4799</v>
      </c>
      <c r="AL695" s="10">
        <f t="shared" si="9023"/>
        <v>663001.8208</v>
      </c>
      <c r="AM695" s="1">
        <f t="shared" ref="AM695:AP695" si="9024">SMALL(AI$2:AI$1001,$A695)</f>
        <v>694000.4982</v>
      </c>
      <c r="AN695" s="1">
        <f t="shared" si="9024"/>
        <v>694000.4477</v>
      </c>
      <c r="AO695" s="1">
        <f t="shared" si="9024"/>
        <v>694000.4645</v>
      </c>
      <c r="AP695" s="1">
        <f t="shared" si="9024"/>
        <v>694002.0119</v>
      </c>
      <c r="AQ695" s="2">
        <f t="shared" ref="AQ695:AT695" si="9025">AM695-1000*$A695</f>
        <v>0.498167251</v>
      </c>
      <c r="AR695" s="2">
        <f t="shared" si="9025"/>
        <v>0.4476959539</v>
      </c>
      <c r="AS695" s="2">
        <f t="shared" si="9025"/>
        <v>0.4644533399</v>
      </c>
      <c r="AT695" s="1">
        <f t="shared" si="9025"/>
        <v>2.011883642</v>
      </c>
      <c r="AU695" s="1"/>
      <c r="AV695" s="1"/>
      <c r="AW695" s="1"/>
      <c r="AX695" s="1">
        <f t="shared" si="28"/>
        <v>852</v>
      </c>
      <c r="AY695" s="10">
        <f t="shared" ref="AY695:BB695" si="9026">1000*$AX695+B695</f>
        <v>852000.5515</v>
      </c>
      <c r="AZ695" s="10">
        <f t="shared" si="9026"/>
        <v>852000.4406</v>
      </c>
      <c r="BA695" s="10">
        <f t="shared" si="9026"/>
        <v>852000.4799</v>
      </c>
      <c r="BB695" s="10">
        <f t="shared" si="9026"/>
        <v>852001.8208</v>
      </c>
      <c r="BC695" s="1">
        <f t="shared" ref="BC695:BF695" si="9027">SMALL(AY$2:AY$1001,$A695)</f>
        <v>694000.6363</v>
      </c>
      <c r="BD695" s="1">
        <f t="shared" si="9027"/>
        <v>694000.374</v>
      </c>
      <c r="BE695" s="1">
        <f t="shared" si="9027"/>
        <v>694000.4749</v>
      </c>
      <c r="BF695" s="1">
        <f t="shared" si="9027"/>
        <v>694001.5997</v>
      </c>
      <c r="BG695" s="2">
        <f t="shared" ref="BG695:BJ695" si="9028">BC695-1000*$A695</f>
        <v>0.6362992397</v>
      </c>
      <c r="BH695" s="2">
        <f t="shared" si="9028"/>
        <v>0.3739588545</v>
      </c>
      <c r="BI695" s="2">
        <f t="shared" si="9028"/>
        <v>0.4748723888</v>
      </c>
      <c r="BJ695" s="1">
        <f t="shared" si="9028"/>
        <v>1.599655113</v>
      </c>
      <c r="BK695" s="1"/>
      <c r="BL695" s="1"/>
      <c r="BM695" s="1"/>
      <c r="BN695" s="1">
        <f t="shared" si="32"/>
        <v>753</v>
      </c>
      <c r="BO695" s="10">
        <f t="shared" ref="BO695:BR695" si="9029">1000*$BN695+B695</f>
        <v>753000.5515</v>
      </c>
      <c r="BP695" s="10">
        <f t="shared" si="9029"/>
        <v>753000.4406</v>
      </c>
      <c r="BQ695" s="10">
        <f t="shared" si="9029"/>
        <v>753000.4799</v>
      </c>
      <c r="BR695" s="10">
        <f t="shared" si="9029"/>
        <v>753001.8208</v>
      </c>
      <c r="BS695" s="1">
        <f t="shared" ref="BS695:BV695" si="9030">SMALL(BO$2:BO$1001,$A695)</f>
        <v>694000.4221</v>
      </c>
      <c r="BT695" s="1">
        <f t="shared" si="9030"/>
        <v>694000.4784</v>
      </c>
      <c r="BU695" s="1">
        <f t="shared" si="9030"/>
        <v>694000.4581</v>
      </c>
      <c r="BV695" s="1">
        <f t="shared" si="9030"/>
        <v>694001.7812</v>
      </c>
      <c r="BW695" s="2">
        <f t="shared" ref="BW695:BZ695" si="9031">BS695-1000*$A695</f>
        <v>0.4220810538</v>
      </c>
      <c r="BX695" s="2">
        <f t="shared" si="9031"/>
        <v>0.4783660545</v>
      </c>
      <c r="BY695" s="2">
        <f t="shared" si="9031"/>
        <v>0.4581282818</v>
      </c>
      <c r="BZ695" s="1">
        <f t="shared" si="9031"/>
        <v>1.781185525</v>
      </c>
    </row>
    <row r="696" ht="12.75" customHeight="1">
      <c r="A696" s="1">
        <v>695.0</v>
      </c>
      <c r="B696" s="2">
        <f t="shared" si="14"/>
        <v>0.5656085032</v>
      </c>
      <c r="C696" s="2">
        <f t="shared" si="15"/>
        <v>0.4233095184</v>
      </c>
      <c r="D696" s="2">
        <f t="shared" si="16"/>
        <v>0.474799343</v>
      </c>
      <c r="E696" s="1">
        <f t="shared" si="17"/>
        <v>1.763633123</v>
      </c>
      <c r="G696" s="1"/>
      <c r="H696" s="1"/>
      <c r="I696" s="3">
        <f t="shared" si="18"/>
        <v>0.695</v>
      </c>
      <c r="J696" s="2">
        <f t="shared" ref="J696:M696" si="9032">IF($H$14=0,AB696,IF($H$14=1,AQ696,IF($H$14=2,BG696,IF($H$14=3,BW696,"BIG EFFIN ERROR"))))</f>
        <v>0.6599198615</v>
      </c>
      <c r="K696" s="2">
        <f t="shared" si="9032"/>
        <v>0.3936800454</v>
      </c>
      <c r="L696" s="2">
        <f t="shared" si="9032"/>
        <v>0.4838626077</v>
      </c>
      <c r="M696" s="2">
        <f t="shared" si="9032"/>
        <v>1.952231662</v>
      </c>
      <c r="N696" s="1"/>
      <c r="O696" s="1"/>
      <c r="P696" s="1"/>
      <c r="Q696" s="1"/>
      <c r="R696" s="1"/>
      <c r="S696" s="1">
        <f t="shared" si="20"/>
        <v>444</v>
      </c>
      <c r="T696" s="10">
        <f t="shared" ref="T696:W696" si="9033">1000*$S696+B696</f>
        <v>444000.5656</v>
      </c>
      <c r="U696" s="10">
        <f t="shared" si="9033"/>
        <v>444000.4233</v>
      </c>
      <c r="V696" s="10">
        <f t="shared" si="9033"/>
        <v>444000.4748</v>
      </c>
      <c r="W696" s="10">
        <f t="shared" si="9033"/>
        <v>444001.7636</v>
      </c>
      <c r="X696" s="1">
        <f t="shared" ref="X696:AA696" si="9034">SMALL(T$2:T$1001,$A696)</f>
        <v>695000.6599</v>
      </c>
      <c r="Y696" s="1">
        <f t="shared" si="9034"/>
        <v>695000.3937</v>
      </c>
      <c r="Z696" s="1">
        <f t="shared" si="9034"/>
        <v>695000.4839</v>
      </c>
      <c r="AA696" s="1">
        <f t="shared" si="9034"/>
        <v>695001.9522</v>
      </c>
      <c r="AB696" s="2">
        <f t="shared" ref="AB696:AE696" si="9035">X696-1000*$A696</f>
        <v>0.6599198615</v>
      </c>
      <c r="AC696" s="2">
        <f t="shared" si="9035"/>
        <v>0.3936800454</v>
      </c>
      <c r="AD696" s="2">
        <f t="shared" si="9035"/>
        <v>0.4838626077</v>
      </c>
      <c r="AE696" s="1">
        <f t="shared" si="9035"/>
        <v>1.952231662</v>
      </c>
      <c r="AF696" s="1"/>
      <c r="AG696" s="1"/>
      <c r="AH696" s="1">
        <f t="shared" si="24"/>
        <v>598</v>
      </c>
      <c r="AI696" s="10">
        <f t="shared" ref="AI696:AL696" si="9036">1000*$AH696+B696</f>
        <v>598000.5656</v>
      </c>
      <c r="AJ696" s="10">
        <f t="shared" si="9036"/>
        <v>598000.4233</v>
      </c>
      <c r="AK696" s="10">
        <f t="shared" si="9036"/>
        <v>598000.4748</v>
      </c>
      <c r="AL696" s="10">
        <f t="shared" si="9036"/>
        <v>598001.7636</v>
      </c>
      <c r="AM696" s="1">
        <f t="shared" ref="AM696:AP696" si="9037">SMALL(AI$2:AI$1001,$A696)</f>
        <v>695000.4696</v>
      </c>
      <c r="AN696" s="1">
        <f t="shared" si="9037"/>
        <v>695000.4478</v>
      </c>
      <c r="AO696" s="1">
        <f t="shared" si="9037"/>
        <v>695000.4554</v>
      </c>
      <c r="AP696" s="1">
        <f t="shared" si="9037"/>
        <v>695001.8377</v>
      </c>
      <c r="AQ696" s="2">
        <f t="shared" ref="AQ696:AT696" si="9038">AM696-1000*$A696</f>
        <v>0.4695751258</v>
      </c>
      <c r="AR696" s="2">
        <f t="shared" si="9038"/>
        <v>0.4477601196</v>
      </c>
      <c r="AS696" s="2">
        <f t="shared" si="9038"/>
        <v>0.455447739</v>
      </c>
      <c r="AT696" s="1">
        <f t="shared" si="9038"/>
        <v>1.837680329</v>
      </c>
      <c r="AU696" s="1"/>
      <c r="AV696" s="1"/>
      <c r="AW696" s="1"/>
      <c r="AX696" s="1">
        <f t="shared" si="28"/>
        <v>691</v>
      </c>
      <c r="AY696" s="10">
        <f t="shared" ref="AY696:BB696" si="9039">1000*$AX696+B696</f>
        <v>691000.5656</v>
      </c>
      <c r="AZ696" s="10">
        <f t="shared" si="9039"/>
        <v>691000.4233</v>
      </c>
      <c r="BA696" s="10">
        <f t="shared" si="9039"/>
        <v>691000.4748</v>
      </c>
      <c r="BB696" s="10">
        <f t="shared" si="9039"/>
        <v>691001.7636</v>
      </c>
      <c r="BC696" s="1">
        <f t="shared" ref="BC696:BF696" si="9040">SMALL(AY$2:AY$1001,$A696)</f>
        <v>695000.4604</v>
      </c>
      <c r="BD696" s="1">
        <f t="shared" si="9040"/>
        <v>695000.4834</v>
      </c>
      <c r="BE696" s="1">
        <f t="shared" si="9040"/>
        <v>695000.4749</v>
      </c>
      <c r="BF696" s="1">
        <f t="shared" si="9040"/>
        <v>695001.71</v>
      </c>
      <c r="BG696" s="2">
        <f t="shared" ref="BG696:BJ696" si="9041">BC696-1000*$A696</f>
        <v>0.4604326393</v>
      </c>
      <c r="BH696" s="2">
        <f t="shared" si="9041"/>
        <v>0.4833507816</v>
      </c>
      <c r="BI696" s="2">
        <f t="shared" si="9041"/>
        <v>0.4748939301</v>
      </c>
      <c r="BJ696" s="1">
        <f t="shared" si="9041"/>
        <v>1.710008845</v>
      </c>
      <c r="BK696" s="1"/>
      <c r="BL696" s="1"/>
      <c r="BM696" s="1"/>
      <c r="BN696" s="1">
        <f t="shared" si="32"/>
        <v>659</v>
      </c>
      <c r="BO696" s="10">
        <f t="shared" ref="BO696:BR696" si="9042">1000*$BN696+B696</f>
        <v>659000.5656</v>
      </c>
      <c r="BP696" s="10">
        <f t="shared" si="9042"/>
        <v>659000.4233</v>
      </c>
      <c r="BQ696" s="10">
        <f t="shared" si="9042"/>
        <v>659000.4748</v>
      </c>
      <c r="BR696" s="10">
        <f t="shared" si="9042"/>
        <v>659001.7636</v>
      </c>
      <c r="BS696" s="1">
        <f t="shared" ref="BS696:BV696" si="9043">SMALL(BO$2:BO$1001,$A696)</f>
        <v>695000.3466</v>
      </c>
      <c r="BT696" s="1">
        <f t="shared" si="9043"/>
        <v>695000.541</v>
      </c>
      <c r="BU696" s="1">
        <f t="shared" si="9043"/>
        <v>695000.4711</v>
      </c>
      <c r="BV696" s="1">
        <f t="shared" si="9043"/>
        <v>695001.7815</v>
      </c>
      <c r="BW696" s="2">
        <f t="shared" ref="BW696:BZ696" si="9044">BS696-1000*$A696</f>
        <v>0.3465500004</v>
      </c>
      <c r="BX696" s="2">
        <f t="shared" si="9044"/>
        <v>0.5409608221</v>
      </c>
      <c r="BY696" s="2">
        <f t="shared" si="9044"/>
        <v>0.4710658322</v>
      </c>
      <c r="BZ696" s="1">
        <f t="shared" si="9044"/>
        <v>1.781470057</v>
      </c>
    </row>
    <row r="697" ht="12.75" customHeight="1">
      <c r="A697" s="1">
        <v>696.0</v>
      </c>
      <c r="B697" s="2">
        <f t="shared" si="14"/>
        <v>0.479446866</v>
      </c>
      <c r="C697" s="2">
        <f t="shared" si="15"/>
        <v>0.4200264918</v>
      </c>
      <c r="D697" s="2">
        <f t="shared" si="16"/>
        <v>0.4429840564</v>
      </c>
      <c r="E697" s="1">
        <f t="shared" si="17"/>
        <v>1.58826994</v>
      </c>
      <c r="G697" s="1"/>
      <c r="H697" s="1"/>
      <c r="I697" s="3">
        <f t="shared" si="18"/>
        <v>0.696</v>
      </c>
      <c r="J697" s="2">
        <f t="shared" ref="J697:M697" si="9045">IF($H$14=0,AB697,IF($H$14=1,AQ697,IF($H$14=2,BG697,IF($H$14=3,BW697,"BIG EFFIN ERROR"))))</f>
        <v>0.6601224957</v>
      </c>
      <c r="K697" s="2">
        <f t="shared" si="9045"/>
        <v>0.3659686751</v>
      </c>
      <c r="L697" s="2">
        <f t="shared" si="9045"/>
        <v>0.4795618466</v>
      </c>
      <c r="M697" s="2">
        <f t="shared" si="9045"/>
        <v>1.589537883</v>
      </c>
      <c r="N697" s="1"/>
      <c r="O697" s="1"/>
      <c r="P697" s="1"/>
      <c r="Q697" s="1"/>
      <c r="R697" s="1"/>
      <c r="S697" s="1">
        <f t="shared" si="20"/>
        <v>247</v>
      </c>
      <c r="T697" s="10">
        <f t="shared" ref="T697:W697" si="9046">1000*$S697+B697</f>
        <v>247000.4794</v>
      </c>
      <c r="U697" s="10">
        <f t="shared" si="9046"/>
        <v>247000.42</v>
      </c>
      <c r="V697" s="10">
        <f t="shared" si="9046"/>
        <v>247000.443</v>
      </c>
      <c r="W697" s="10">
        <f t="shared" si="9046"/>
        <v>247001.5883</v>
      </c>
      <c r="X697" s="1">
        <f t="shared" ref="X697:AA697" si="9047">SMALL(T$2:T$1001,$A697)</f>
        <v>696000.6601</v>
      </c>
      <c r="Y697" s="1">
        <f t="shared" si="9047"/>
        <v>696000.366</v>
      </c>
      <c r="Z697" s="1">
        <f t="shared" si="9047"/>
        <v>696000.4796</v>
      </c>
      <c r="AA697" s="1">
        <f t="shared" si="9047"/>
        <v>696001.5895</v>
      </c>
      <c r="AB697" s="2">
        <f t="shared" ref="AB697:AE697" si="9048">X697-1000*$A697</f>
        <v>0.6601224957</v>
      </c>
      <c r="AC697" s="2">
        <f t="shared" si="9048"/>
        <v>0.3659686751</v>
      </c>
      <c r="AD697" s="2">
        <f t="shared" si="9048"/>
        <v>0.4795618466</v>
      </c>
      <c r="AE697" s="1">
        <f t="shared" si="9048"/>
        <v>1.589537883</v>
      </c>
      <c r="AF697" s="1"/>
      <c r="AG697" s="1"/>
      <c r="AH697" s="1">
        <f t="shared" si="24"/>
        <v>587</v>
      </c>
      <c r="AI697" s="10">
        <f t="shared" ref="AI697:AL697" si="9049">1000*$AH697+B697</f>
        <v>587000.4794</v>
      </c>
      <c r="AJ697" s="10">
        <f t="shared" si="9049"/>
        <v>587000.42</v>
      </c>
      <c r="AK697" s="10">
        <f t="shared" si="9049"/>
        <v>587000.443</v>
      </c>
      <c r="AL697" s="10">
        <f t="shared" si="9049"/>
        <v>587001.5883</v>
      </c>
      <c r="AM697" s="1">
        <f t="shared" ref="AM697:AP697" si="9050">SMALL(AI$2:AI$1001,$A697)</f>
        <v>696000.5127</v>
      </c>
      <c r="AN697" s="1">
        <f t="shared" si="9050"/>
        <v>696000.4479</v>
      </c>
      <c r="AO697" s="1">
        <f t="shared" si="9050"/>
        <v>696000.4733</v>
      </c>
      <c r="AP697" s="1">
        <f t="shared" si="9050"/>
        <v>696001.5526</v>
      </c>
      <c r="AQ697" s="2">
        <f t="shared" ref="AQ697:AT697" si="9051">AM697-1000*$A697</f>
        <v>0.5126997016</v>
      </c>
      <c r="AR697" s="2">
        <f t="shared" si="9051"/>
        <v>0.4478853026</v>
      </c>
      <c r="AS697" s="2">
        <f t="shared" si="9051"/>
        <v>0.4732772356</v>
      </c>
      <c r="AT697" s="1">
        <f t="shared" si="9051"/>
        <v>1.552558686</v>
      </c>
      <c r="AU697" s="1"/>
      <c r="AV697" s="1"/>
      <c r="AW697" s="1"/>
      <c r="AX697" s="1">
        <f t="shared" si="28"/>
        <v>6</v>
      </c>
      <c r="AY697" s="10">
        <f t="shared" ref="AY697:BB697" si="9052">1000*$AX697+B697</f>
        <v>6000.479447</v>
      </c>
      <c r="AZ697" s="10">
        <f t="shared" si="9052"/>
        <v>6000.420026</v>
      </c>
      <c r="BA697" s="10">
        <f t="shared" si="9052"/>
        <v>6000.442984</v>
      </c>
      <c r="BB697" s="10">
        <f t="shared" si="9052"/>
        <v>6001.58827</v>
      </c>
      <c r="BC697" s="1">
        <f t="shared" ref="BC697:BF697" si="9053">SMALL(AY$2:AY$1001,$A697)</f>
        <v>696000.55</v>
      </c>
      <c r="BD697" s="1">
        <f t="shared" si="9053"/>
        <v>696000.4251</v>
      </c>
      <c r="BE697" s="1">
        <f t="shared" si="9053"/>
        <v>696000.475</v>
      </c>
      <c r="BF697" s="1">
        <f t="shared" si="9053"/>
        <v>696001.5047</v>
      </c>
      <c r="BG697" s="2">
        <f t="shared" ref="BG697:BJ697" si="9054">BC697-1000*$A697</f>
        <v>0.5500277973</v>
      </c>
      <c r="BH697" s="2">
        <f t="shared" si="9054"/>
        <v>0.4250927124</v>
      </c>
      <c r="BI697" s="2">
        <f t="shared" si="9054"/>
        <v>0.4749730203</v>
      </c>
      <c r="BJ697" s="1">
        <f t="shared" si="9054"/>
        <v>1.504697553</v>
      </c>
      <c r="BK697" s="1"/>
      <c r="BL697" s="1"/>
      <c r="BM697" s="1"/>
      <c r="BN697" s="1">
        <f t="shared" si="32"/>
        <v>319</v>
      </c>
      <c r="BO697" s="10">
        <f t="shared" ref="BO697:BR697" si="9055">1000*$BN697+B697</f>
        <v>319000.4794</v>
      </c>
      <c r="BP697" s="10">
        <f t="shared" si="9055"/>
        <v>319000.42</v>
      </c>
      <c r="BQ697" s="10">
        <f t="shared" si="9055"/>
        <v>319000.443</v>
      </c>
      <c r="BR697" s="10">
        <f t="shared" si="9055"/>
        <v>319001.5883</v>
      </c>
      <c r="BS697" s="1">
        <f t="shared" ref="BS697:BV697" si="9056">SMALL(BO$2:BO$1001,$A697)</f>
        <v>696000.4959</v>
      </c>
      <c r="BT697" s="1">
        <f t="shared" si="9056"/>
        <v>696000.46</v>
      </c>
      <c r="BU697" s="1">
        <f t="shared" si="9056"/>
        <v>696000.4729</v>
      </c>
      <c r="BV697" s="1">
        <f t="shared" si="9056"/>
        <v>696001.7819</v>
      </c>
      <c r="BW697" s="2">
        <f t="shared" ref="BW697:BZ697" si="9057">BS697-1000*$A697</f>
        <v>0.4959379474</v>
      </c>
      <c r="BX697" s="2">
        <f t="shared" si="9057"/>
        <v>0.4599777819</v>
      </c>
      <c r="BY697" s="2">
        <f t="shared" si="9057"/>
        <v>0.4729044134</v>
      </c>
      <c r="BZ697" s="1">
        <f t="shared" si="9057"/>
        <v>1.781866693</v>
      </c>
    </row>
    <row r="698" ht="12.75" customHeight="1">
      <c r="A698" s="1">
        <v>697.0</v>
      </c>
      <c r="B698" s="2">
        <f t="shared" si="14"/>
        <v>0.4604326394</v>
      </c>
      <c r="C698" s="2">
        <f t="shared" si="15"/>
        <v>0.4833507816</v>
      </c>
      <c r="D698" s="2">
        <f t="shared" si="16"/>
        <v>0.4748939301</v>
      </c>
      <c r="E698" s="1">
        <f t="shared" si="17"/>
        <v>1.710008845</v>
      </c>
      <c r="G698" s="1"/>
      <c r="H698" s="1"/>
      <c r="I698" s="3">
        <f t="shared" si="18"/>
        <v>0.697</v>
      </c>
      <c r="J698" s="2">
        <f t="shared" ref="J698:M698" si="9058">IF($H$14=0,AB698,IF($H$14=1,AQ698,IF($H$14=2,BG698,IF($H$14=3,BW698,"BIG EFFIN ERROR"))))</f>
        <v>0.6603088694</v>
      </c>
      <c r="K698" s="2">
        <f t="shared" si="9058"/>
        <v>0.3621900349</v>
      </c>
      <c r="L698" s="2">
        <f t="shared" si="9058"/>
        <v>0.469270966</v>
      </c>
      <c r="M698" s="2">
        <f t="shared" si="9058"/>
        <v>1.784051572</v>
      </c>
      <c r="N698" s="1"/>
      <c r="O698" s="1"/>
      <c r="P698" s="1"/>
      <c r="Q698" s="1"/>
      <c r="R698" s="1"/>
      <c r="S698" s="1">
        <f t="shared" si="20"/>
        <v>210</v>
      </c>
      <c r="T698" s="10">
        <f t="shared" ref="T698:W698" si="9059">1000*$S698+B698</f>
        <v>210000.4604</v>
      </c>
      <c r="U698" s="10">
        <f t="shared" si="9059"/>
        <v>210000.4834</v>
      </c>
      <c r="V698" s="10">
        <f t="shared" si="9059"/>
        <v>210000.4749</v>
      </c>
      <c r="W698" s="10">
        <f t="shared" si="9059"/>
        <v>210001.71</v>
      </c>
      <c r="X698" s="1">
        <f t="shared" ref="X698:AA698" si="9060">SMALL(T$2:T$1001,$A698)</f>
        <v>697000.6603</v>
      </c>
      <c r="Y698" s="1">
        <f t="shared" si="9060"/>
        <v>697000.3622</v>
      </c>
      <c r="Z698" s="1">
        <f t="shared" si="9060"/>
        <v>697000.4693</v>
      </c>
      <c r="AA698" s="1">
        <f t="shared" si="9060"/>
        <v>697001.7841</v>
      </c>
      <c r="AB698" s="2">
        <f t="shared" ref="AB698:AE698" si="9061">X698-1000*$A698</f>
        <v>0.6603088694</v>
      </c>
      <c r="AC698" s="2">
        <f t="shared" si="9061"/>
        <v>0.3621900349</v>
      </c>
      <c r="AD698" s="2">
        <f t="shared" si="9061"/>
        <v>0.469270966</v>
      </c>
      <c r="AE698" s="1">
        <f t="shared" si="9061"/>
        <v>1.784051572</v>
      </c>
      <c r="AF698" s="1"/>
      <c r="AG698" s="1"/>
      <c r="AH698" s="1">
        <f t="shared" si="24"/>
        <v>805</v>
      </c>
      <c r="AI698" s="10">
        <f t="shared" ref="AI698:AL698" si="9062">1000*$AH698+B698</f>
        <v>805000.4604</v>
      </c>
      <c r="AJ698" s="10">
        <f t="shared" si="9062"/>
        <v>805000.4834</v>
      </c>
      <c r="AK698" s="10">
        <f t="shared" si="9062"/>
        <v>805000.4749</v>
      </c>
      <c r="AL698" s="10">
        <f t="shared" si="9062"/>
        <v>805001.71</v>
      </c>
      <c r="AM698" s="1">
        <f t="shared" ref="AM698:AP698" si="9063">SMALL(AI$2:AI$1001,$A698)</f>
        <v>697000.5078</v>
      </c>
      <c r="AN698" s="1">
        <f t="shared" si="9063"/>
        <v>697000.448</v>
      </c>
      <c r="AO698" s="1">
        <f t="shared" si="9063"/>
        <v>697000.4687</v>
      </c>
      <c r="AP698" s="1">
        <f t="shared" si="9063"/>
        <v>697001.8857</v>
      </c>
      <c r="AQ698" s="2">
        <f t="shared" ref="AQ698:AT698" si="9064">AM698-1000*$A698</f>
        <v>0.5078390146</v>
      </c>
      <c r="AR698" s="2">
        <f t="shared" si="9064"/>
        <v>0.44798107</v>
      </c>
      <c r="AS698" s="2">
        <f t="shared" si="9064"/>
        <v>0.4687239425</v>
      </c>
      <c r="AT698" s="1">
        <f t="shared" si="9064"/>
        <v>1.885711443</v>
      </c>
      <c r="AU698" s="1"/>
      <c r="AV698" s="1"/>
      <c r="AW698" s="1"/>
      <c r="AX698" s="1">
        <f t="shared" si="28"/>
        <v>695</v>
      </c>
      <c r="AY698" s="10">
        <f t="shared" ref="AY698:BB698" si="9065">1000*$AX698+B698</f>
        <v>695000.4604</v>
      </c>
      <c r="AZ698" s="10">
        <f t="shared" si="9065"/>
        <v>695000.4834</v>
      </c>
      <c r="BA698" s="10">
        <f t="shared" si="9065"/>
        <v>695000.4749</v>
      </c>
      <c r="BB698" s="10">
        <f t="shared" si="9065"/>
        <v>695001.71</v>
      </c>
      <c r="BC698" s="1">
        <f t="shared" ref="BC698:BF698" si="9066">SMALL(AY$2:AY$1001,$A698)</f>
        <v>697000.5551</v>
      </c>
      <c r="BD698" s="1">
        <f t="shared" si="9066"/>
        <v>697000.4301</v>
      </c>
      <c r="BE698" s="1">
        <f t="shared" si="9066"/>
        <v>697000.475</v>
      </c>
      <c r="BF698" s="1">
        <f t="shared" si="9066"/>
        <v>697001.7857</v>
      </c>
      <c r="BG698" s="2">
        <f t="shared" ref="BG698:BJ698" si="9067">BC698-1000*$A698</f>
        <v>0.5551467313</v>
      </c>
      <c r="BH698" s="2">
        <f t="shared" si="9067"/>
        <v>0.4300998464</v>
      </c>
      <c r="BI698" s="2">
        <f t="shared" si="9067"/>
        <v>0.4749890534</v>
      </c>
      <c r="BJ698" s="1">
        <f t="shared" si="9067"/>
        <v>1.785678192</v>
      </c>
      <c r="BK698" s="1"/>
      <c r="BL698" s="1"/>
      <c r="BM698" s="1"/>
      <c r="BN698" s="1">
        <f t="shared" si="32"/>
        <v>553</v>
      </c>
      <c r="BO698" s="10">
        <f t="shared" ref="BO698:BR698" si="9068">1000*$BN698+B698</f>
        <v>553000.4604</v>
      </c>
      <c r="BP698" s="10">
        <f t="shared" si="9068"/>
        <v>553000.4834</v>
      </c>
      <c r="BQ698" s="10">
        <f t="shared" si="9068"/>
        <v>553000.4749</v>
      </c>
      <c r="BR698" s="10">
        <f t="shared" si="9068"/>
        <v>553001.71</v>
      </c>
      <c r="BS698" s="1">
        <f t="shared" ref="BS698:BV698" si="9069">SMALL(BO$2:BO$1001,$A698)</f>
        <v>697000.6377</v>
      </c>
      <c r="BT698" s="1">
        <f t="shared" si="9069"/>
        <v>697000.3818</v>
      </c>
      <c r="BU698" s="1">
        <f t="shared" si="9069"/>
        <v>697000.4737</v>
      </c>
      <c r="BV698" s="1">
        <f t="shared" si="9069"/>
        <v>697001.7834</v>
      </c>
      <c r="BW698" s="2">
        <f t="shared" ref="BW698:BZ698" si="9070">BS698-1000*$A698</f>
        <v>0.6376654924</v>
      </c>
      <c r="BX698" s="2">
        <f t="shared" si="9070"/>
        <v>0.3817847595</v>
      </c>
      <c r="BY698" s="2">
        <f t="shared" si="9070"/>
        <v>0.4737143446</v>
      </c>
      <c r="BZ698" s="1">
        <f t="shared" si="9070"/>
        <v>1.783442705</v>
      </c>
    </row>
    <row r="699" ht="12.75" customHeight="1">
      <c r="A699" s="1">
        <v>698.0</v>
      </c>
      <c r="B699" s="2">
        <f t="shared" si="14"/>
        <v>0.5667264178</v>
      </c>
      <c r="C699" s="2">
        <f t="shared" si="15"/>
        <v>0.4397939152</v>
      </c>
      <c r="D699" s="2">
        <f t="shared" si="16"/>
        <v>0.4837948471</v>
      </c>
      <c r="E699" s="1">
        <f t="shared" si="17"/>
        <v>1.884768505</v>
      </c>
      <c r="G699" s="1"/>
      <c r="H699" s="1"/>
      <c r="I699" s="3">
        <f t="shared" si="18"/>
        <v>0.698</v>
      </c>
      <c r="J699" s="2">
        <f t="shared" ref="J699:M699" si="9071">IF($H$14=0,AB699,IF($H$14=1,AQ699,IF($H$14=2,BG699,IF($H$14=3,BW699,"BIG EFFIN ERROR"))))</f>
        <v>0.6603233548</v>
      </c>
      <c r="K699" s="2">
        <f t="shared" si="9071"/>
        <v>0.3671238717</v>
      </c>
      <c r="L699" s="2">
        <f t="shared" si="9071"/>
        <v>0.4743570978</v>
      </c>
      <c r="M699" s="2">
        <f t="shared" si="9071"/>
        <v>1.734222348</v>
      </c>
      <c r="N699" s="1"/>
      <c r="O699" s="1"/>
      <c r="P699" s="1"/>
      <c r="Q699" s="1"/>
      <c r="R699" s="1"/>
      <c r="S699" s="1">
        <f t="shared" si="20"/>
        <v>447</v>
      </c>
      <c r="T699" s="10">
        <f t="shared" ref="T699:W699" si="9072">1000*$S699+B699</f>
        <v>447000.5667</v>
      </c>
      <c r="U699" s="10">
        <f t="shared" si="9072"/>
        <v>447000.4398</v>
      </c>
      <c r="V699" s="10">
        <f t="shared" si="9072"/>
        <v>447000.4838</v>
      </c>
      <c r="W699" s="10">
        <f t="shared" si="9072"/>
        <v>447001.8848</v>
      </c>
      <c r="X699" s="1">
        <f t="shared" ref="X699:AA699" si="9073">SMALL(T$2:T$1001,$A699)</f>
        <v>698000.6603</v>
      </c>
      <c r="Y699" s="1">
        <f t="shared" si="9073"/>
        <v>698000.3671</v>
      </c>
      <c r="Z699" s="1">
        <f t="shared" si="9073"/>
        <v>698000.4744</v>
      </c>
      <c r="AA699" s="1">
        <f t="shared" si="9073"/>
        <v>698001.7342</v>
      </c>
      <c r="AB699" s="2">
        <f t="shared" ref="AB699:AE699" si="9074">X699-1000*$A699</f>
        <v>0.6603233548</v>
      </c>
      <c r="AC699" s="2">
        <f t="shared" si="9074"/>
        <v>0.3671238717</v>
      </c>
      <c r="AD699" s="2">
        <f t="shared" si="9074"/>
        <v>0.4743570978</v>
      </c>
      <c r="AE699" s="1">
        <f t="shared" si="9074"/>
        <v>1.734222348</v>
      </c>
      <c r="AF699" s="1"/>
      <c r="AG699" s="1"/>
      <c r="AH699" s="1">
        <f t="shared" si="24"/>
        <v>656</v>
      </c>
      <c r="AI699" s="10">
        <f t="shared" ref="AI699:AL699" si="9075">1000*$AH699+B699</f>
        <v>656000.5667</v>
      </c>
      <c r="AJ699" s="10">
        <f t="shared" si="9075"/>
        <v>656000.4398</v>
      </c>
      <c r="AK699" s="10">
        <f t="shared" si="9075"/>
        <v>656000.4838</v>
      </c>
      <c r="AL699" s="10">
        <f t="shared" si="9075"/>
        <v>656001.8848</v>
      </c>
      <c r="AM699" s="1">
        <f t="shared" ref="AM699:AP699" si="9076">SMALL(AI$2:AI$1001,$A699)</f>
        <v>698000.5171</v>
      </c>
      <c r="AN699" s="1">
        <f t="shared" si="9076"/>
        <v>698000.449</v>
      </c>
      <c r="AO699" s="1">
        <f t="shared" si="9076"/>
        <v>698000.4766</v>
      </c>
      <c r="AP699" s="1">
        <f t="shared" si="9076"/>
        <v>698001.4702</v>
      </c>
      <c r="AQ699" s="2">
        <f t="shared" ref="AQ699:AT699" si="9077">AM699-1000*$A699</f>
        <v>0.5170854654</v>
      </c>
      <c r="AR699" s="2">
        <f t="shared" si="9077"/>
        <v>0.4490218305</v>
      </c>
      <c r="AS699" s="2">
        <f t="shared" si="9077"/>
        <v>0.4765752289</v>
      </c>
      <c r="AT699" s="1">
        <f t="shared" si="9077"/>
        <v>1.470244647</v>
      </c>
      <c r="AU699" s="1"/>
      <c r="AV699" s="1"/>
      <c r="AW699" s="1"/>
      <c r="AX699" s="1">
        <f t="shared" si="28"/>
        <v>917</v>
      </c>
      <c r="AY699" s="10">
        <f t="shared" ref="AY699:BB699" si="9078">1000*$AX699+B699</f>
        <v>917000.5667</v>
      </c>
      <c r="AZ699" s="10">
        <f t="shared" si="9078"/>
        <v>917000.4398</v>
      </c>
      <c r="BA699" s="10">
        <f t="shared" si="9078"/>
        <v>917000.4838</v>
      </c>
      <c r="BB699" s="10">
        <f t="shared" si="9078"/>
        <v>917001.8848</v>
      </c>
      <c r="BC699" s="1">
        <f t="shared" ref="BC699:BF699" si="9079">SMALL(AY$2:AY$1001,$A699)</f>
        <v>698000.433</v>
      </c>
      <c r="BD699" s="1">
        <f t="shared" si="9079"/>
        <v>698000.5024</v>
      </c>
      <c r="BE699" s="1">
        <f t="shared" si="9079"/>
        <v>698000.475</v>
      </c>
      <c r="BF699" s="1">
        <f t="shared" si="9079"/>
        <v>698001.5361</v>
      </c>
      <c r="BG699" s="2">
        <f t="shared" ref="BG699:BJ699" si="9080">BC699-1000*$A699</f>
        <v>0.4329971466</v>
      </c>
      <c r="BH699" s="2">
        <f t="shared" si="9080"/>
        <v>0.5023506969</v>
      </c>
      <c r="BI699" s="2">
        <f t="shared" si="9080"/>
        <v>0.4750044257</v>
      </c>
      <c r="BJ699" s="1">
        <f t="shared" si="9080"/>
        <v>1.536124564</v>
      </c>
      <c r="BK699" s="1"/>
      <c r="BL699" s="1"/>
      <c r="BM699" s="1"/>
      <c r="BN699" s="1">
        <f t="shared" si="32"/>
        <v>843</v>
      </c>
      <c r="BO699" s="10">
        <f t="shared" ref="BO699:BR699" si="9081">1000*$BN699+B699</f>
        <v>843000.5667</v>
      </c>
      <c r="BP699" s="10">
        <f t="shared" si="9081"/>
        <v>843000.4398</v>
      </c>
      <c r="BQ699" s="10">
        <f t="shared" si="9081"/>
        <v>843000.4838</v>
      </c>
      <c r="BR699" s="10">
        <f t="shared" si="9081"/>
        <v>843001.8848</v>
      </c>
      <c r="BS699" s="1">
        <f t="shared" ref="BS699:BV699" si="9082">SMALL(BO$2:BO$1001,$A699)</f>
        <v>698000.6544</v>
      </c>
      <c r="BT699" s="1">
        <f t="shared" si="9082"/>
        <v>698000.3729</v>
      </c>
      <c r="BU699" s="1">
        <f t="shared" si="9082"/>
        <v>698000.4741</v>
      </c>
      <c r="BV699" s="1">
        <f t="shared" si="9082"/>
        <v>698001.7836</v>
      </c>
      <c r="BW699" s="2">
        <f t="shared" ref="BW699:BZ699" si="9083">BS699-1000*$A699</f>
        <v>0.6544040808</v>
      </c>
      <c r="BX699" s="2">
        <f t="shared" si="9083"/>
        <v>0.3729369475</v>
      </c>
      <c r="BY699" s="2">
        <f t="shared" si="9083"/>
        <v>0.4740523624</v>
      </c>
      <c r="BZ699" s="1">
        <f t="shared" si="9083"/>
        <v>1.783622394</v>
      </c>
    </row>
    <row r="700" ht="12.75" customHeight="1">
      <c r="A700" s="1">
        <v>699.0</v>
      </c>
      <c r="B700" s="2">
        <f t="shared" si="14"/>
        <v>0.5980540646</v>
      </c>
      <c r="C700" s="2">
        <f t="shared" si="15"/>
        <v>0.3785427294</v>
      </c>
      <c r="D700" s="2">
        <f t="shared" si="16"/>
        <v>0.4633913776</v>
      </c>
      <c r="E700" s="1">
        <f t="shared" si="17"/>
        <v>1.587092898</v>
      </c>
      <c r="G700" s="1"/>
      <c r="H700" s="1"/>
      <c r="I700" s="3">
        <f t="shared" si="18"/>
        <v>0.699</v>
      </c>
      <c r="J700" s="2">
        <f t="shared" ref="J700:M700" si="9084">IF($H$14=0,AB700,IF($H$14=1,AQ700,IF($H$14=2,BG700,IF($H$14=3,BW700,"BIG EFFIN ERROR"))))</f>
        <v>0.6610948446</v>
      </c>
      <c r="K700" s="2">
        <f t="shared" si="9084"/>
        <v>0.3891321458</v>
      </c>
      <c r="L700" s="2">
        <f t="shared" si="9084"/>
        <v>0.4824808252</v>
      </c>
      <c r="M700" s="2">
        <f t="shared" si="9084"/>
        <v>1.91340703</v>
      </c>
      <c r="N700" s="1"/>
      <c r="O700" s="1"/>
      <c r="P700" s="1"/>
      <c r="Q700" s="1"/>
      <c r="R700" s="1"/>
      <c r="S700" s="1">
        <f t="shared" si="20"/>
        <v>528</v>
      </c>
      <c r="T700" s="10">
        <f t="shared" ref="T700:W700" si="9085">1000*$S700+B700</f>
        <v>528000.5981</v>
      </c>
      <c r="U700" s="10">
        <f t="shared" si="9085"/>
        <v>528000.3785</v>
      </c>
      <c r="V700" s="10">
        <f t="shared" si="9085"/>
        <v>528000.4634</v>
      </c>
      <c r="W700" s="10">
        <f t="shared" si="9085"/>
        <v>528001.5871</v>
      </c>
      <c r="X700" s="1">
        <f t="shared" ref="X700:AA700" si="9086">SMALL(T$2:T$1001,$A700)</f>
        <v>699000.6611</v>
      </c>
      <c r="Y700" s="1">
        <f t="shared" si="9086"/>
        <v>699000.3891</v>
      </c>
      <c r="Z700" s="1">
        <f t="shared" si="9086"/>
        <v>699000.4825</v>
      </c>
      <c r="AA700" s="1">
        <f t="shared" si="9086"/>
        <v>699001.9134</v>
      </c>
      <c r="AB700" s="2">
        <f t="shared" ref="AB700:AE700" si="9087">X700-1000*$A700</f>
        <v>0.6610948446</v>
      </c>
      <c r="AC700" s="2">
        <f t="shared" si="9087"/>
        <v>0.3891321458</v>
      </c>
      <c r="AD700" s="2">
        <f t="shared" si="9087"/>
        <v>0.4824808252</v>
      </c>
      <c r="AE700" s="1">
        <f t="shared" si="9087"/>
        <v>1.91340703</v>
      </c>
      <c r="AF700" s="1"/>
      <c r="AG700" s="1"/>
      <c r="AH700" s="1">
        <f t="shared" si="24"/>
        <v>403</v>
      </c>
      <c r="AI700" s="10">
        <f t="shared" ref="AI700:AL700" si="9088">1000*$AH700+B700</f>
        <v>403000.5981</v>
      </c>
      <c r="AJ700" s="10">
        <f t="shared" si="9088"/>
        <v>403000.3785</v>
      </c>
      <c r="AK700" s="10">
        <f t="shared" si="9088"/>
        <v>403000.4634</v>
      </c>
      <c r="AL700" s="10">
        <f t="shared" si="9088"/>
        <v>403001.5871</v>
      </c>
      <c r="AM700" s="1">
        <f t="shared" ref="AM700:AP700" si="9089">SMALL(AI$2:AI$1001,$A700)</f>
        <v>699000.5086</v>
      </c>
      <c r="AN700" s="1">
        <f t="shared" si="9089"/>
        <v>699000.4492</v>
      </c>
      <c r="AO700" s="1">
        <f t="shared" si="9089"/>
        <v>699000.4718</v>
      </c>
      <c r="AP700" s="1">
        <f t="shared" si="9089"/>
        <v>699001.6212</v>
      </c>
      <c r="AQ700" s="2">
        <f t="shared" ref="AQ700:AT700" si="9090">AM700-1000*$A700</f>
        <v>0.5085508254</v>
      </c>
      <c r="AR700" s="2">
        <f t="shared" si="9090"/>
        <v>0.4492092684</v>
      </c>
      <c r="AS700" s="2">
        <f t="shared" si="9090"/>
        <v>0.4718482962</v>
      </c>
      <c r="AT700" s="1">
        <f t="shared" si="9090"/>
        <v>1.621206069</v>
      </c>
      <c r="AU700" s="1"/>
      <c r="AV700" s="1"/>
      <c r="AW700" s="1"/>
      <c r="AX700" s="1">
        <f t="shared" si="28"/>
        <v>245</v>
      </c>
      <c r="AY700" s="10">
        <f t="shared" ref="AY700:BB700" si="9091">1000*$AX700+B700</f>
        <v>245000.5981</v>
      </c>
      <c r="AZ700" s="10">
        <f t="shared" si="9091"/>
        <v>245000.3785</v>
      </c>
      <c r="BA700" s="10">
        <f t="shared" si="9091"/>
        <v>245000.4634</v>
      </c>
      <c r="BB700" s="10">
        <f t="shared" si="9091"/>
        <v>245001.5871</v>
      </c>
      <c r="BC700" s="1">
        <f t="shared" ref="BC700:BF700" si="9092">SMALL(AY$2:AY$1001,$A700)</f>
        <v>699000.3793</v>
      </c>
      <c r="BD700" s="1">
        <f t="shared" si="9092"/>
        <v>699000.5413</v>
      </c>
      <c r="BE700" s="1">
        <f t="shared" si="9092"/>
        <v>699000.4751</v>
      </c>
      <c r="BF700" s="1">
        <f t="shared" si="9092"/>
        <v>699001.4482</v>
      </c>
      <c r="BG700" s="2">
        <f t="shared" ref="BG700:BJ700" si="9093">BC700-1000*$A700</f>
        <v>0.3792641388</v>
      </c>
      <c r="BH700" s="2">
        <f t="shared" si="9093"/>
        <v>0.5412896352</v>
      </c>
      <c r="BI700" s="2">
        <f t="shared" si="9093"/>
        <v>0.475109219</v>
      </c>
      <c r="BJ700" s="1">
        <f t="shared" si="9093"/>
        <v>1.448239307</v>
      </c>
      <c r="BK700" s="1"/>
      <c r="BL700" s="1"/>
      <c r="BM700" s="1"/>
      <c r="BN700" s="1">
        <f t="shared" si="32"/>
        <v>314</v>
      </c>
      <c r="BO700" s="10">
        <f t="shared" ref="BO700:BR700" si="9094">1000*$BN700+B700</f>
        <v>314000.5981</v>
      </c>
      <c r="BP700" s="10">
        <f t="shared" si="9094"/>
        <v>314000.3785</v>
      </c>
      <c r="BQ700" s="10">
        <f t="shared" si="9094"/>
        <v>314000.4634</v>
      </c>
      <c r="BR700" s="10">
        <f t="shared" si="9094"/>
        <v>314001.5871</v>
      </c>
      <c r="BS700" s="1">
        <f t="shared" ref="BS700:BV700" si="9095">SMALL(BO$2:BO$1001,$A700)</f>
        <v>699000.6603</v>
      </c>
      <c r="BT700" s="1">
        <f t="shared" si="9095"/>
        <v>699000.3622</v>
      </c>
      <c r="BU700" s="1">
        <f t="shared" si="9095"/>
        <v>699000.4693</v>
      </c>
      <c r="BV700" s="1">
        <f t="shared" si="9095"/>
        <v>699001.7841</v>
      </c>
      <c r="BW700" s="2">
        <f t="shared" ref="BW700:BZ700" si="9096">BS700-1000*$A700</f>
        <v>0.6603088694</v>
      </c>
      <c r="BX700" s="2">
        <f t="shared" si="9096"/>
        <v>0.3621900349</v>
      </c>
      <c r="BY700" s="2">
        <f t="shared" si="9096"/>
        <v>0.469270966</v>
      </c>
      <c r="BZ700" s="1">
        <f t="shared" si="9096"/>
        <v>1.784051572</v>
      </c>
    </row>
    <row r="701" ht="12.75" customHeight="1">
      <c r="A701" s="1">
        <v>700.0</v>
      </c>
      <c r="B701" s="2">
        <f t="shared" si="14"/>
        <v>0.6378930012</v>
      </c>
      <c r="C701" s="2">
        <f t="shared" si="15"/>
        <v>0.3336430129</v>
      </c>
      <c r="D701" s="2">
        <f t="shared" si="16"/>
        <v>0.4487869161</v>
      </c>
      <c r="E701" s="1">
        <f t="shared" si="17"/>
        <v>1.642345622</v>
      </c>
      <c r="G701" s="1"/>
      <c r="H701" s="1"/>
      <c r="I701" s="3">
        <f t="shared" si="18"/>
        <v>0.7</v>
      </c>
      <c r="J701" s="2">
        <f t="shared" ref="J701:M701" si="9097">IF($H$14=0,AB701,IF($H$14=1,AQ701,IF($H$14=2,BG701,IF($H$14=3,BW701,"BIG EFFIN ERROR"))))</f>
        <v>0.6627897162</v>
      </c>
      <c r="K701" s="2">
        <f t="shared" si="9097"/>
        <v>0.3253168237</v>
      </c>
      <c r="L701" s="2">
        <f t="shared" si="9097"/>
        <v>0.4753632026</v>
      </c>
      <c r="M701" s="2">
        <f t="shared" si="9097"/>
        <v>1.24912387</v>
      </c>
      <c r="N701" s="1"/>
      <c r="O701" s="1"/>
      <c r="P701" s="1"/>
      <c r="Q701" s="1"/>
      <c r="R701" s="1"/>
      <c r="S701" s="1">
        <f t="shared" si="20"/>
        <v>622</v>
      </c>
      <c r="T701" s="10">
        <f t="shared" ref="T701:W701" si="9098">1000*$S701+B701</f>
        <v>622000.6379</v>
      </c>
      <c r="U701" s="10">
        <f t="shared" si="9098"/>
        <v>622000.3336</v>
      </c>
      <c r="V701" s="10">
        <f t="shared" si="9098"/>
        <v>622000.4488</v>
      </c>
      <c r="W701" s="10">
        <f t="shared" si="9098"/>
        <v>622001.6423</v>
      </c>
      <c r="X701" s="1">
        <f t="shared" ref="X701:AA701" si="9099">SMALL(T$2:T$1001,$A701)</f>
        <v>700000.6628</v>
      </c>
      <c r="Y701" s="1">
        <f t="shared" si="9099"/>
        <v>700000.3253</v>
      </c>
      <c r="Z701" s="1">
        <f t="shared" si="9099"/>
        <v>700000.4754</v>
      </c>
      <c r="AA701" s="1">
        <f t="shared" si="9099"/>
        <v>700001.2491</v>
      </c>
      <c r="AB701" s="2">
        <f t="shared" ref="AB701:AE701" si="9100">X701-1000*$A701</f>
        <v>0.6627897162</v>
      </c>
      <c r="AC701" s="2">
        <f t="shared" si="9100"/>
        <v>0.3253168237</v>
      </c>
      <c r="AD701" s="2">
        <f t="shared" si="9100"/>
        <v>0.4753632026</v>
      </c>
      <c r="AE701" s="1">
        <f t="shared" si="9100"/>
        <v>1.24912387</v>
      </c>
      <c r="AF701" s="1"/>
      <c r="AG701" s="1"/>
      <c r="AH701" s="1">
        <f t="shared" si="24"/>
        <v>232</v>
      </c>
      <c r="AI701" s="10">
        <f t="shared" ref="AI701:AL701" si="9101">1000*$AH701+B701</f>
        <v>232000.6379</v>
      </c>
      <c r="AJ701" s="10">
        <f t="shared" si="9101"/>
        <v>232000.3336</v>
      </c>
      <c r="AK701" s="10">
        <f t="shared" si="9101"/>
        <v>232000.4488</v>
      </c>
      <c r="AL701" s="10">
        <f t="shared" si="9101"/>
        <v>232001.6423</v>
      </c>
      <c r="AM701" s="1">
        <f t="shared" ref="AM701:AP701" si="9102">SMALL(AI$2:AI$1001,$A701)</f>
        <v>700000.5154</v>
      </c>
      <c r="AN701" s="1">
        <f t="shared" si="9102"/>
        <v>700000.4492</v>
      </c>
      <c r="AO701" s="1">
        <f t="shared" si="9102"/>
        <v>700000.476</v>
      </c>
      <c r="AP701" s="1">
        <f t="shared" si="9102"/>
        <v>700001.471</v>
      </c>
      <c r="AQ701" s="2">
        <f t="shared" ref="AQ701:AT701" si="9103">AM701-1000*$A701</f>
        <v>0.5154490526</v>
      </c>
      <c r="AR701" s="2">
        <f t="shared" si="9103"/>
        <v>0.4492451065</v>
      </c>
      <c r="AS701" s="2">
        <f t="shared" si="9103"/>
        <v>0.4760376741</v>
      </c>
      <c r="AT701" s="1">
        <f t="shared" si="9103"/>
        <v>1.470981771</v>
      </c>
      <c r="AU701" s="1"/>
      <c r="AV701" s="1"/>
      <c r="AW701" s="1"/>
      <c r="AX701" s="1">
        <f t="shared" si="28"/>
        <v>12</v>
      </c>
      <c r="AY701" s="10">
        <f t="shared" ref="AY701:BB701" si="9104">1000*$AX701+B701</f>
        <v>12000.63789</v>
      </c>
      <c r="AZ701" s="10">
        <f t="shared" si="9104"/>
        <v>12000.33364</v>
      </c>
      <c r="BA701" s="10">
        <f t="shared" si="9104"/>
        <v>12000.44879</v>
      </c>
      <c r="BB701" s="10">
        <f t="shared" si="9104"/>
        <v>12001.64235</v>
      </c>
      <c r="BC701" s="1">
        <f t="shared" ref="BC701:BF701" si="9105">SMALL(AY$2:AY$1001,$A701)</f>
        <v>700000.6406</v>
      </c>
      <c r="BD701" s="1">
        <f t="shared" si="9105"/>
        <v>700000.3724</v>
      </c>
      <c r="BE701" s="1">
        <f t="shared" si="9105"/>
        <v>700000.4752</v>
      </c>
      <c r="BF701" s="1">
        <f t="shared" si="9105"/>
        <v>700001.609</v>
      </c>
      <c r="BG701" s="2">
        <f t="shared" ref="BG701:BJ701" si="9106">BC701-1000*$A701</f>
        <v>0.6405667668</v>
      </c>
      <c r="BH701" s="2">
        <f t="shared" si="9106"/>
        <v>0.3723696944</v>
      </c>
      <c r="BI701" s="2">
        <f t="shared" si="9106"/>
        <v>0.4751663561</v>
      </c>
      <c r="BJ701" s="1">
        <f t="shared" si="9106"/>
        <v>1.609005663</v>
      </c>
      <c r="BK701" s="1"/>
      <c r="BL701" s="1"/>
      <c r="BM701" s="1"/>
      <c r="BN701" s="1">
        <f t="shared" si="32"/>
        <v>429</v>
      </c>
      <c r="BO701" s="10">
        <f t="shared" ref="BO701:BR701" si="9107">1000*$BN701+B701</f>
        <v>429000.6379</v>
      </c>
      <c r="BP701" s="10">
        <f t="shared" si="9107"/>
        <v>429000.3336</v>
      </c>
      <c r="BQ701" s="10">
        <f t="shared" si="9107"/>
        <v>429000.4488</v>
      </c>
      <c r="BR701" s="10">
        <f t="shared" si="9107"/>
        <v>429001.6423</v>
      </c>
      <c r="BS701" s="1">
        <f t="shared" ref="BS701:BV701" si="9108">SMALL(BO$2:BO$1001,$A701)</f>
        <v>700000.7279</v>
      </c>
      <c r="BT701" s="1">
        <f t="shared" si="9108"/>
        <v>700000.303</v>
      </c>
      <c r="BU701" s="1">
        <f t="shared" si="9108"/>
        <v>700000.4556</v>
      </c>
      <c r="BV701" s="1">
        <f t="shared" si="9108"/>
        <v>700001.7841</v>
      </c>
      <c r="BW701" s="2">
        <f t="shared" ref="BW701:BZ701" si="9109">BS701-1000*$A701</f>
        <v>0.7278720707</v>
      </c>
      <c r="BX701" s="2">
        <f t="shared" si="9109"/>
        <v>0.3029885479</v>
      </c>
      <c r="BY701" s="2">
        <f t="shared" si="9109"/>
        <v>0.4555986583</v>
      </c>
      <c r="BZ701" s="1">
        <f t="shared" si="9109"/>
        <v>1.784111235</v>
      </c>
    </row>
    <row r="702" ht="12.75" customHeight="1">
      <c r="A702" s="1">
        <v>701.0</v>
      </c>
      <c r="B702" s="2">
        <f t="shared" si="14"/>
        <v>0.6410697007</v>
      </c>
      <c r="C702" s="2">
        <f t="shared" si="15"/>
        <v>0.3792494767</v>
      </c>
      <c r="D702" s="2">
        <f t="shared" si="16"/>
        <v>0.4704142356</v>
      </c>
      <c r="E702" s="1">
        <f t="shared" si="17"/>
        <v>1.871945553</v>
      </c>
      <c r="G702" s="1"/>
      <c r="H702" s="1"/>
      <c r="I702" s="3">
        <f t="shared" si="18"/>
        <v>0.701</v>
      </c>
      <c r="J702" s="2">
        <f t="shared" ref="J702:M702" si="9110">IF($H$14=0,AB702,IF($H$14=1,AQ702,IF($H$14=2,BG702,IF($H$14=3,BW702,"BIG EFFIN ERROR"))))</f>
        <v>0.6632922231</v>
      </c>
      <c r="K702" s="2">
        <f t="shared" si="9110"/>
        <v>0.3759273998</v>
      </c>
      <c r="L702" s="2">
        <f t="shared" si="9110"/>
        <v>0.4824899083</v>
      </c>
      <c r="M702" s="2">
        <f t="shared" si="9110"/>
        <v>1.69667848</v>
      </c>
      <c r="N702" s="1"/>
      <c r="O702" s="1"/>
      <c r="P702" s="1"/>
      <c r="Q702" s="1"/>
      <c r="R702" s="1"/>
      <c r="S702" s="1">
        <f t="shared" si="20"/>
        <v>629</v>
      </c>
      <c r="T702" s="10">
        <f t="shared" ref="T702:W702" si="9111">1000*$S702+B702</f>
        <v>629000.6411</v>
      </c>
      <c r="U702" s="10">
        <f t="shared" si="9111"/>
        <v>629000.3792</v>
      </c>
      <c r="V702" s="10">
        <f t="shared" si="9111"/>
        <v>629000.4704</v>
      </c>
      <c r="W702" s="10">
        <f t="shared" si="9111"/>
        <v>629001.8719</v>
      </c>
      <c r="X702" s="1">
        <f t="shared" ref="X702:AA702" si="9112">SMALL(T$2:T$1001,$A702)</f>
        <v>701000.6633</v>
      </c>
      <c r="Y702" s="1">
        <f t="shared" si="9112"/>
        <v>701000.3759</v>
      </c>
      <c r="Z702" s="1">
        <f t="shared" si="9112"/>
        <v>701000.4825</v>
      </c>
      <c r="AA702" s="1">
        <f t="shared" si="9112"/>
        <v>701001.6967</v>
      </c>
      <c r="AB702" s="2">
        <f t="shared" ref="AB702:AE702" si="9113">X702-1000*$A702</f>
        <v>0.6632922231</v>
      </c>
      <c r="AC702" s="2">
        <f t="shared" si="9113"/>
        <v>0.3759273998</v>
      </c>
      <c r="AD702" s="2">
        <f t="shared" si="9113"/>
        <v>0.4824899083</v>
      </c>
      <c r="AE702" s="1">
        <f t="shared" si="9113"/>
        <v>1.69667848</v>
      </c>
      <c r="AF702" s="1"/>
      <c r="AG702" s="1"/>
      <c r="AH702" s="1">
        <f t="shared" si="24"/>
        <v>407</v>
      </c>
      <c r="AI702" s="10">
        <f t="shared" ref="AI702:AL702" si="9114">1000*$AH702+B702</f>
        <v>407000.6411</v>
      </c>
      <c r="AJ702" s="10">
        <f t="shared" si="9114"/>
        <v>407000.3792</v>
      </c>
      <c r="AK702" s="10">
        <f t="shared" si="9114"/>
        <v>407000.4704</v>
      </c>
      <c r="AL702" s="10">
        <f t="shared" si="9114"/>
        <v>407001.8719</v>
      </c>
      <c r="AM702" s="1">
        <f t="shared" ref="AM702:AP702" si="9115">SMALL(AI$2:AI$1001,$A702)</f>
        <v>701000.5466</v>
      </c>
      <c r="AN702" s="1">
        <f t="shared" si="9115"/>
        <v>701000.4495</v>
      </c>
      <c r="AO702" s="1">
        <f t="shared" si="9115"/>
        <v>701000.4855</v>
      </c>
      <c r="AP702" s="1">
        <f t="shared" si="9115"/>
        <v>701001.6959</v>
      </c>
      <c r="AQ702" s="2">
        <f t="shared" ref="AQ702:AT702" si="9116">AM702-1000*$A702</f>
        <v>0.546625559</v>
      </c>
      <c r="AR702" s="2">
        <f t="shared" si="9116"/>
        <v>0.4494512399</v>
      </c>
      <c r="AS702" s="2">
        <f t="shared" si="9116"/>
        <v>0.4854967244</v>
      </c>
      <c r="AT702" s="1">
        <f t="shared" si="9116"/>
        <v>1.695880516</v>
      </c>
      <c r="AU702" s="1"/>
      <c r="AV702" s="1"/>
      <c r="AW702" s="1"/>
      <c r="AX702" s="1">
        <f t="shared" si="28"/>
        <v>519</v>
      </c>
      <c r="AY702" s="10">
        <f t="shared" ref="AY702:BB702" si="9117">1000*$AX702+B702</f>
        <v>519000.6411</v>
      </c>
      <c r="AZ702" s="10">
        <f t="shared" si="9117"/>
        <v>519000.3792</v>
      </c>
      <c r="BA702" s="10">
        <f t="shared" si="9117"/>
        <v>519000.4704</v>
      </c>
      <c r="BB702" s="10">
        <f t="shared" si="9117"/>
        <v>519001.8719</v>
      </c>
      <c r="BC702" s="1">
        <f t="shared" ref="BC702:BF702" si="9118">SMALL(AY$2:AY$1001,$A702)</f>
        <v>701000.5776</v>
      </c>
      <c r="BD702" s="1">
        <f t="shared" si="9118"/>
        <v>701000.4166</v>
      </c>
      <c r="BE702" s="1">
        <f t="shared" si="9118"/>
        <v>701000.4752</v>
      </c>
      <c r="BF702" s="1">
        <f t="shared" si="9118"/>
        <v>701001.7481</v>
      </c>
      <c r="BG702" s="2">
        <f t="shared" ref="BG702:BJ702" si="9119">BC702-1000*$A702</f>
        <v>0.5775672144</v>
      </c>
      <c r="BH702" s="2">
        <f t="shared" si="9119"/>
        <v>0.416598144</v>
      </c>
      <c r="BI702" s="2">
        <f t="shared" si="9119"/>
        <v>0.4751718865</v>
      </c>
      <c r="BJ702" s="1">
        <f t="shared" si="9119"/>
        <v>1.748143852</v>
      </c>
      <c r="BK702" s="1"/>
      <c r="BL702" s="1"/>
      <c r="BM702" s="1"/>
      <c r="BN702" s="1">
        <f t="shared" si="32"/>
        <v>826</v>
      </c>
      <c r="BO702" s="10">
        <f t="shared" ref="BO702:BR702" si="9120">1000*$BN702+B702</f>
        <v>826000.6411</v>
      </c>
      <c r="BP702" s="10">
        <f t="shared" si="9120"/>
        <v>826000.3792</v>
      </c>
      <c r="BQ702" s="10">
        <f t="shared" si="9120"/>
        <v>826000.4704</v>
      </c>
      <c r="BR702" s="10">
        <f t="shared" si="9120"/>
        <v>826001.8719</v>
      </c>
      <c r="BS702" s="1">
        <f t="shared" ref="BS702:BV702" si="9121">SMALL(BO$2:BO$1001,$A702)</f>
        <v>701001.0225</v>
      </c>
      <c r="BT702" s="1">
        <f t="shared" si="9121"/>
        <v>701000.195</v>
      </c>
      <c r="BU702" s="1">
        <f t="shared" si="9121"/>
        <v>701000.4922</v>
      </c>
      <c r="BV702" s="1">
        <f t="shared" si="9121"/>
        <v>701001.7842</v>
      </c>
      <c r="BW702" s="2">
        <f t="shared" ref="BW702:BZ702" si="9122">BS702-1000*$A702</f>
        <v>1.022539955</v>
      </c>
      <c r="BX702" s="2">
        <f t="shared" si="9122"/>
        <v>0.1949818869</v>
      </c>
      <c r="BY702" s="2">
        <f t="shared" si="9122"/>
        <v>0.4922158928</v>
      </c>
      <c r="BZ702" s="1">
        <f t="shared" si="9122"/>
        <v>1.784197136</v>
      </c>
    </row>
    <row r="703" ht="12.75" customHeight="1">
      <c r="A703" s="1">
        <v>702.0</v>
      </c>
      <c r="B703" s="2">
        <f t="shared" si="14"/>
        <v>0.5085508254</v>
      </c>
      <c r="C703" s="2">
        <f t="shared" si="15"/>
        <v>0.4492092685</v>
      </c>
      <c r="D703" s="2">
        <f t="shared" si="16"/>
        <v>0.4718482962</v>
      </c>
      <c r="E703" s="1">
        <f t="shared" si="17"/>
        <v>1.62120607</v>
      </c>
      <c r="G703" s="1"/>
      <c r="H703" s="1"/>
      <c r="I703" s="3">
        <f t="shared" si="18"/>
        <v>0.702</v>
      </c>
      <c r="J703" s="2">
        <f t="shared" ref="J703:M703" si="9123">IF($H$14=0,AB703,IF($H$14=1,AQ703,IF($H$14=2,BG703,IF($H$14=3,BW703,"BIG EFFIN ERROR"))))</f>
        <v>0.6646152565</v>
      </c>
      <c r="K703" s="2">
        <f t="shared" si="9123"/>
        <v>0.3314513343</v>
      </c>
      <c r="L703" s="2">
        <f t="shared" si="9123"/>
        <v>0.4563099189</v>
      </c>
      <c r="M703" s="2">
        <f t="shared" si="9123"/>
        <v>1.66833012</v>
      </c>
      <c r="N703" s="1"/>
      <c r="O703" s="1"/>
      <c r="P703" s="1"/>
      <c r="Q703" s="1"/>
      <c r="R703" s="1"/>
      <c r="S703" s="1">
        <f t="shared" si="20"/>
        <v>306</v>
      </c>
      <c r="T703" s="10">
        <f t="shared" ref="T703:W703" si="9124">1000*$S703+B703</f>
        <v>306000.5086</v>
      </c>
      <c r="U703" s="10">
        <f t="shared" si="9124"/>
        <v>306000.4492</v>
      </c>
      <c r="V703" s="10">
        <f t="shared" si="9124"/>
        <v>306000.4718</v>
      </c>
      <c r="W703" s="10">
        <f t="shared" si="9124"/>
        <v>306001.6212</v>
      </c>
      <c r="X703" s="1">
        <f t="shared" ref="X703:AA703" si="9125">SMALL(T$2:T$1001,$A703)</f>
        <v>702000.6646</v>
      </c>
      <c r="Y703" s="1">
        <f t="shared" si="9125"/>
        <v>702000.3315</v>
      </c>
      <c r="Z703" s="1">
        <f t="shared" si="9125"/>
        <v>702000.4563</v>
      </c>
      <c r="AA703" s="1">
        <f t="shared" si="9125"/>
        <v>702001.6683</v>
      </c>
      <c r="AB703" s="2">
        <f t="shared" ref="AB703:AE703" si="9126">X703-1000*$A703</f>
        <v>0.6646152565</v>
      </c>
      <c r="AC703" s="2">
        <f t="shared" si="9126"/>
        <v>0.3314513343</v>
      </c>
      <c r="AD703" s="2">
        <f t="shared" si="9126"/>
        <v>0.4563099189</v>
      </c>
      <c r="AE703" s="1">
        <f t="shared" si="9126"/>
        <v>1.66833012</v>
      </c>
      <c r="AF703" s="1"/>
      <c r="AG703" s="1"/>
      <c r="AH703" s="1">
        <f t="shared" si="24"/>
        <v>699</v>
      </c>
      <c r="AI703" s="10">
        <f t="shared" ref="AI703:AL703" si="9127">1000*$AH703+B703</f>
        <v>699000.5086</v>
      </c>
      <c r="AJ703" s="10">
        <f t="shared" si="9127"/>
        <v>699000.4492</v>
      </c>
      <c r="AK703" s="10">
        <f t="shared" si="9127"/>
        <v>699000.4718</v>
      </c>
      <c r="AL703" s="10">
        <f t="shared" si="9127"/>
        <v>699001.6212</v>
      </c>
      <c r="AM703" s="1">
        <f t="shared" ref="AM703:AP703" si="9128">SMALL(AI$2:AI$1001,$A703)</f>
        <v>702000.4688</v>
      </c>
      <c r="AN703" s="1">
        <f t="shared" si="9128"/>
        <v>702000.4495</v>
      </c>
      <c r="AO703" s="1">
        <f t="shared" si="9128"/>
        <v>702000.4568</v>
      </c>
      <c r="AP703" s="1">
        <f t="shared" si="9128"/>
        <v>702001.6427</v>
      </c>
      <c r="AQ703" s="2">
        <f t="shared" ref="AQ703:AT703" si="9129">AM703-1000*$A703</f>
        <v>0.4688390602</v>
      </c>
      <c r="AR703" s="2">
        <f t="shared" si="9129"/>
        <v>0.449506032</v>
      </c>
      <c r="AS703" s="2">
        <f t="shared" si="9129"/>
        <v>0.4568215451</v>
      </c>
      <c r="AT703" s="1">
        <f t="shared" si="9129"/>
        <v>1.642743971</v>
      </c>
      <c r="AU703" s="1"/>
      <c r="AV703" s="1"/>
      <c r="AW703" s="1"/>
      <c r="AX703" s="1">
        <f t="shared" si="28"/>
        <v>572</v>
      </c>
      <c r="AY703" s="10">
        <f t="shared" ref="AY703:BB703" si="9130">1000*$AX703+B703</f>
        <v>572000.5086</v>
      </c>
      <c r="AZ703" s="10">
        <f t="shared" si="9130"/>
        <v>572000.4492</v>
      </c>
      <c r="BA703" s="10">
        <f t="shared" si="9130"/>
        <v>572000.4718</v>
      </c>
      <c r="BB703" s="10">
        <f t="shared" si="9130"/>
        <v>572001.6212</v>
      </c>
      <c r="BC703" s="1">
        <f t="shared" ref="BC703:BF703" si="9131">SMALL(AY$2:AY$1001,$A703)</f>
        <v>702000.9587</v>
      </c>
      <c r="BD703" s="1">
        <f t="shared" si="9131"/>
        <v>702000.181</v>
      </c>
      <c r="BE703" s="1">
        <f t="shared" si="9131"/>
        <v>702000.4752</v>
      </c>
      <c r="BF703" s="1">
        <f t="shared" si="9131"/>
        <v>702001.6433</v>
      </c>
      <c r="BG703" s="2">
        <f t="shared" ref="BG703:BJ703" si="9132">BC703-1000*$A703</f>
        <v>0.9587051111</v>
      </c>
      <c r="BH703" s="2">
        <f t="shared" si="9132"/>
        <v>0.1809507705</v>
      </c>
      <c r="BI703" s="2">
        <f t="shared" si="9132"/>
        <v>0.4751820459</v>
      </c>
      <c r="BJ703" s="1">
        <f t="shared" si="9132"/>
        <v>1.643343538</v>
      </c>
      <c r="BK703" s="1"/>
      <c r="BL703" s="1"/>
      <c r="BM703" s="1"/>
      <c r="BN703" s="1">
        <f t="shared" si="32"/>
        <v>391</v>
      </c>
      <c r="BO703" s="10">
        <f t="shared" ref="BO703:BR703" si="9133">1000*$BN703+B703</f>
        <v>391000.5086</v>
      </c>
      <c r="BP703" s="10">
        <f t="shared" si="9133"/>
        <v>391000.4492</v>
      </c>
      <c r="BQ703" s="10">
        <f t="shared" si="9133"/>
        <v>391000.4718</v>
      </c>
      <c r="BR703" s="10">
        <f t="shared" si="9133"/>
        <v>391001.6212</v>
      </c>
      <c r="BS703" s="1">
        <f t="shared" ref="BS703:BV703" si="9134">SMALL(BO$2:BO$1001,$A703)</f>
        <v>702000.7361</v>
      </c>
      <c r="BT703" s="1">
        <f t="shared" si="9134"/>
        <v>702000.3155</v>
      </c>
      <c r="BU703" s="1">
        <f t="shared" si="9134"/>
        <v>702000.4665</v>
      </c>
      <c r="BV703" s="1">
        <f t="shared" si="9134"/>
        <v>702001.7853</v>
      </c>
      <c r="BW703" s="2">
        <f t="shared" ref="BW703:BZ703" si="9135">BS703-1000*$A703</f>
        <v>0.7361160634</v>
      </c>
      <c r="BX703" s="2">
        <f t="shared" si="9135"/>
        <v>0.3155247074</v>
      </c>
      <c r="BY703" s="2">
        <f t="shared" si="9135"/>
        <v>0.4665292795</v>
      </c>
      <c r="BZ703" s="1">
        <f t="shared" si="9135"/>
        <v>1.785288883</v>
      </c>
    </row>
    <row r="704" ht="12.75" customHeight="1">
      <c r="A704" s="1">
        <v>703.0</v>
      </c>
      <c r="B704" s="2">
        <f t="shared" si="14"/>
        <v>0.5024684633</v>
      </c>
      <c r="C704" s="2">
        <f t="shared" si="15"/>
        <v>0.4211629136</v>
      </c>
      <c r="D704" s="2">
        <f t="shared" si="16"/>
        <v>0.4543019738</v>
      </c>
      <c r="E704" s="1">
        <f t="shared" si="17"/>
        <v>1.453465766</v>
      </c>
      <c r="G704" s="1"/>
      <c r="H704" s="1"/>
      <c r="I704" s="3">
        <f t="shared" si="18"/>
        <v>0.703</v>
      </c>
      <c r="J704" s="2">
        <f t="shared" ref="J704:M704" si="9136">IF($H$14=0,AB704,IF($H$14=1,AQ704,IF($H$14=2,BG704,IF($H$14=3,BW704,"BIG EFFIN ERROR"))))</f>
        <v>0.6649406479</v>
      </c>
      <c r="K704" s="2">
        <f t="shared" si="9136"/>
        <v>0.3506274315</v>
      </c>
      <c r="L704" s="2">
        <f t="shared" si="9136"/>
        <v>0.4742502939</v>
      </c>
      <c r="M704" s="2">
        <f t="shared" si="9136"/>
        <v>1.542516895</v>
      </c>
      <c r="N704" s="1"/>
      <c r="O704" s="1"/>
      <c r="P704" s="1"/>
      <c r="Q704" s="1"/>
      <c r="R704" s="1"/>
      <c r="S704" s="1">
        <f t="shared" si="20"/>
        <v>293</v>
      </c>
      <c r="T704" s="10">
        <f t="shared" ref="T704:W704" si="9137">1000*$S704+B704</f>
        <v>293000.5025</v>
      </c>
      <c r="U704" s="10">
        <f t="shared" si="9137"/>
        <v>293000.4212</v>
      </c>
      <c r="V704" s="10">
        <f t="shared" si="9137"/>
        <v>293000.4543</v>
      </c>
      <c r="W704" s="10">
        <f t="shared" si="9137"/>
        <v>293001.4535</v>
      </c>
      <c r="X704" s="1">
        <f t="shared" ref="X704:AA704" si="9138">SMALL(T$2:T$1001,$A704)</f>
        <v>703000.6649</v>
      </c>
      <c r="Y704" s="1">
        <f t="shared" si="9138"/>
        <v>703000.3506</v>
      </c>
      <c r="Z704" s="1">
        <f t="shared" si="9138"/>
        <v>703000.4743</v>
      </c>
      <c r="AA704" s="1">
        <f t="shared" si="9138"/>
        <v>703001.5425</v>
      </c>
      <c r="AB704" s="2">
        <f t="shared" ref="AB704:AE704" si="9139">X704-1000*$A704</f>
        <v>0.6649406479</v>
      </c>
      <c r="AC704" s="2">
        <f t="shared" si="9139"/>
        <v>0.3506274315</v>
      </c>
      <c r="AD704" s="2">
        <f t="shared" si="9139"/>
        <v>0.4742502939</v>
      </c>
      <c r="AE704" s="1">
        <f t="shared" si="9139"/>
        <v>1.542516895</v>
      </c>
      <c r="AF704" s="1"/>
      <c r="AG704" s="1"/>
      <c r="AH704" s="1">
        <f t="shared" si="24"/>
        <v>591</v>
      </c>
      <c r="AI704" s="10">
        <f t="shared" ref="AI704:AL704" si="9140">1000*$AH704+B704</f>
        <v>591000.5025</v>
      </c>
      <c r="AJ704" s="10">
        <f t="shared" si="9140"/>
        <v>591000.4212</v>
      </c>
      <c r="AK704" s="10">
        <f t="shared" si="9140"/>
        <v>591000.4543</v>
      </c>
      <c r="AL704" s="10">
        <f t="shared" si="9140"/>
        <v>591001.4535</v>
      </c>
      <c r="AM704" s="1">
        <f t="shared" ref="AM704:AP704" si="9141">SMALL(AI$2:AI$1001,$A704)</f>
        <v>703000.5158</v>
      </c>
      <c r="AN704" s="1">
        <f t="shared" si="9141"/>
        <v>703000.4496</v>
      </c>
      <c r="AO704" s="1">
        <f t="shared" si="9141"/>
        <v>703000.4794</v>
      </c>
      <c r="AP704" s="1">
        <f t="shared" si="9141"/>
        <v>703001.221</v>
      </c>
      <c r="AQ704" s="2">
        <f t="shared" ref="AQ704:AT704" si="9142">AM704-1000*$A704</f>
        <v>0.5158200888</v>
      </c>
      <c r="AR704" s="2">
        <f t="shared" si="9142"/>
        <v>0.4495595018</v>
      </c>
      <c r="AS704" s="2">
        <f t="shared" si="9142"/>
        <v>0.4793934305</v>
      </c>
      <c r="AT704" s="1">
        <f t="shared" si="9142"/>
        <v>1.220980936</v>
      </c>
      <c r="AU704" s="1"/>
      <c r="AV704" s="1"/>
      <c r="AW704" s="1"/>
      <c r="AX704" s="1">
        <f t="shared" si="28"/>
        <v>56</v>
      </c>
      <c r="AY704" s="10">
        <f t="shared" ref="AY704:BB704" si="9143">1000*$AX704+B704</f>
        <v>56000.50247</v>
      </c>
      <c r="AZ704" s="10">
        <f t="shared" si="9143"/>
        <v>56000.42116</v>
      </c>
      <c r="BA704" s="10">
        <f t="shared" si="9143"/>
        <v>56000.4543</v>
      </c>
      <c r="BB704" s="10">
        <f t="shared" si="9143"/>
        <v>56001.45347</v>
      </c>
      <c r="BC704" s="1">
        <f t="shared" ref="BC704:BF704" si="9144">SMALL(AY$2:AY$1001,$A704)</f>
        <v>703000.4544</v>
      </c>
      <c r="BD704" s="1">
        <f t="shared" si="9144"/>
        <v>703000.4884</v>
      </c>
      <c r="BE704" s="1">
        <f t="shared" si="9144"/>
        <v>703000.4752</v>
      </c>
      <c r="BF704" s="1">
        <f t="shared" si="9144"/>
        <v>703001.573</v>
      </c>
      <c r="BG704" s="2">
        <f t="shared" ref="BG704:BJ704" si="9145">BC704-1000*$A704</f>
        <v>0.4543533964</v>
      </c>
      <c r="BH704" s="2">
        <f t="shared" si="9145"/>
        <v>0.4884464347</v>
      </c>
      <c r="BI704" s="2">
        <f t="shared" si="9145"/>
        <v>0.475196078</v>
      </c>
      <c r="BJ704" s="1">
        <f t="shared" si="9145"/>
        <v>1.572990226</v>
      </c>
      <c r="BK704" s="1"/>
      <c r="BL704" s="1"/>
      <c r="BM704" s="1"/>
      <c r="BN704" s="1">
        <f t="shared" si="32"/>
        <v>118</v>
      </c>
      <c r="BO704" s="10">
        <f t="shared" ref="BO704:BR704" si="9146">1000*$BN704+B704</f>
        <v>118000.5025</v>
      </c>
      <c r="BP704" s="10">
        <f t="shared" si="9146"/>
        <v>118000.4212</v>
      </c>
      <c r="BQ704" s="10">
        <f t="shared" si="9146"/>
        <v>118000.4543</v>
      </c>
      <c r="BR704" s="10">
        <f t="shared" si="9146"/>
        <v>118001.4535</v>
      </c>
      <c r="BS704" s="1">
        <f t="shared" ref="BS704:BV704" si="9147">SMALL(BO$2:BO$1001,$A704)</f>
        <v>703000.6918</v>
      </c>
      <c r="BT704" s="1">
        <f t="shared" si="9147"/>
        <v>703000.357</v>
      </c>
      <c r="BU704" s="1">
        <f t="shared" si="9147"/>
        <v>703000.4772</v>
      </c>
      <c r="BV704" s="1">
        <f t="shared" si="9147"/>
        <v>703001.7855</v>
      </c>
      <c r="BW704" s="2">
        <f t="shared" ref="BW704:BZ704" si="9148">BS704-1000*$A704</f>
        <v>0.6917882392</v>
      </c>
      <c r="BX704" s="2">
        <f t="shared" si="9148"/>
        <v>0.3570343426</v>
      </c>
      <c r="BY704" s="2">
        <f t="shared" si="9148"/>
        <v>0.4772137103</v>
      </c>
      <c r="BZ704" s="1">
        <f t="shared" si="9148"/>
        <v>1.785452305</v>
      </c>
    </row>
    <row r="705" ht="12.75" customHeight="1">
      <c r="A705" s="1">
        <v>704.0</v>
      </c>
      <c r="B705" s="2">
        <f t="shared" si="14"/>
        <v>0.4364929429</v>
      </c>
      <c r="C705" s="2">
        <f t="shared" si="15"/>
        <v>0.4870867982</v>
      </c>
      <c r="D705" s="2">
        <f t="shared" si="16"/>
        <v>0.4696390942</v>
      </c>
      <c r="E705" s="1">
        <f t="shared" si="17"/>
        <v>1.899742877</v>
      </c>
      <c r="G705" s="1"/>
      <c r="H705" s="1"/>
      <c r="I705" s="3">
        <f t="shared" si="18"/>
        <v>0.704</v>
      </c>
      <c r="J705" s="2">
        <f t="shared" ref="J705:M705" si="9149">IF($H$14=0,AB705,IF($H$14=1,AQ705,IF($H$14=2,BG705,IF($H$14=3,BW705,"BIG EFFIN ERROR"))))</f>
        <v>0.6649501931</v>
      </c>
      <c r="K705" s="2">
        <f t="shared" si="9149"/>
        <v>0.348065852</v>
      </c>
      <c r="L705" s="2">
        <f t="shared" si="9149"/>
        <v>0.4698900316</v>
      </c>
      <c r="M705" s="2">
        <f t="shared" si="9149"/>
        <v>1.601161298</v>
      </c>
      <c r="N705" s="1"/>
      <c r="O705" s="1"/>
      <c r="P705" s="1"/>
      <c r="Q705" s="1"/>
      <c r="R705" s="1"/>
      <c r="S705" s="1">
        <f t="shared" si="20"/>
        <v>164</v>
      </c>
      <c r="T705" s="10">
        <f t="shared" ref="T705:W705" si="9150">1000*$S705+B705</f>
        <v>164000.4365</v>
      </c>
      <c r="U705" s="10">
        <f t="shared" si="9150"/>
        <v>164000.4871</v>
      </c>
      <c r="V705" s="10">
        <f t="shared" si="9150"/>
        <v>164000.4696</v>
      </c>
      <c r="W705" s="10">
        <f t="shared" si="9150"/>
        <v>164001.8997</v>
      </c>
      <c r="X705" s="1">
        <f t="shared" ref="X705:AA705" si="9151">SMALL(T$2:T$1001,$A705)</f>
        <v>704000.665</v>
      </c>
      <c r="Y705" s="1">
        <f t="shared" si="9151"/>
        <v>704000.3481</v>
      </c>
      <c r="Z705" s="1">
        <f t="shared" si="9151"/>
        <v>704000.4699</v>
      </c>
      <c r="AA705" s="1">
        <f t="shared" si="9151"/>
        <v>704001.6012</v>
      </c>
      <c r="AB705" s="2">
        <f t="shared" ref="AB705:AE705" si="9152">X705-1000*$A705</f>
        <v>0.6649501931</v>
      </c>
      <c r="AC705" s="2">
        <f t="shared" si="9152"/>
        <v>0.348065852</v>
      </c>
      <c r="AD705" s="2">
        <f t="shared" si="9152"/>
        <v>0.4698900316</v>
      </c>
      <c r="AE705" s="1">
        <f t="shared" si="9152"/>
        <v>1.601161298</v>
      </c>
      <c r="AF705" s="1"/>
      <c r="AG705" s="1"/>
      <c r="AH705" s="1">
        <f t="shared" si="24"/>
        <v>813</v>
      </c>
      <c r="AI705" s="10">
        <f t="shared" ref="AI705:AL705" si="9153">1000*$AH705+B705</f>
        <v>813000.4365</v>
      </c>
      <c r="AJ705" s="10">
        <f t="shared" si="9153"/>
        <v>813000.4871</v>
      </c>
      <c r="AK705" s="10">
        <f t="shared" si="9153"/>
        <v>813000.4696</v>
      </c>
      <c r="AL705" s="10">
        <f t="shared" si="9153"/>
        <v>813001.8997</v>
      </c>
      <c r="AM705" s="1">
        <f t="shared" ref="AM705:AP705" si="9154">SMALL(AI$2:AI$1001,$A705)</f>
        <v>704000.4985</v>
      </c>
      <c r="AN705" s="1">
        <f t="shared" si="9154"/>
        <v>704000.4498</v>
      </c>
      <c r="AO705" s="1">
        <f t="shared" si="9154"/>
        <v>704000.4695</v>
      </c>
      <c r="AP705" s="1">
        <f t="shared" si="9154"/>
        <v>704001.4708</v>
      </c>
      <c r="AQ705" s="2">
        <f t="shared" ref="AQ705:AT705" si="9155">AM705-1000*$A705</f>
        <v>0.4985299322</v>
      </c>
      <c r="AR705" s="2">
        <f t="shared" si="9155"/>
        <v>0.4498372842</v>
      </c>
      <c r="AS705" s="2">
        <f t="shared" si="9155"/>
        <v>0.4695443298</v>
      </c>
      <c r="AT705" s="1">
        <f t="shared" si="9155"/>
        <v>1.470824341</v>
      </c>
      <c r="AU705" s="1"/>
      <c r="AV705" s="1"/>
      <c r="AW705" s="1"/>
      <c r="AX705" s="1">
        <f t="shared" si="28"/>
        <v>488</v>
      </c>
      <c r="AY705" s="10">
        <f t="shared" ref="AY705:BB705" si="9156">1000*$AX705+B705</f>
        <v>488000.4365</v>
      </c>
      <c r="AZ705" s="10">
        <f t="shared" si="9156"/>
        <v>488000.4871</v>
      </c>
      <c r="BA705" s="10">
        <f t="shared" si="9156"/>
        <v>488000.4696</v>
      </c>
      <c r="BB705" s="10">
        <f t="shared" si="9156"/>
        <v>488001.8997</v>
      </c>
      <c r="BC705" s="1">
        <f t="shared" ref="BC705:BF705" si="9157">SMALL(AY$2:AY$1001,$A705)</f>
        <v>704000.7008</v>
      </c>
      <c r="BD705" s="1">
        <f t="shared" si="9157"/>
        <v>704000.3571</v>
      </c>
      <c r="BE705" s="1">
        <f t="shared" si="9157"/>
        <v>704000.4752</v>
      </c>
      <c r="BF705" s="1">
        <f t="shared" si="9157"/>
        <v>704001.9107</v>
      </c>
      <c r="BG705" s="2">
        <f t="shared" ref="BG705:BJ705" si="9158">BC705-1000*$A705</f>
        <v>0.7007966337</v>
      </c>
      <c r="BH705" s="2">
        <f t="shared" si="9158"/>
        <v>0.3571315517</v>
      </c>
      <c r="BI705" s="2">
        <f t="shared" si="9158"/>
        <v>0.4751994243</v>
      </c>
      <c r="BJ705" s="1">
        <f t="shared" si="9158"/>
        <v>1.910741715</v>
      </c>
      <c r="BK705" s="1"/>
      <c r="BL705" s="1"/>
      <c r="BM705" s="1"/>
      <c r="BN705" s="1">
        <f t="shared" si="32"/>
        <v>856</v>
      </c>
      <c r="BO705" s="10">
        <f t="shared" ref="BO705:BR705" si="9159">1000*$BN705+B705</f>
        <v>856000.4365</v>
      </c>
      <c r="BP705" s="10">
        <f t="shared" si="9159"/>
        <v>856000.4871</v>
      </c>
      <c r="BQ705" s="10">
        <f t="shared" si="9159"/>
        <v>856000.4696</v>
      </c>
      <c r="BR705" s="10">
        <f t="shared" si="9159"/>
        <v>856001.8997</v>
      </c>
      <c r="BS705" s="1">
        <f t="shared" ref="BS705:BV705" si="9160">SMALL(BO$2:BO$1001,$A705)</f>
        <v>704000.5551</v>
      </c>
      <c r="BT705" s="1">
        <f t="shared" si="9160"/>
        <v>704000.4301</v>
      </c>
      <c r="BU705" s="1">
        <f t="shared" si="9160"/>
        <v>704000.475</v>
      </c>
      <c r="BV705" s="1">
        <f t="shared" si="9160"/>
        <v>704001.7857</v>
      </c>
      <c r="BW705" s="2">
        <f t="shared" ref="BW705:BZ705" si="9161">BS705-1000*$A705</f>
        <v>0.5551467313</v>
      </c>
      <c r="BX705" s="2">
        <f t="shared" si="9161"/>
        <v>0.4300998464</v>
      </c>
      <c r="BY705" s="2">
        <f t="shared" si="9161"/>
        <v>0.4749890534</v>
      </c>
      <c r="BZ705" s="1">
        <f t="shared" si="9161"/>
        <v>1.785678192</v>
      </c>
    </row>
    <row r="706" ht="12.75" customHeight="1">
      <c r="A706" s="1">
        <v>705.0</v>
      </c>
      <c r="B706" s="2">
        <f t="shared" si="14"/>
        <v>0.5749335566</v>
      </c>
      <c r="C706" s="2">
        <f t="shared" si="15"/>
        <v>0.3855279388</v>
      </c>
      <c r="D706" s="2">
        <f t="shared" si="16"/>
        <v>0.4583255373</v>
      </c>
      <c r="E706" s="1">
        <f t="shared" si="17"/>
        <v>1.601811347</v>
      </c>
      <c r="G706" s="1"/>
      <c r="H706" s="1"/>
      <c r="I706" s="3">
        <f t="shared" si="18"/>
        <v>0.705</v>
      </c>
      <c r="J706" s="2">
        <f t="shared" ref="J706:M706" si="9162">IF($H$14=0,AB706,IF($H$14=1,AQ706,IF($H$14=2,BG706,IF($H$14=3,BW706,"BIG EFFIN ERROR"))))</f>
        <v>0.6656012514</v>
      </c>
      <c r="K706" s="2">
        <f t="shared" si="9162"/>
        <v>0.3466397901</v>
      </c>
      <c r="L706" s="2">
        <f t="shared" si="9162"/>
        <v>0.4733461246</v>
      </c>
      <c r="M706" s="2">
        <f t="shared" si="9162"/>
        <v>1.517328456</v>
      </c>
      <c r="N706" s="1"/>
      <c r="O706" s="1"/>
      <c r="P706" s="1"/>
      <c r="Q706" s="1"/>
      <c r="R706" s="1"/>
      <c r="S706" s="1">
        <f t="shared" si="20"/>
        <v>470</v>
      </c>
      <c r="T706" s="10">
        <f t="shared" ref="T706:W706" si="9163">1000*$S706+B706</f>
        <v>470000.5749</v>
      </c>
      <c r="U706" s="10">
        <f t="shared" si="9163"/>
        <v>470000.3855</v>
      </c>
      <c r="V706" s="10">
        <f t="shared" si="9163"/>
        <v>470000.4583</v>
      </c>
      <c r="W706" s="10">
        <f t="shared" si="9163"/>
        <v>470001.6018</v>
      </c>
      <c r="X706" s="1">
        <f t="shared" ref="X706:AA706" si="9164">SMALL(T$2:T$1001,$A706)</f>
        <v>705000.6656</v>
      </c>
      <c r="Y706" s="1">
        <f t="shared" si="9164"/>
        <v>705000.3466</v>
      </c>
      <c r="Z706" s="1">
        <f t="shared" si="9164"/>
        <v>705000.4733</v>
      </c>
      <c r="AA706" s="1">
        <f t="shared" si="9164"/>
        <v>705001.5173</v>
      </c>
      <c r="AB706" s="2">
        <f t="shared" ref="AB706:AE706" si="9165">X706-1000*$A706</f>
        <v>0.6656012514</v>
      </c>
      <c r="AC706" s="2">
        <f t="shared" si="9165"/>
        <v>0.3466397901</v>
      </c>
      <c r="AD706" s="2">
        <f t="shared" si="9165"/>
        <v>0.4733461246</v>
      </c>
      <c r="AE706" s="1">
        <f t="shared" si="9165"/>
        <v>1.517328456</v>
      </c>
      <c r="AF706" s="1"/>
      <c r="AG706" s="1"/>
      <c r="AH706" s="1">
        <f t="shared" si="24"/>
        <v>435</v>
      </c>
      <c r="AI706" s="10">
        <f t="shared" ref="AI706:AL706" si="9166">1000*$AH706+B706</f>
        <v>435000.5749</v>
      </c>
      <c r="AJ706" s="10">
        <f t="shared" si="9166"/>
        <v>435000.3855</v>
      </c>
      <c r="AK706" s="10">
        <f t="shared" si="9166"/>
        <v>435000.4583</v>
      </c>
      <c r="AL706" s="10">
        <f t="shared" si="9166"/>
        <v>435001.6018</v>
      </c>
      <c r="AM706" s="1">
        <f t="shared" ref="AM706:AP706" si="9167">SMALL(AI$2:AI$1001,$A706)</f>
        <v>705000.5196</v>
      </c>
      <c r="AN706" s="1">
        <f t="shared" si="9167"/>
        <v>705000.4506</v>
      </c>
      <c r="AO706" s="1">
        <f t="shared" si="9167"/>
        <v>705000.4768</v>
      </c>
      <c r="AP706" s="1">
        <f t="shared" si="9167"/>
        <v>705001.6379</v>
      </c>
      <c r="AQ706" s="2">
        <f t="shared" ref="AQ706:AT706" si="9168">AM706-1000*$A706</f>
        <v>0.519589268</v>
      </c>
      <c r="AR706" s="2">
        <f t="shared" si="9168"/>
        <v>0.4506491119</v>
      </c>
      <c r="AS706" s="2">
        <f t="shared" si="9168"/>
        <v>0.4767837096</v>
      </c>
      <c r="AT706" s="1">
        <f t="shared" si="9168"/>
        <v>1.637888547</v>
      </c>
      <c r="AU706" s="1"/>
      <c r="AV706" s="1"/>
      <c r="AW706" s="1"/>
      <c r="AX706" s="1">
        <f t="shared" si="28"/>
        <v>117</v>
      </c>
      <c r="AY706" s="10">
        <f t="shared" ref="AY706:BB706" si="9169">1000*$AX706+B706</f>
        <v>117000.5749</v>
      </c>
      <c r="AZ706" s="10">
        <f t="shared" si="9169"/>
        <v>117000.3855</v>
      </c>
      <c r="BA706" s="10">
        <f t="shared" si="9169"/>
        <v>117000.4583</v>
      </c>
      <c r="BB706" s="10">
        <f t="shared" si="9169"/>
        <v>117001.6018</v>
      </c>
      <c r="BC706" s="1">
        <f t="shared" ref="BC706:BF706" si="9170">SMALL(AY$2:AY$1001,$A706)</f>
        <v>705000.7393</v>
      </c>
      <c r="BD706" s="1">
        <f t="shared" si="9170"/>
        <v>705000.3342</v>
      </c>
      <c r="BE706" s="1">
        <f t="shared" si="9170"/>
        <v>705000.4752</v>
      </c>
      <c r="BF706" s="1">
        <f t="shared" si="9170"/>
        <v>705001.8729</v>
      </c>
      <c r="BG706" s="2">
        <f t="shared" ref="BG706:BJ706" si="9171">BC706-1000*$A706</f>
        <v>0.7393133462</v>
      </c>
      <c r="BH706" s="2">
        <f t="shared" si="9171"/>
        <v>0.3341927223</v>
      </c>
      <c r="BI706" s="2">
        <f t="shared" si="9171"/>
        <v>0.4752092893</v>
      </c>
      <c r="BJ706" s="1">
        <f t="shared" si="9171"/>
        <v>1.872858365</v>
      </c>
      <c r="BK706" s="1"/>
      <c r="BL706" s="1"/>
      <c r="BM706" s="1"/>
      <c r="BN706" s="1">
        <f t="shared" si="32"/>
        <v>346</v>
      </c>
      <c r="BO706" s="10">
        <f t="shared" ref="BO706:BR706" si="9172">1000*$BN706+B706</f>
        <v>346000.5749</v>
      </c>
      <c r="BP706" s="10">
        <f t="shared" si="9172"/>
        <v>346000.3855</v>
      </c>
      <c r="BQ706" s="10">
        <f t="shared" si="9172"/>
        <v>346000.4583</v>
      </c>
      <c r="BR706" s="10">
        <f t="shared" si="9172"/>
        <v>346001.6018</v>
      </c>
      <c r="BS706" s="1">
        <f t="shared" ref="BS706:BV706" si="9173">SMALL(BO$2:BO$1001,$A706)</f>
        <v>705000.786</v>
      </c>
      <c r="BT706" s="1">
        <f t="shared" si="9173"/>
        <v>705000.2902</v>
      </c>
      <c r="BU706" s="1">
        <f t="shared" si="9173"/>
        <v>705000.4681</v>
      </c>
      <c r="BV706" s="1">
        <f t="shared" si="9173"/>
        <v>705001.7877</v>
      </c>
      <c r="BW706" s="2">
        <f t="shared" ref="BW706:BZ706" si="9174">BS706-1000*$A706</f>
        <v>0.7860248787</v>
      </c>
      <c r="BX706" s="2">
        <f t="shared" si="9174"/>
        <v>0.2902057123</v>
      </c>
      <c r="BY706" s="2">
        <f t="shared" si="9174"/>
        <v>0.4680634629</v>
      </c>
      <c r="BZ706" s="1">
        <f t="shared" si="9174"/>
        <v>1.78772876</v>
      </c>
    </row>
    <row r="707" ht="12.75" customHeight="1">
      <c r="A707" s="1">
        <v>706.0</v>
      </c>
      <c r="B707" s="2">
        <f t="shared" si="14"/>
        <v>0.4718721869</v>
      </c>
      <c r="C707" s="2">
        <f t="shared" si="15"/>
        <v>0.4606439532</v>
      </c>
      <c r="D707" s="2">
        <f t="shared" si="16"/>
        <v>0.4656201916</v>
      </c>
      <c r="E707" s="1">
        <f t="shared" si="17"/>
        <v>1.256369757</v>
      </c>
      <c r="G707" s="1"/>
      <c r="H707" s="1"/>
      <c r="I707" s="3">
        <f t="shared" si="18"/>
        <v>0.706</v>
      </c>
      <c r="J707" s="2">
        <f t="shared" ref="J707:M707" si="9175">IF($H$14=0,AB707,IF($H$14=1,AQ707,IF($H$14=2,BG707,IF($H$14=3,BW707,"BIG EFFIN ERROR"))))</f>
        <v>0.6670444382</v>
      </c>
      <c r="K707" s="2">
        <f t="shared" si="9175"/>
        <v>0.3789996029</v>
      </c>
      <c r="L707" s="2">
        <f t="shared" si="9175"/>
        <v>0.4741536138</v>
      </c>
      <c r="M707" s="2">
        <f t="shared" si="9175"/>
        <v>2.027143389</v>
      </c>
      <c r="N707" s="1"/>
      <c r="O707" s="1"/>
      <c r="P707" s="1"/>
      <c r="Q707" s="1"/>
      <c r="R707" s="1"/>
      <c r="S707" s="1">
        <f t="shared" si="20"/>
        <v>232</v>
      </c>
      <c r="T707" s="10">
        <f t="shared" ref="T707:W707" si="9176">1000*$S707+B707</f>
        <v>232000.4719</v>
      </c>
      <c r="U707" s="10">
        <f t="shared" si="9176"/>
        <v>232000.4606</v>
      </c>
      <c r="V707" s="10">
        <f t="shared" si="9176"/>
        <v>232000.4656</v>
      </c>
      <c r="W707" s="10">
        <f t="shared" si="9176"/>
        <v>232001.2564</v>
      </c>
      <c r="X707" s="1">
        <f t="shared" ref="X707:AA707" si="9177">SMALL(T$2:T$1001,$A707)</f>
        <v>706000.667</v>
      </c>
      <c r="Y707" s="1">
        <f t="shared" si="9177"/>
        <v>706000.379</v>
      </c>
      <c r="Z707" s="1">
        <f t="shared" si="9177"/>
        <v>706000.4742</v>
      </c>
      <c r="AA707" s="1">
        <f t="shared" si="9177"/>
        <v>706002.0271</v>
      </c>
      <c r="AB707" s="2">
        <f t="shared" ref="AB707:AE707" si="9178">X707-1000*$A707</f>
        <v>0.6670444382</v>
      </c>
      <c r="AC707" s="2">
        <f t="shared" si="9178"/>
        <v>0.3789996029</v>
      </c>
      <c r="AD707" s="2">
        <f t="shared" si="9178"/>
        <v>0.4741536138</v>
      </c>
      <c r="AE707" s="1">
        <f t="shared" si="9178"/>
        <v>2.027143389</v>
      </c>
      <c r="AF707" s="1"/>
      <c r="AG707" s="1"/>
      <c r="AH707" s="1">
        <f t="shared" si="24"/>
        <v>744</v>
      </c>
      <c r="AI707" s="10">
        <f t="shared" ref="AI707:AL707" si="9179">1000*$AH707+B707</f>
        <v>744000.4719</v>
      </c>
      <c r="AJ707" s="10">
        <f t="shared" si="9179"/>
        <v>744000.4606</v>
      </c>
      <c r="AK707" s="10">
        <f t="shared" si="9179"/>
        <v>744000.4656</v>
      </c>
      <c r="AL707" s="10">
        <f t="shared" si="9179"/>
        <v>744001.2564</v>
      </c>
      <c r="AM707" s="1">
        <f t="shared" ref="AM707:AP707" si="9180">SMALL(AI$2:AI$1001,$A707)</f>
        <v>706000.4765</v>
      </c>
      <c r="AN707" s="1">
        <f t="shared" si="9180"/>
        <v>706000.4509</v>
      </c>
      <c r="AO707" s="1">
        <f t="shared" si="9180"/>
        <v>706000.4596</v>
      </c>
      <c r="AP707" s="1">
        <f t="shared" si="9180"/>
        <v>706001.9453</v>
      </c>
      <c r="AQ707" s="2">
        <f t="shared" ref="AQ707:AT707" si="9181">AM707-1000*$A707</f>
        <v>0.4765117528</v>
      </c>
      <c r="AR707" s="2">
        <f t="shared" si="9181"/>
        <v>0.4509472244</v>
      </c>
      <c r="AS707" s="2">
        <f t="shared" si="9181"/>
        <v>0.4596268882</v>
      </c>
      <c r="AT707" s="1">
        <f t="shared" si="9181"/>
        <v>1.945336289</v>
      </c>
      <c r="AU707" s="1"/>
      <c r="AV707" s="1"/>
      <c r="AW707" s="1"/>
      <c r="AX707" s="1">
        <f t="shared" si="28"/>
        <v>314</v>
      </c>
      <c r="AY707" s="10">
        <f t="shared" ref="AY707:BB707" si="9182">1000*$AX707+B707</f>
        <v>314000.4719</v>
      </c>
      <c r="AZ707" s="10">
        <f t="shared" si="9182"/>
        <v>314000.4606</v>
      </c>
      <c r="BA707" s="10">
        <f t="shared" si="9182"/>
        <v>314000.4656</v>
      </c>
      <c r="BB707" s="10">
        <f t="shared" si="9182"/>
        <v>314001.2564</v>
      </c>
      <c r="BC707" s="1">
        <f t="shared" ref="BC707:BF707" si="9183">SMALL(AY$2:AY$1001,$A707)</f>
        <v>706000.4534</v>
      </c>
      <c r="BD707" s="1">
        <f t="shared" si="9183"/>
        <v>706000.4909</v>
      </c>
      <c r="BE707" s="1">
        <f t="shared" si="9183"/>
        <v>706000.4752</v>
      </c>
      <c r="BF707" s="1">
        <f t="shared" si="9183"/>
        <v>706001.3955</v>
      </c>
      <c r="BG707" s="2">
        <f t="shared" ref="BG707:BJ707" si="9184">BC707-1000*$A707</f>
        <v>0.4533949939</v>
      </c>
      <c r="BH707" s="2">
        <f t="shared" si="9184"/>
        <v>0.4908575277</v>
      </c>
      <c r="BI707" s="2">
        <f t="shared" si="9184"/>
        <v>0.4752191096</v>
      </c>
      <c r="BJ707" s="1">
        <f t="shared" si="9184"/>
        <v>1.395544958</v>
      </c>
      <c r="BK707" s="1"/>
      <c r="BL707" s="1"/>
      <c r="BM707" s="1"/>
      <c r="BN707" s="1">
        <f t="shared" si="32"/>
        <v>16</v>
      </c>
      <c r="BO707" s="10">
        <f t="shared" ref="BO707:BR707" si="9185">1000*$BN707+B707</f>
        <v>16000.47187</v>
      </c>
      <c r="BP707" s="10">
        <f t="shared" si="9185"/>
        <v>16000.46064</v>
      </c>
      <c r="BQ707" s="10">
        <f t="shared" si="9185"/>
        <v>16000.46562</v>
      </c>
      <c r="BR707" s="10">
        <f t="shared" si="9185"/>
        <v>16001.25637</v>
      </c>
      <c r="BS707" s="1">
        <f t="shared" ref="BS707:BV707" si="9186">SMALL(BO$2:BO$1001,$A707)</f>
        <v>706000.6064</v>
      </c>
      <c r="BT707" s="1">
        <f t="shared" si="9186"/>
        <v>706000.3625</v>
      </c>
      <c r="BU707" s="1">
        <f t="shared" si="9186"/>
        <v>706000.45</v>
      </c>
      <c r="BV707" s="1">
        <f t="shared" si="9186"/>
        <v>706001.7881</v>
      </c>
      <c r="BW707" s="2">
        <f t="shared" ref="BW707:BZ707" si="9187">BS707-1000*$A707</f>
        <v>0.6064375356</v>
      </c>
      <c r="BX707" s="2">
        <f t="shared" si="9187"/>
        <v>0.3625132455</v>
      </c>
      <c r="BY707" s="2">
        <f t="shared" si="9187"/>
        <v>0.4500017539</v>
      </c>
      <c r="BZ707" s="1">
        <f t="shared" si="9187"/>
        <v>1.788072341</v>
      </c>
    </row>
    <row r="708" ht="12.75" customHeight="1">
      <c r="A708" s="1">
        <v>707.0</v>
      </c>
      <c r="B708" s="2">
        <f t="shared" si="14"/>
        <v>0.4718783204</v>
      </c>
      <c r="C708" s="2">
        <f t="shared" si="15"/>
        <v>0.4648941588</v>
      </c>
      <c r="D708" s="2">
        <f t="shared" si="16"/>
        <v>0.4675120087</v>
      </c>
      <c r="E708" s="1">
        <f t="shared" si="17"/>
        <v>1.667899881</v>
      </c>
      <c r="G708" s="1"/>
      <c r="H708" s="1"/>
      <c r="I708" s="3">
        <f t="shared" si="18"/>
        <v>0.707</v>
      </c>
      <c r="J708" s="2">
        <f t="shared" ref="J708:M708" si="9188">IF($H$14=0,AB708,IF($H$14=1,AQ708,IF($H$14=2,BG708,IF($H$14=3,BW708,"BIG EFFIN ERROR"))))</f>
        <v>0.6670914768</v>
      </c>
      <c r="K708" s="2">
        <f t="shared" si="9188"/>
        <v>0.3223778412</v>
      </c>
      <c r="L708" s="2">
        <f t="shared" si="9188"/>
        <v>0.4620489071</v>
      </c>
      <c r="M708" s="2">
        <f t="shared" si="9188"/>
        <v>1.468038985</v>
      </c>
      <c r="N708" s="1"/>
      <c r="O708" s="1"/>
      <c r="P708" s="1"/>
      <c r="Q708" s="1"/>
      <c r="R708" s="1"/>
      <c r="S708" s="1">
        <f t="shared" si="20"/>
        <v>233</v>
      </c>
      <c r="T708" s="10">
        <f t="shared" ref="T708:W708" si="9189">1000*$S708+B708</f>
        <v>233000.4719</v>
      </c>
      <c r="U708" s="10">
        <f t="shared" si="9189"/>
        <v>233000.4649</v>
      </c>
      <c r="V708" s="10">
        <f t="shared" si="9189"/>
        <v>233000.4675</v>
      </c>
      <c r="W708" s="10">
        <f t="shared" si="9189"/>
        <v>233001.6679</v>
      </c>
      <c r="X708" s="1">
        <f t="shared" ref="X708:AA708" si="9190">SMALL(T$2:T$1001,$A708)</f>
        <v>707000.6671</v>
      </c>
      <c r="Y708" s="1">
        <f t="shared" si="9190"/>
        <v>707000.3224</v>
      </c>
      <c r="Z708" s="1">
        <f t="shared" si="9190"/>
        <v>707000.462</v>
      </c>
      <c r="AA708" s="1">
        <f t="shared" si="9190"/>
        <v>707001.468</v>
      </c>
      <c r="AB708" s="2">
        <f t="shared" ref="AB708:AE708" si="9191">X708-1000*$A708</f>
        <v>0.6670914768</v>
      </c>
      <c r="AC708" s="2">
        <f t="shared" si="9191"/>
        <v>0.3223778412</v>
      </c>
      <c r="AD708" s="2">
        <f t="shared" si="9191"/>
        <v>0.4620489071</v>
      </c>
      <c r="AE708" s="1">
        <f t="shared" si="9191"/>
        <v>1.468038985</v>
      </c>
      <c r="AF708" s="1"/>
      <c r="AG708" s="1"/>
      <c r="AH708" s="1">
        <f t="shared" si="24"/>
        <v>752</v>
      </c>
      <c r="AI708" s="10">
        <f t="shared" ref="AI708:AL708" si="9192">1000*$AH708+B708</f>
        <v>752000.4719</v>
      </c>
      <c r="AJ708" s="10">
        <f t="shared" si="9192"/>
        <v>752000.4649</v>
      </c>
      <c r="AK708" s="10">
        <f t="shared" si="9192"/>
        <v>752000.4675</v>
      </c>
      <c r="AL708" s="10">
        <f t="shared" si="9192"/>
        <v>752001.6679</v>
      </c>
      <c r="AM708" s="1">
        <f t="shared" ref="AM708:AP708" si="9193">SMALL(AI$2:AI$1001,$A708)</f>
        <v>707000.512</v>
      </c>
      <c r="AN708" s="1">
        <f t="shared" si="9193"/>
        <v>707000.4521</v>
      </c>
      <c r="AO708" s="1">
        <f t="shared" si="9193"/>
        <v>707000.4728</v>
      </c>
      <c r="AP708" s="1">
        <f t="shared" si="9193"/>
        <v>707001.8848</v>
      </c>
      <c r="AQ708" s="2">
        <f t="shared" ref="AQ708:AT708" si="9194">AM708-1000*$A708</f>
        <v>0.5120371407</v>
      </c>
      <c r="AR708" s="2">
        <f t="shared" si="9194"/>
        <v>0.4520557221</v>
      </c>
      <c r="AS708" s="2">
        <f t="shared" si="9194"/>
        <v>0.472848219</v>
      </c>
      <c r="AT708" s="1">
        <f t="shared" si="9194"/>
        <v>1.884762658</v>
      </c>
      <c r="AU708" s="1"/>
      <c r="AV708" s="1"/>
      <c r="AW708" s="1"/>
      <c r="AX708" s="1">
        <f t="shared" si="28"/>
        <v>393</v>
      </c>
      <c r="AY708" s="10">
        <f t="shared" ref="AY708:BB708" si="9195">1000*$AX708+B708</f>
        <v>393000.4719</v>
      </c>
      <c r="AZ708" s="10">
        <f t="shared" si="9195"/>
        <v>393000.4649</v>
      </c>
      <c r="BA708" s="10">
        <f t="shared" si="9195"/>
        <v>393000.4675</v>
      </c>
      <c r="BB708" s="10">
        <f t="shared" si="9195"/>
        <v>393001.6679</v>
      </c>
      <c r="BC708" s="1">
        <f t="shared" ref="BC708:BF708" si="9196">SMALL(AY$2:AY$1001,$A708)</f>
        <v>707000.4876</v>
      </c>
      <c r="BD708" s="1">
        <f t="shared" si="9196"/>
        <v>707000.4666</v>
      </c>
      <c r="BE708" s="1">
        <f t="shared" si="9196"/>
        <v>707000.4752</v>
      </c>
      <c r="BF708" s="1">
        <f t="shared" si="9196"/>
        <v>707001.4221</v>
      </c>
      <c r="BG708" s="2">
        <f t="shared" ref="BG708:BJ708" si="9197">BC708-1000*$A708</f>
        <v>0.4875871706</v>
      </c>
      <c r="BH708" s="2">
        <f t="shared" si="9197"/>
        <v>0.4665694343</v>
      </c>
      <c r="BI708" s="2">
        <f t="shared" si="9197"/>
        <v>0.4752468935</v>
      </c>
      <c r="BJ708" s="1">
        <f t="shared" si="9197"/>
        <v>1.422107165</v>
      </c>
      <c r="BK708" s="1"/>
      <c r="BL708" s="1"/>
      <c r="BM708" s="1"/>
      <c r="BN708" s="1">
        <f t="shared" si="32"/>
        <v>474</v>
      </c>
      <c r="BO708" s="10">
        <f t="shared" ref="BO708:BR708" si="9198">1000*$BN708+B708</f>
        <v>474000.4719</v>
      </c>
      <c r="BP708" s="10">
        <f t="shared" si="9198"/>
        <v>474000.4649</v>
      </c>
      <c r="BQ708" s="10">
        <f t="shared" si="9198"/>
        <v>474000.4675</v>
      </c>
      <c r="BR708" s="10">
        <f t="shared" si="9198"/>
        <v>474001.6679</v>
      </c>
      <c r="BS708" s="1">
        <f t="shared" ref="BS708:BV708" si="9199">SMALL(BO$2:BO$1001,$A708)</f>
        <v>707000.4284</v>
      </c>
      <c r="BT708" s="1">
        <f t="shared" si="9199"/>
        <v>707000.5232</v>
      </c>
      <c r="BU708" s="1">
        <f t="shared" si="9199"/>
        <v>707000.4892</v>
      </c>
      <c r="BV708" s="1">
        <f t="shared" si="9199"/>
        <v>707001.7881</v>
      </c>
      <c r="BW708" s="2">
        <f t="shared" ref="BW708:BZ708" si="9200">BS708-1000*$A708</f>
        <v>0.4284120128</v>
      </c>
      <c r="BX708" s="2">
        <f t="shared" si="9200"/>
        <v>0.5232323778</v>
      </c>
      <c r="BY708" s="2">
        <f t="shared" si="9200"/>
        <v>0.4892232097</v>
      </c>
      <c r="BZ708" s="1">
        <f t="shared" si="9200"/>
        <v>1.788082457</v>
      </c>
    </row>
    <row r="709" ht="12.75" customHeight="1">
      <c r="A709" s="1">
        <v>708.0</v>
      </c>
      <c r="B709" s="2">
        <f t="shared" si="14"/>
        <v>0.5671375719</v>
      </c>
      <c r="C709" s="2">
        <f t="shared" si="15"/>
        <v>0.4331367112</v>
      </c>
      <c r="D709" s="2">
        <f t="shared" si="16"/>
        <v>0.4804400581</v>
      </c>
      <c r="E709" s="1">
        <f t="shared" si="17"/>
        <v>1.832798724</v>
      </c>
      <c r="G709" s="1"/>
      <c r="H709" s="1"/>
      <c r="I709" s="3">
        <f t="shared" si="18"/>
        <v>0.708</v>
      </c>
      <c r="J709" s="2">
        <f t="shared" ref="J709:M709" si="9201">IF($H$14=0,AB709,IF($H$14=1,AQ709,IF($H$14=2,BG709,IF($H$14=3,BW709,"BIG EFFIN ERROR"))))</f>
        <v>0.6685824163</v>
      </c>
      <c r="K709" s="2">
        <f t="shared" si="9201"/>
        <v>0.3408125908</v>
      </c>
      <c r="L709" s="2">
        <f t="shared" si="9201"/>
        <v>0.462685906</v>
      </c>
      <c r="M709" s="2">
        <f t="shared" si="9201"/>
        <v>1.689430621</v>
      </c>
      <c r="N709" s="1"/>
      <c r="O709" s="1"/>
      <c r="P709" s="1"/>
      <c r="Q709" s="1"/>
      <c r="R709" s="1"/>
      <c r="S709" s="1">
        <f t="shared" si="20"/>
        <v>448</v>
      </c>
      <c r="T709" s="10">
        <f t="shared" ref="T709:W709" si="9202">1000*$S709+B709</f>
        <v>448000.5671</v>
      </c>
      <c r="U709" s="10">
        <f t="shared" si="9202"/>
        <v>448000.4331</v>
      </c>
      <c r="V709" s="10">
        <f t="shared" si="9202"/>
        <v>448000.4804</v>
      </c>
      <c r="W709" s="10">
        <f t="shared" si="9202"/>
        <v>448001.8328</v>
      </c>
      <c r="X709" s="1">
        <f t="shared" ref="X709:AA709" si="9203">SMALL(T$2:T$1001,$A709)</f>
        <v>708000.6686</v>
      </c>
      <c r="Y709" s="1">
        <f t="shared" si="9203"/>
        <v>708000.3408</v>
      </c>
      <c r="Z709" s="1">
        <f t="shared" si="9203"/>
        <v>708000.4627</v>
      </c>
      <c r="AA709" s="1">
        <f t="shared" si="9203"/>
        <v>708001.6894</v>
      </c>
      <c r="AB709" s="2">
        <f t="shared" ref="AB709:AE709" si="9204">X709-1000*$A709</f>
        <v>0.6685824163</v>
      </c>
      <c r="AC709" s="2">
        <f t="shared" si="9204"/>
        <v>0.3408125908</v>
      </c>
      <c r="AD709" s="2">
        <f t="shared" si="9204"/>
        <v>0.462685906</v>
      </c>
      <c r="AE709" s="1">
        <f t="shared" si="9204"/>
        <v>1.689430621</v>
      </c>
      <c r="AF709" s="1"/>
      <c r="AG709" s="1"/>
      <c r="AH709" s="1">
        <f t="shared" si="24"/>
        <v>635</v>
      </c>
      <c r="AI709" s="10">
        <f t="shared" ref="AI709:AL709" si="9205">1000*$AH709+B709</f>
        <v>635000.5671</v>
      </c>
      <c r="AJ709" s="10">
        <f t="shared" si="9205"/>
        <v>635000.4331</v>
      </c>
      <c r="AK709" s="10">
        <f t="shared" si="9205"/>
        <v>635000.4804</v>
      </c>
      <c r="AL709" s="10">
        <f t="shared" si="9205"/>
        <v>635001.8328</v>
      </c>
      <c r="AM709" s="1">
        <f t="shared" ref="AM709:AP709" si="9206">SMALL(AI$2:AI$1001,$A709)</f>
        <v>708000.5032</v>
      </c>
      <c r="AN709" s="1">
        <f t="shared" si="9206"/>
        <v>708000.4521</v>
      </c>
      <c r="AO709" s="1">
        <f t="shared" si="9206"/>
        <v>708000.4718</v>
      </c>
      <c r="AP709" s="1">
        <f t="shared" si="9206"/>
        <v>708001.5951</v>
      </c>
      <c r="AQ709" s="2">
        <f t="shared" ref="AQ709:AT709" si="9207">AM709-1000*$A709</f>
        <v>0.5031824411</v>
      </c>
      <c r="AR709" s="2">
        <f t="shared" si="9207"/>
        <v>0.4520792007</v>
      </c>
      <c r="AS709" s="2">
        <f t="shared" si="9207"/>
        <v>0.4717711776</v>
      </c>
      <c r="AT709" s="1">
        <f t="shared" si="9207"/>
        <v>1.595130016</v>
      </c>
      <c r="AU709" s="1"/>
      <c r="AV709" s="1"/>
      <c r="AW709" s="1"/>
      <c r="AX709" s="1">
        <f t="shared" si="28"/>
        <v>861</v>
      </c>
      <c r="AY709" s="10">
        <f t="shared" ref="AY709:BB709" si="9208">1000*$AX709+B709</f>
        <v>861000.5671</v>
      </c>
      <c r="AZ709" s="10">
        <f t="shared" si="9208"/>
        <v>861000.4331</v>
      </c>
      <c r="BA709" s="10">
        <f t="shared" si="9208"/>
        <v>861000.4804</v>
      </c>
      <c r="BB709" s="10">
        <f t="shared" si="9208"/>
        <v>861001.8328</v>
      </c>
      <c r="BC709" s="1">
        <f t="shared" ref="BC709:BF709" si="9209">SMALL(AY$2:AY$1001,$A709)</f>
        <v>708000.3638</v>
      </c>
      <c r="BD709" s="1">
        <f t="shared" si="9209"/>
        <v>708000.5407</v>
      </c>
      <c r="BE709" s="1">
        <f t="shared" si="9209"/>
        <v>708000.4753</v>
      </c>
      <c r="BF709" s="1">
        <f t="shared" si="9209"/>
        <v>708001.7029</v>
      </c>
      <c r="BG709" s="2">
        <f t="shared" ref="BG709:BJ709" si="9210">BC709-1000*$A709</f>
        <v>0.3637611194</v>
      </c>
      <c r="BH709" s="2">
        <f t="shared" si="9210"/>
        <v>0.5407376986</v>
      </c>
      <c r="BI709" s="2">
        <f t="shared" si="9210"/>
        <v>0.475260399</v>
      </c>
      <c r="BJ709" s="1">
        <f t="shared" si="9210"/>
        <v>1.70286925</v>
      </c>
      <c r="BK709" s="1"/>
      <c r="BL709" s="1"/>
      <c r="BM709" s="1"/>
      <c r="BN709" s="1">
        <f t="shared" si="32"/>
        <v>772</v>
      </c>
      <c r="BO709" s="10">
        <f t="shared" ref="BO709:BR709" si="9211">1000*$BN709+B709</f>
        <v>772000.5671</v>
      </c>
      <c r="BP709" s="10">
        <f t="shared" si="9211"/>
        <v>772000.4331</v>
      </c>
      <c r="BQ709" s="10">
        <f t="shared" si="9211"/>
        <v>772000.4804</v>
      </c>
      <c r="BR709" s="10">
        <f t="shared" si="9211"/>
        <v>772001.8328</v>
      </c>
      <c r="BS709" s="1">
        <f t="shared" ref="BS709:BV709" si="9212">SMALL(BO$2:BO$1001,$A709)</f>
        <v>708000.563</v>
      </c>
      <c r="BT709" s="1">
        <f t="shared" si="9212"/>
        <v>708000.4247</v>
      </c>
      <c r="BU709" s="1">
        <f t="shared" si="9212"/>
        <v>708000.4743</v>
      </c>
      <c r="BV709" s="1">
        <f t="shared" si="9212"/>
        <v>708001.7891</v>
      </c>
      <c r="BW709" s="2">
        <f t="shared" ref="BW709:BZ709" si="9213">BS709-1000*$A709</f>
        <v>0.5629840122</v>
      </c>
      <c r="BX709" s="2">
        <f t="shared" si="9213"/>
        <v>0.4247435767</v>
      </c>
      <c r="BY709" s="2">
        <f t="shared" si="9213"/>
        <v>0.4743073559</v>
      </c>
      <c r="BZ709" s="1">
        <f t="shared" si="9213"/>
        <v>1.789142345</v>
      </c>
    </row>
    <row r="710" ht="12.75" customHeight="1">
      <c r="A710" s="1">
        <v>709.0</v>
      </c>
      <c r="B710" s="2">
        <f t="shared" si="14"/>
        <v>0.6259615516</v>
      </c>
      <c r="C710" s="2">
        <f t="shared" si="15"/>
        <v>0.344062256</v>
      </c>
      <c r="D710" s="2">
        <f t="shared" si="16"/>
        <v>0.4659963519</v>
      </c>
      <c r="E710" s="1">
        <f t="shared" si="17"/>
        <v>1.311898846</v>
      </c>
      <c r="G710" s="1"/>
      <c r="H710" s="1"/>
      <c r="I710" s="3">
        <f t="shared" si="18"/>
        <v>0.709</v>
      </c>
      <c r="J710" s="2">
        <f t="shared" ref="J710:M710" si="9214">IF($H$14=0,AB710,IF($H$14=1,AQ710,IF($H$14=2,BG710,IF($H$14=3,BW710,"BIG EFFIN ERROR"))))</f>
        <v>0.6704695028</v>
      </c>
      <c r="K710" s="2">
        <f t="shared" si="9214"/>
        <v>0.3538508035</v>
      </c>
      <c r="L710" s="2">
        <f t="shared" si="9214"/>
        <v>0.4719523694</v>
      </c>
      <c r="M710" s="2">
        <f t="shared" si="9214"/>
        <v>1.680901788</v>
      </c>
      <c r="N710" s="1"/>
      <c r="O710" s="1"/>
      <c r="P710" s="1"/>
      <c r="Q710" s="1"/>
      <c r="R710" s="1"/>
      <c r="S710" s="1">
        <f t="shared" si="20"/>
        <v>602</v>
      </c>
      <c r="T710" s="10">
        <f t="shared" ref="T710:W710" si="9215">1000*$S710+B710</f>
        <v>602000.626</v>
      </c>
      <c r="U710" s="10">
        <f t="shared" si="9215"/>
        <v>602000.3441</v>
      </c>
      <c r="V710" s="10">
        <f t="shared" si="9215"/>
        <v>602000.466</v>
      </c>
      <c r="W710" s="10">
        <f t="shared" si="9215"/>
        <v>602001.3119</v>
      </c>
      <c r="X710" s="1">
        <f t="shared" ref="X710:AA710" si="9216">SMALL(T$2:T$1001,$A710)</f>
        <v>709000.6705</v>
      </c>
      <c r="Y710" s="1">
        <f t="shared" si="9216"/>
        <v>709000.3539</v>
      </c>
      <c r="Z710" s="1">
        <f t="shared" si="9216"/>
        <v>709000.472</v>
      </c>
      <c r="AA710" s="1">
        <f t="shared" si="9216"/>
        <v>709001.6809</v>
      </c>
      <c r="AB710" s="2">
        <f t="shared" ref="AB710:AE710" si="9217">X710-1000*$A710</f>
        <v>0.6704695028</v>
      </c>
      <c r="AC710" s="2">
        <f t="shared" si="9217"/>
        <v>0.3538508035</v>
      </c>
      <c r="AD710" s="2">
        <f t="shared" si="9217"/>
        <v>0.4719523694</v>
      </c>
      <c r="AE710" s="1">
        <f t="shared" si="9217"/>
        <v>1.680901788</v>
      </c>
      <c r="AF710" s="1"/>
      <c r="AG710" s="1"/>
      <c r="AH710" s="1">
        <f t="shared" si="24"/>
        <v>262</v>
      </c>
      <c r="AI710" s="10">
        <f t="shared" ref="AI710:AL710" si="9218">1000*$AH710+B710</f>
        <v>262000.626</v>
      </c>
      <c r="AJ710" s="10">
        <f t="shared" si="9218"/>
        <v>262000.3441</v>
      </c>
      <c r="AK710" s="10">
        <f t="shared" si="9218"/>
        <v>262000.466</v>
      </c>
      <c r="AL710" s="10">
        <f t="shared" si="9218"/>
        <v>262001.3119</v>
      </c>
      <c r="AM710" s="1">
        <f t="shared" ref="AM710:AP710" si="9219">SMALL(AI$2:AI$1001,$A710)</f>
        <v>709000.4877</v>
      </c>
      <c r="AN710" s="1">
        <f t="shared" si="9219"/>
        <v>709000.4525</v>
      </c>
      <c r="AO710" s="1">
        <f t="shared" si="9219"/>
        <v>709000.4648</v>
      </c>
      <c r="AP710" s="1">
        <f t="shared" si="9219"/>
        <v>709001.8607</v>
      </c>
      <c r="AQ710" s="2">
        <f t="shared" ref="AQ710:AT710" si="9220">AM710-1000*$A710</f>
        <v>0.4876693555</v>
      </c>
      <c r="AR710" s="2">
        <f t="shared" si="9220"/>
        <v>0.452484933</v>
      </c>
      <c r="AS710" s="2">
        <f t="shared" si="9220"/>
        <v>0.4647841136</v>
      </c>
      <c r="AT710" s="1">
        <f t="shared" si="9220"/>
        <v>1.860712744</v>
      </c>
      <c r="AU710" s="1"/>
      <c r="AV710" s="1"/>
      <c r="AW710" s="1"/>
      <c r="AX710" s="1">
        <f t="shared" si="28"/>
        <v>334</v>
      </c>
      <c r="AY710" s="10">
        <f t="shared" ref="AY710:BB710" si="9221">1000*$AX710+B710</f>
        <v>334000.626</v>
      </c>
      <c r="AZ710" s="10">
        <f t="shared" si="9221"/>
        <v>334000.3441</v>
      </c>
      <c r="BA710" s="10">
        <f t="shared" si="9221"/>
        <v>334000.466</v>
      </c>
      <c r="BB710" s="10">
        <f t="shared" si="9221"/>
        <v>334001.3119</v>
      </c>
      <c r="BC710" s="1">
        <f t="shared" ref="BC710:BF710" si="9222">SMALL(AY$2:AY$1001,$A710)</f>
        <v>709000.5105</v>
      </c>
      <c r="BD710" s="1">
        <f t="shared" si="9222"/>
        <v>709000.4544</v>
      </c>
      <c r="BE710" s="1">
        <f t="shared" si="9222"/>
        <v>709000.4753</v>
      </c>
      <c r="BF710" s="1">
        <f t="shared" si="9222"/>
        <v>709001.6867</v>
      </c>
      <c r="BG710" s="2">
        <f t="shared" ref="BG710:BJ710" si="9223">BC710-1000*$A710</f>
        <v>0.5105047175</v>
      </c>
      <c r="BH710" s="2">
        <f t="shared" si="9223"/>
        <v>0.4543660816</v>
      </c>
      <c r="BI710" s="2">
        <f t="shared" si="9223"/>
        <v>0.4752611461</v>
      </c>
      <c r="BJ710" s="1">
        <f t="shared" si="9223"/>
        <v>1.686693583</v>
      </c>
      <c r="BK710" s="1"/>
      <c r="BL710" s="1"/>
      <c r="BM710" s="1"/>
      <c r="BN710" s="1">
        <f t="shared" si="32"/>
        <v>27</v>
      </c>
      <c r="BO710" s="10">
        <f t="shared" ref="BO710:BR710" si="9224">1000*$BN710+B710</f>
        <v>27000.62596</v>
      </c>
      <c r="BP710" s="10">
        <f t="shared" si="9224"/>
        <v>27000.34406</v>
      </c>
      <c r="BQ710" s="10">
        <f t="shared" si="9224"/>
        <v>27000.466</v>
      </c>
      <c r="BR710" s="10">
        <f t="shared" si="9224"/>
        <v>27001.3119</v>
      </c>
      <c r="BS710" s="1">
        <f t="shared" ref="BS710:BV710" si="9225">SMALL(BO$2:BO$1001,$A710)</f>
        <v>709000.9466</v>
      </c>
      <c r="BT710" s="1">
        <f t="shared" si="9225"/>
        <v>709000.2254</v>
      </c>
      <c r="BU710" s="1">
        <f t="shared" si="9225"/>
        <v>709000.4839</v>
      </c>
      <c r="BV710" s="1">
        <f t="shared" si="9225"/>
        <v>709001.79</v>
      </c>
      <c r="BW710" s="2">
        <f t="shared" ref="BW710:BZ710" si="9226">BS710-1000*$A710</f>
        <v>0.9466318911</v>
      </c>
      <c r="BX710" s="2">
        <f t="shared" si="9226"/>
        <v>0.2253673576</v>
      </c>
      <c r="BY710" s="2">
        <f t="shared" si="9226"/>
        <v>0.4838853879</v>
      </c>
      <c r="BZ710" s="1">
        <f t="shared" si="9226"/>
        <v>1.789997017</v>
      </c>
    </row>
    <row r="711" ht="12.75" customHeight="1">
      <c r="A711" s="1">
        <v>710.0</v>
      </c>
      <c r="B711" s="2">
        <f t="shared" si="14"/>
        <v>0.5715954778</v>
      </c>
      <c r="C711" s="2">
        <f t="shared" si="15"/>
        <v>0.3631387456</v>
      </c>
      <c r="D711" s="2">
        <f t="shared" si="16"/>
        <v>0.4456609391</v>
      </c>
      <c r="E711" s="1">
        <f t="shared" si="17"/>
        <v>1.526068726</v>
      </c>
      <c r="G711" s="1"/>
      <c r="H711" s="1"/>
      <c r="I711" s="3">
        <f t="shared" si="18"/>
        <v>0.71</v>
      </c>
      <c r="J711" s="2">
        <f t="shared" ref="J711:M711" si="9227">IF($H$14=0,AB711,IF($H$14=1,AQ711,IF($H$14=2,BG711,IF($H$14=3,BW711,"BIG EFFIN ERROR"))))</f>
        <v>0.6704761647</v>
      </c>
      <c r="K711" s="2">
        <f t="shared" si="9227"/>
        <v>0.3165890131</v>
      </c>
      <c r="L711" s="2">
        <f t="shared" si="9227"/>
        <v>0.4698347017</v>
      </c>
      <c r="M711" s="2">
        <f t="shared" si="9227"/>
        <v>1.309279659</v>
      </c>
      <c r="N711" s="1"/>
      <c r="O711" s="1"/>
      <c r="P711" s="1"/>
      <c r="Q711" s="1"/>
      <c r="R711" s="1"/>
      <c r="S711" s="1">
        <f t="shared" si="20"/>
        <v>462</v>
      </c>
      <c r="T711" s="10">
        <f t="shared" ref="T711:W711" si="9228">1000*$S711+B711</f>
        <v>462000.5716</v>
      </c>
      <c r="U711" s="10">
        <f t="shared" si="9228"/>
        <v>462000.3631</v>
      </c>
      <c r="V711" s="10">
        <f t="shared" si="9228"/>
        <v>462000.4457</v>
      </c>
      <c r="W711" s="10">
        <f t="shared" si="9228"/>
        <v>462001.5261</v>
      </c>
      <c r="X711" s="1">
        <f t="shared" ref="X711:AA711" si="9229">SMALL(T$2:T$1001,$A711)</f>
        <v>710000.6705</v>
      </c>
      <c r="Y711" s="1">
        <f t="shared" si="9229"/>
        <v>710000.3166</v>
      </c>
      <c r="Z711" s="1">
        <f t="shared" si="9229"/>
        <v>710000.4698</v>
      </c>
      <c r="AA711" s="1">
        <f t="shared" si="9229"/>
        <v>710001.3093</v>
      </c>
      <c r="AB711" s="2">
        <f t="shared" ref="AB711:AE711" si="9230">X711-1000*$A711</f>
        <v>0.6704761647</v>
      </c>
      <c r="AC711" s="2">
        <f t="shared" si="9230"/>
        <v>0.3165890131</v>
      </c>
      <c r="AD711" s="2">
        <f t="shared" si="9230"/>
        <v>0.4698347017</v>
      </c>
      <c r="AE711" s="1">
        <f t="shared" si="9230"/>
        <v>1.309279659</v>
      </c>
      <c r="AF711" s="1"/>
      <c r="AG711" s="1"/>
      <c r="AH711" s="1">
        <f t="shared" si="24"/>
        <v>341</v>
      </c>
      <c r="AI711" s="10">
        <f t="shared" ref="AI711:AL711" si="9231">1000*$AH711+B711</f>
        <v>341000.5716</v>
      </c>
      <c r="AJ711" s="10">
        <f t="shared" si="9231"/>
        <v>341000.3631</v>
      </c>
      <c r="AK711" s="10">
        <f t="shared" si="9231"/>
        <v>341000.4457</v>
      </c>
      <c r="AL711" s="10">
        <f t="shared" si="9231"/>
        <v>341001.5261</v>
      </c>
      <c r="AM711" s="1">
        <f t="shared" ref="AM711:AP711" si="9232">SMALL(AI$2:AI$1001,$A711)</f>
        <v>710000.5301</v>
      </c>
      <c r="AN711" s="1">
        <f t="shared" si="9232"/>
        <v>710000.4527</v>
      </c>
      <c r="AO711" s="1">
        <f t="shared" si="9232"/>
        <v>710000.4827</v>
      </c>
      <c r="AP711" s="1">
        <f t="shared" si="9232"/>
        <v>710001.5839</v>
      </c>
      <c r="AQ711" s="2">
        <f t="shared" ref="AQ711:AT711" si="9233">AM711-1000*$A711</f>
        <v>0.5300849625</v>
      </c>
      <c r="AR711" s="2">
        <f t="shared" si="9233"/>
        <v>0.4527312445</v>
      </c>
      <c r="AS711" s="2">
        <f t="shared" si="9233"/>
        <v>0.4826684789</v>
      </c>
      <c r="AT711" s="1">
        <f t="shared" si="9233"/>
        <v>1.583863189</v>
      </c>
      <c r="AU711" s="1"/>
      <c r="AV711" s="1"/>
      <c r="AW711" s="1"/>
      <c r="AX711" s="1">
        <f t="shared" si="28"/>
        <v>8</v>
      </c>
      <c r="AY711" s="10">
        <f t="shared" ref="AY711:BB711" si="9234">1000*$AX711+B711</f>
        <v>8000.571595</v>
      </c>
      <c r="AZ711" s="10">
        <f t="shared" si="9234"/>
        <v>8000.363139</v>
      </c>
      <c r="BA711" s="10">
        <f t="shared" si="9234"/>
        <v>8000.445661</v>
      </c>
      <c r="BB711" s="10">
        <f t="shared" si="9234"/>
        <v>8001.526069</v>
      </c>
      <c r="BC711" s="1">
        <f t="shared" ref="BC711:BF711" si="9235">SMALL(AY$2:AY$1001,$A711)</f>
        <v>710000.3763</v>
      </c>
      <c r="BD711" s="1">
        <f t="shared" si="9235"/>
        <v>710000.5246</v>
      </c>
      <c r="BE711" s="1">
        <f t="shared" si="9235"/>
        <v>710000.4753</v>
      </c>
      <c r="BF711" s="1">
        <f t="shared" si="9235"/>
        <v>710002.0094</v>
      </c>
      <c r="BG711" s="2">
        <f t="shared" ref="BG711:BJ711" si="9236">BC711-1000*$A711</f>
        <v>0.3763194472</v>
      </c>
      <c r="BH711" s="2">
        <f t="shared" si="9236"/>
        <v>0.524578218</v>
      </c>
      <c r="BI711" s="2">
        <f t="shared" si="9236"/>
        <v>0.4753132309</v>
      </c>
      <c r="BJ711" s="1">
        <f t="shared" si="9236"/>
        <v>2.009414587</v>
      </c>
      <c r="BK711" s="1"/>
      <c r="BL711" s="1"/>
      <c r="BM711" s="1"/>
      <c r="BN711" s="1">
        <f t="shared" si="32"/>
        <v>208</v>
      </c>
      <c r="BO711" s="10">
        <f t="shared" ref="BO711:BR711" si="9237">1000*$BN711+B711</f>
        <v>208000.5716</v>
      </c>
      <c r="BP711" s="10">
        <f t="shared" si="9237"/>
        <v>208000.3631</v>
      </c>
      <c r="BQ711" s="10">
        <f t="shared" si="9237"/>
        <v>208000.4457</v>
      </c>
      <c r="BR711" s="10">
        <f t="shared" si="9237"/>
        <v>208001.5261</v>
      </c>
      <c r="BS711" s="1">
        <f t="shared" ref="BS711:BV711" si="9238">SMALL(BO$2:BO$1001,$A711)</f>
        <v>710000.4987</v>
      </c>
      <c r="BT711" s="1">
        <f t="shared" si="9238"/>
        <v>710000.4745</v>
      </c>
      <c r="BU711" s="1">
        <f t="shared" si="9238"/>
        <v>710000.4832</v>
      </c>
      <c r="BV711" s="1">
        <f t="shared" si="9238"/>
        <v>710001.7907</v>
      </c>
      <c r="BW711" s="2">
        <f t="shared" ref="BW711:BZ711" si="9239">BS711-1000*$A711</f>
        <v>0.4986542279</v>
      </c>
      <c r="BX711" s="2">
        <f t="shared" si="9239"/>
        <v>0.4745420518</v>
      </c>
      <c r="BY711" s="2">
        <f t="shared" si="9239"/>
        <v>0.4831823193</v>
      </c>
      <c r="BZ711" s="1">
        <f t="shared" si="9239"/>
        <v>1.790674718</v>
      </c>
    </row>
    <row r="712" ht="12.75" customHeight="1">
      <c r="A712" s="1">
        <v>711.0</v>
      </c>
      <c r="B712" s="2">
        <f t="shared" si="14"/>
        <v>0.6331887896</v>
      </c>
      <c r="C712" s="2">
        <f t="shared" si="15"/>
        <v>0.3902592781</v>
      </c>
      <c r="D712" s="2">
        <f t="shared" si="16"/>
        <v>0.4718881983</v>
      </c>
      <c r="E712" s="1">
        <f t="shared" si="17"/>
        <v>1.976022601</v>
      </c>
      <c r="G712" s="1"/>
      <c r="H712" s="1"/>
      <c r="I712" s="3">
        <f t="shared" si="18"/>
        <v>0.711</v>
      </c>
      <c r="J712" s="2">
        <f t="shared" ref="J712:M712" si="9240">IF($H$14=0,AB712,IF($H$14=1,AQ712,IF($H$14=2,BG712,IF($H$14=3,BW712,"BIG EFFIN ERROR"))))</f>
        <v>0.6705560224</v>
      </c>
      <c r="K712" s="2">
        <f t="shared" si="9240"/>
        <v>0.3656305888</v>
      </c>
      <c r="L712" s="2">
        <f t="shared" si="9240"/>
        <v>0.4846477538</v>
      </c>
      <c r="M712" s="2">
        <f t="shared" si="9240"/>
        <v>1.562029047</v>
      </c>
      <c r="N712" s="1"/>
      <c r="O712" s="1"/>
      <c r="P712" s="1"/>
      <c r="Q712" s="1"/>
      <c r="R712" s="1"/>
      <c r="S712" s="1">
        <f t="shared" si="20"/>
        <v>616</v>
      </c>
      <c r="T712" s="10">
        <f t="shared" ref="T712:W712" si="9241">1000*$S712+B712</f>
        <v>616000.6332</v>
      </c>
      <c r="U712" s="10">
        <f t="shared" si="9241"/>
        <v>616000.3903</v>
      </c>
      <c r="V712" s="10">
        <f t="shared" si="9241"/>
        <v>616000.4719</v>
      </c>
      <c r="W712" s="10">
        <f t="shared" si="9241"/>
        <v>616001.976</v>
      </c>
      <c r="X712" s="1">
        <f t="shared" ref="X712:AA712" si="9242">SMALL(T$2:T$1001,$A712)</f>
        <v>711000.6706</v>
      </c>
      <c r="Y712" s="1">
        <f t="shared" si="9242"/>
        <v>711000.3656</v>
      </c>
      <c r="Z712" s="1">
        <f t="shared" si="9242"/>
        <v>711000.4846</v>
      </c>
      <c r="AA712" s="1">
        <f t="shared" si="9242"/>
        <v>711001.562</v>
      </c>
      <c r="AB712" s="2">
        <f t="shared" ref="AB712:AE712" si="9243">X712-1000*$A712</f>
        <v>0.6705560224</v>
      </c>
      <c r="AC712" s="2">
        <f t="shared" si="9243"/>
        <v>0.3656305888</v>
      </c>
      <c r="AD712" s="2">
        <f t="shared" si="9243"/>
        <v>0.4846477538</v>
      </c>
      <c r="AE712" s="1">
        <f t="shared" si="9243"/>
        <v>1.562029047</v>
      </c>
      <c r="AF712" s="1"/>
      <c r="AG712" s="1"/>
      <c r="AH712" s="1">
        <f t="shared" si="24"/>
        <v>460</v>
      </c>
      <c r="AI712" s="10">
        <f t="shared" ref="AI712:AL712" si="9244">1000*$AH712+B712</f>
        <v>460000.6332</v>
      </c>
      <c r="AJ712" s="10">
        <f t="shared" si="9244"/>
        <v>460000.3903</v>
      </c>
      <c r="AK712" s="10">
        <f t="shared" si="9244"/>
        <v>460000.4719</v>
      </c>
      <c r="AL712" s="10">
        <f t="shared" si="9244"/>
        <v>460001.976</v>
      </c>
      <c r="AM712" s="1">
        <f t="shared" ref="AM712:AP712" si="9245">SMALL(AI$2:AI$1001,$A712)</f>
        <v>711000.4774</v>
      </c>
      <c r="AN712" s="1">
        <f t="shared" si="9245"/>
        <v>711000.4527</v>
      </c>
      <c r="AO712" s="1">
        <f t="shared" si="9245"/>
        <v>711000.4615</v>
      </c>
      <c r="AP712" s="1">
        <f t="shared" si="9245"/>
        <v>711001.8216</v>
      </c>
      <c r="AQ712" s="2">
        <f t="shared" ref="AQ712:AT712" si="9246">AM712-1000*$A712</f>
        <v>0.4773857209</v>
      </c>
      <c r="AR712" s="2">
        <f t="shared" si="9246"/>
        <v>0.4527495281</v>
      </c>
      <c r="AS712" s="2">
        <f t="shared" si="9246"/>
        <v>0.4614809388</v>
      </c>
      <c r="AT712" s="1">
        <f t="shared" si="9246"/>
        <v>1.821559246</v>
      </c>
      <c r="AU712" s="1"/>
      <c r="AV712" s="1"/>
      <c r="AW712" s="1"/>
      <c r="AX712" s="1">
        <f t="shared" si="28"/>
        <v>574</v>
      </c>
      <c r="AY712" s="10">
        <f t="shared" ref="AY712:BB712" si="9247">1000*$AX712+B712</f>
        <v>574000.6332</v>
      </c>
      <c r="AZ712" s="10">
        <f t="shared" si="9247"/>
        <v>574000.3903</v>
      </c>
      <c r="BA712" s="10">
        <f t="shared" si="9247"/>
        <v>574000.4719</v>
      </c>
      <c r="BB712" s="10">
        <f t="shared" si="9247"/>
        <v>574001.976</v>
      </c>
      <c r="BC712" s="1">
        <f t="shared" ref="BC712:BF712" si="9248">SMALL(AY$2:AY$1001,$A712)</f>
        <v>711000.3598</v>
      </c>
      <c r="BD712" s="1">
        <f t="shared" si="9248"/>
        <v>711000.5437</v>
      </c>
      <c r="BE712" s="1">
        <f t="shared" si="9248"/>
        <v>711000.4753</v>
      </c>
      <c r="BF712" s="1">
        <f t="shared" si="9248"/>
        <v>711001.6905</v>
      </c>
      <c r="BG712" s="2">
        <f t="shared" ref="BG712:BJ712" si="9249">BC712-1000*$A712</f>
        <v>0.3597744434</v>
      </c>
      <c r="BH712" s="2">
        <f t="shared" si="9249"/>
        <v>0.5437117052</v>
      </c>
      <c r="BI712" s="2">
        <f t="shared" si="9249"/>
        <v>0.4753468857</v>
      </c>
      <c r="BJ712" s="1">
        <f t="shared" si="9249"/>
        <v>1.690525082</v>
      </c>
      <c r="BK712" s="1"/>
      <c r="BL712" s="1"/>
      <c r="BM712" s="1"/>
      <c r="BN712" s="1">
        <f t="shared" si="32"/>
        <v>926</v>
      </c>
      <c r="BO712" s="10">
        <f t="shared" ref="BO712:BR712" si="9250">1000*$BN712+B712</f>
        <v>926000.6332</v>
      </c>
      <c r="BP712" s="10">
        <f t="shared" si="9250"/>
        <v>926000.3903</v>
      </c>
      <c r="BQ712" s="10">
        <f t="shared" si="9250"/>
        <v>926000.4719</v>
      </c>
      <c r="BR712" s="10">
        <f t="shared" si="9250"/>
        <v>926001.976</v>
      </c>
      <c r="BS712" s="1">
        <f t="shared" ref="BS712:BV712" si="9251">SMALL(BO$2:BO$1001,$A712)</f>
        <v>711000.6415</v>
      </c>
      <c r="BT712" s="1">
        <f t="shared" si="9251"/>
        <v>711000.3794</v>
      </c>
      <c r="BU712" s="1">
        <f t="shared" si="9251"/>
        <v>711000.4733</v>
      </c>
      <c r="BV712" s="1">
        <f t="shared" si="9251"/>
        <v>711001.792</v>
      </c>
      <c r="BW712" s="2">
        <f t="shared" ref="BW712:BZ712" si="9252">BS712-1000*$A712</f>
        <v>0.64149121</v>
      </c>
      <c r="BX712" s="2">
        <f t="shared" si="9252"/>
        <v>0.3793774974</v>
      </c>
      <c r="BY712" s="2">
        <f t="shared" si="9252"/>
        <v>0.4732585931</v>
      </c>
      <c r="BZ712" s="1">
        <f t="shared" si="9252"/>
        <v>1.79197543</v>
      </c>
    </row>
    <row r="713" ht="12.75" customHeight="1">
      <c r="A713" s="1">
        <v>712.0</v>
      </c>
      <c r="B713" s="2">
        <f t="shared" si="14"/>
        <v>0.7780847416</v>
      </c>
      <c r="C713" s="2">
        <f t="shared" si="15"/>
        <v>0.2654228587</v>
      </c>
      <c r="D713" s="2">
        <f t="shared" si="16"/>
        <v>0.4576508361</v>
      </c>
      <c r="E713" s="1">
        <f t="shared" si="17"/>
        <v>1.666947288</v>
      </c>
      <c r="G713" s="1"/>
      <c r="H713" s="1"/>
      <c r="I713" s="3">
        <f t="shared" si="18"/>
        <v>0.712</v>
      </c>
      <c r="J713" s="2">
        <f t="shared" ref="J713:M713" si="9253">IF($H$14=0,AB713,IF($H$14=1,AQ713,IF($H$14=2,BG713,IF($H$14=3,BW713,"BIG EFFIN ERROR"))))</f>
        <v>0.6710027439</v>
      </c>
      <c r="K713" s="2">
        <f t="shared" si="9253"/>
        <v>0.3671236309</v>
      </c>
      <c r="L713" s="2">
        <f t="shared" si="9253"/>
        <v>0.4667270912</v>
      </c>
      <c r="M713" s="2">
        <f t="shared" si="9253"/>
        <v>2.050889115</v>
      </c>
      <c r="N713" s="1"/>
      <c r="O713" s="1"/>
      <c r="P713" s="1"/>
      <c r="Q713" s="1"/>
      <c r="R713" s="1"/>
      <c r="S713" s="1">
        <f t="shared" si="20"/>
        <v>908</v>
      </c>
      <c r="T713" s="10">
        <f t="shared" ref="T713:W713" si="9254">1000*$S713+B713</f>
        <v>908000.7781</v>
      </c>
      <c r="U713" s="10">
        <f t="shared" si="9254"/>
        <v>908000.2654</v>
      </c>
      <c r="V713" s="10">
        <f t="shared" si="9254"/>
        <v>908000.4577</v>
      </c>
      <c r="W713" s="10">
        <f t="shared" si="9254"/>
        <v>908001.6669</v>
      </c>
      <c r="X713" s="1">
        <f t="shared" ref="X713:AA713" si="9255">SMALL(T$2:T$1001,$A713)</f>
        <v>712000.671</v>
      </c>
      <c r="Y713" s="1">
        <f t="shared" si="9255"/>
        <v>712000.3671</v>
      </c>
      <c r="Z713" s="1">
        <f t="shared" si="9255"/>
        <v>712000.4667</v>
      </c>
      <c r="AA713" s="1">
        <f t="shared" si="9255"/>
        <v>712002.0509</v>
      </c>
      <c r="AB713" s="2">
        <f t="shared" ref="AB713:AE713" si="9256">X713-1000*$A713</f>
        <v>0.6710027439</v>
      </c>
      <c r="AC713" s="2">
        <f t="shared" si="9256"/>
        <v>0.3671236309</v>
      </c>
      <c r="AD713" s="2">
        <f t="shared" si="9256"/>
        <v>0.4667270912</v>
      </c>
      <c r="AE713" s="1">
        <f t="shared" si="9256"/>
        <v>2.050889115</v>
      </c>
      <c r="AF713" s="1"/>
      <c r="AG713" s="1"/>
      <c r="AH713" s="1">
        <f t="shared" si="24"/>
        <v>65</v>
      </c>
      <c r="AI713" s="10">
        <f t="shared" ref="AI713:AL713" si="9257">1000*$AH713+B713</f>
        <v>65000.77808</v>
      </c>
      <c r="AJ713" s="10">
        <f t="shared" si="9257"/>
        <v>65000.26542</v>
      </c>
      <c r="AK713" s="10">
        <f t="shared" si="9257"/>
        <v>65000.45765</v>
      </c>
      <c r="AL713" s="10">
        <f t="shared" si="9257"/>
        <v>65001.66695</v>
      </c>
      <c r="AM713" s="1">
        <f t="shared" ref="AM713:AP713" si="9258">SMALL(AI$2:AI$1001,$A713)</f>
        <v>712000.4745</v>
      </c>
      <c r="AN713" s="1">
        <f t="shared" si="9258"/>
        <v>712000.4528</v>
      </c>
      <c r="AO713" s="1">
        <f t="shared" si="9258"/>
        <v>712000.4606</v>
      </c>
      <c r="AP713" s="1">
        <f t="shared" si="9258"/>
        <v>712001.7597</v>
      </c>
      <c r="AQ713" s="2">
        <f t="shared" ref="AQ713:AT713" si="9259">AM713-1000*$A713</f>
        <v>0.4744714858</v>
      </c>
      <c r="AR713" s="2">
        <f t="shared" si="9259"/>
        <v>0.4527572617</v>
      </c>
      <c r="AS713" s="2">
        <f t="shared" si="9259"/>
        <v>0.4606255807</v>
      </c>
      <c r="AT713" s="1">
        <f t="shared" si="9259"/>
        <v>1.759703054</v>
      </c>
      <c r="AU713" s="1"/>
      <c r="AV713" s="1"/>
      <c r="AW713" s="1"/>
      <c r="AX713" s="1">
        <f t="shared" si="28"/>
        <v>111</v>
      </c>
      <c r="AY713" s="10">
        <f t="shared" ref="AY713:BB713" si="9260">1000*$AX713+B713</f>
        <v>111000.7781</v>
      </c>
      <c r="AZ713" s="10">
        <f t="shared" si="9260"/>
        <v>111000.2654</v>
      </c>
      <c r="BA713" s="10">
        <f t="shared" si="9260"/>
        <v>111000.4577</v>
      </c>
      <c r="BB713" s="10">
        <f t="shared" si="9260"/>
        <v>111001.6669</v>
      </c>
      <c r="BC713" s="1">
        <f t="shared" ref="BC713:BF713" si="9261">SMALL(AY$2:AY$1001,$A713)</f>
        <v>712000.4055</v>
      </c>
      <c r="BD713" s="1">
        <f t="shared" si="9261"/>
        <v>712000.5278</v>
      </c>
      <c r="BE713" s="1">
        <f t="shared" si="9261"/>
        <v>712000.4754</v>
      </c>
      <c r="BF713" s="1">
        <f t="shared" si="9261"/>
        <v>712001.3314</v>
      </c>
      <c r="BG713" s="2">
        <f t="shared" ref="BG713:BJ713" si="9262">BC713-1000*$A713</f>
        <v>0.4055394251</v>
      </c>
      <c r="BH713" s="2">
        <f t="shared" si="9262"/>
        <v>0.5277945907</v>
      </c>
      <c r="BI713" s="2">
        <f t="shared" si="9262"/>
        <v>0.4753559357</v>
      </c>
      <c r="BJ713" s="1">
        <f t="shared" si="9262"/>
        <v>1.331394004</v>
      </c>
      <c r="BK713" s="1"/>
      <c r="BL713" s="1"/>
      <c r="BM713" s="1"/>
      <c r="BN713" s="1">
        <f t="shared" si="32"/>
        <v>472</v>
      </c>
      <c r="BO713" s="10">
        <f t="shared" ref="BO713:BR713" si="9263">1000*$BN713+B713</f>
        <v>472000.7781</v>
      </c>
      <c r="BP713" s="10">
        <f t="shared" si="9263"/>
        <v>472000.2654</v>
      </c>
      <c r="BQ713" s="10">
        <f t="shared" si="9263"/>
        <v>472000.4577</v>
      </c>
      <c r="BR713" s="10">
        <f t="shared" si="9263"/>
        <v>472001.6669</v>
      </c>
      <c r="BS713" s="1">
        <f t="shared" ref="BS713:BV713" si="9264">SMALL(BO$2:BO$1001,$A713)</f>
        <v>712000.4109</v>
      </c>
      <c r="BT713" s="1">
        <f t="shared" si="9264"/>
        <v>712000.5005</v>
      </c>
      <c r="BU713" s="1">
        <f t="shared" si="9264"/>
        <v>712000.4684</v>
      </c>
      <c r="BV713" s="1">
        <f t="shared" si="9264"/>
        <v>712001.7921</v>
      </c>
      <c r="BW713" s="2">
        <f t="shared" ref="BW713:BZ713" si="9265">BS713-1000*$A713</f>
        <v>0.410878086</v>
      </c>
      <c r="BX713" s="2">
        <f t="shared" si="9265"/>
        <v>0.5004565041</v>
      </c>
      <c r="BY713" s="2">
        <f t="shared" si="9265"/>
        <v>0.4683731504</v>
      </c>
      <c r="BZ713" s="1">
        <f t="shared" si="9265"/>
        <v>1.792052826</v>
      </c>
    </row>
    <row r="714" ht="12.75" customHeight="1">
      <c r="A714" s="1">
        <v>713.0</v>
      </c>
      <c r="B714" s="2">
        <f t="shared" si="14"/>
        <v>0.6929517661</v>
      </c>
      <c r="C714" s="2">
        <f t="shared" si="15"/>
        <v>0.3549737504</v>
      </c>
      <c r="D714" s="2">
        <f t="shared" si="16"/>
        <v>0.4859952655</v>
      </c>
      <c r="E714" s="1">
        <f t="shared" si="17"/>
        <v>1.579561192</v>
      </c>
      <c r="G714" s="1"/>
      <c r="H714" s="1"/>
      <c r="I714" s="3">
        <f t="shared" si="18"/>
        <v>0.713</v>
      </c>
      <c r="J714" s="2">
        <f t="shared" ref="J714:M714" si="9266">IF($H$14=0,AB714,IF($H$14=1,AQ714,IF($H$14=2,BG714,IF($H$14=3,BW714,"BIG EFFIN ERROR"))))</f>
        <v>0.6714243814</v>
      </c>
      <c r="K714" s="2">
        <f t="shared" si="9266"/>
        <v>0.3265713337</v>
      </c>
      <c r="L714" s="2">
        <f t="shared" si="9266"/>
        <v>0.4559403047</v>
      </c>
      <c r="M714" s="2">
        <f t="shared" si="9266"/>
        <v>1.665655026</v>
      </c>
      <c r="N714" s="1"/>
      <c r="O714" s="1"/>
      <c r="P714" s="1"/>
      <c r="Q714" s="1"/>
      <c r="R714" s="1"/>
      <c r="S714" s="1">
        <f t="shared" si="20"/>
        <v>765</v>
      </c>
      <c r="T714" s="10">
        <f t="shared" ref="T714:W714" si="9267">1000*$S714+B714</f>
        <v>765000.693</v>
      </c>
      <c r="U714" s="10">
        <f t="shared" si="9267"/>
        <v>765000.355</v>
      </c>
      <c r="V714" s="10">
        <f t="shared" si="9267"/>
        <v>765000.486</v>
      </c>
      <c r="W714" s="10">
        <f t="shared" si="9267"/>
        <v>765001.5796</v>
      </c>
      <c r="X714" s="1">
        <f t="shared" ref="X714:AA714" si="9268">SMALL(T$2:T$1001,$A714)</f>
        <v>713000.6714</v>
      </c>
      <c r="Y714" s="1">
        <f t="shared" si="9268"/>
        <v>713000.3266</v>
      </c>
      <c r="Z714" s="1">
        <f t="shared" si="9268"/>
        <v>713000.4559</v>
      </c>
      <c r="AA714" s="1">
        <f t="shared" si="9268"/>
        <v>713001.6657</v>
      </c>
      <c r="AB714" s="2">
        <f t="shared" ref="AB714:AE714" si="9269">X714-1000*$A714</f>
        <v>0.6714243814</v>
      </c>
      <c r="AC714" s="2">
        <f t="shared" si="9269"/>
        <v>0.3265713337</v>
      </c>
      <c r="AD714" s="2">
        <f t="shared" si="9269"/>
        <v>0.4559403047</v>
      </c>
      <c r="AE714" s="1">
        <f t="shared" si="9269"/>
        <v>1.665655026</v>
      </c>
      <c r="AF714" s="1"/>
      <c r="AG714" s="1"/>
      <c r="AH714" s="1">
        <f t="shared" si="24"/>
        <v>312</v>
      </c>
      <c r="AI714" s="10">
        <f t="shared" ref="AI714:AL714" si="9270">1000*$AH714+B714</f>
        <v>312000.693</v>
      </c>
      <c r="AJ714" s="10">
        <f t="shared" si="9270"/>
        <v>312000.355</v>
      </c>
      <c r="AK714" s="10">
        <f t="shared" si="9270"/>
        <v>312000.486</v>
      </c>
      <c r="AL714" s="10">
        <f t="shared" si="9270"/>
        <v>312001.5796</v>
      </c>
      <c r="AM714" s="1">
        <f t="shared" ref="AM714:AP714" si="9271">SMALL(AI$2:AI$1001,$A714)</f>
        <v>713000.4843</v>
      </c>
      <c r="AN714" s="1">
        <f t="shared" si="9271"/>
        <v>713000.4532</v>
      </c>
      <c r="AO714" s="1">
        <f t="shared" si="9271"/>
        <v>713000.4654</v>
      </c>
      <c r="AP714" s="1">
        <f t="shared" si="9271"/>
        <v>713001.5427</v>
      </c>
      <c r="AQ714" s="2">
        <f t="shared" ref="AQ714:AT714" si="9272">AM714-1000*$A714</f>
        <v>0.4842844043</v>
      </c>
      <c r="AR714" s="2">
        <f t="shared" si="9272"/>
        <v>0.4532081025</v>
      </c>
      <c r="AS714" s="2">
        <f t="shared" si="9272"/>
        <v>0.4654298816</v>
      </c>
      <c r="AT714" s="1">
        <f t="shared" si="9272"/>
        <v>1.542698705</v>
      </c>
      <c r="AU714" s="1"/>
      <c r="AV714" s="1"/>
      <c r="AW714" s="1"/>
      <c r="AX714" s="1">
        <f t="shared" si="28"/>
        <v>943</v>
      </c>
      <c r="AY714" s="10">
        <f t="shared" ref="AY714:BB714" si="9273">1000*$AX714+B714</f>
        <v>943000.693</v>
      </c>
      <c r="AZ714" s="10">
        <f t="shared" si="9273"/>
        <v>943000.355</v>
      </c>
      <c r="BA714" s="10">
        <f t="shared" si="9273"/>
        <v>943000.486</v>
      </c>
      <c r="BB714" s="10">
        <f t="shared" si="9273"/>
        <v>943001.5796</v>
      </c>
      <c r="BC714" s="1">
        <f t="shared" ref="BC714:BF714" si="9274">SMALL(AY$2:AY$1001,$A714)</f>
        <v>713000.6628</v>
      </c>
      <c r="BD714" s="1">
        <f t="shared" si="9274"/>
        <v>713000.3253</v>
      </c>
      <c r="BE714" s="1">
        <f t="shared" si="9274"/>
        <v>713000.4754</v>
      </c>
      <c r="BF714" s="1">
        <f t="shared" si="9274"/>
        <v>713001.2491</v>
      </c>
      <c r="BG714" s="2">
        <f t="shared" ref="BG714:BJ714" si="9275">BC714-1000*$A714</f>
        <v>0.6627897162</v>
      </c>
      <c r="BH714" s="2">
        <f t="shared" si="9275"/>
        <v>0.3253168237</v>
      </c>
      <c r="BI714" s="2">
        <f t="shared" si="9275"/>
        <v>0.4753632026</v>
      </c>
      <c r="BJ714" s="1">
        <f t="shared" si="9275"/>
        <v>1.24912387</v>
      </c>
      <c r="BK714" s="1"/>
      <c r="BL714" s="1"/>
      <c r="BM714" s="1"/>
      <c r="BN714" s="1">
        <f t="shared" si="32"/>
        <v>293</v>
      </c>
      <c r="BO714" s="10">
        <f t="shared" ref="BO714:BR714" si="9276">1000*$BN714+B714</f>
        <v>293000.693</v>
      </c>
      <c r="BP714" s="10">
        <f t="shared" si="9276"/>
        <v>293000.355</v>
      </c>
      <c r="BQ714" s="10">
        <f t="shared" si="9276"/>
        <v>293000.486</v>
      </c>
      <c r="BR714" s="10">
        <f t="shared" si="9276"/>
        <v>293001.5796</v>
      </c>
      <c r="BS714" s="1">
        <f t="shared" ref="BS714:BV714" si="9277">SMALL(BO$2:BO$1001,$A714)</f>
        <v>713000.4457</v>
      </c>
      <c r="BT714" s="1">
        <f t="shared" si="9277"/>
        <v>713000.4924</v>
      </c>
      <c r="BU714" s="1">
        <f t="shared" si="9277"/>
        <v>713000.4757</v>
      </c>
      <c r="BV714" s="1">
        <f t="shared" si="9277"/>
        <v>713001.7925</v>
      </c>
      <c r="BW714" s="2">
        <f t="shared" ref="BW714:BZ714" si="9278">BS714-1000*$A714</f>
        <v>0.4456677786</v>
      </c>
      <c r="BX714" s="2">
        <f t="shared" si="9278"/>
        <v>0.492387516</v>
      </c>
      <c r="BY714" s="2">
        <f t="shared" si="9278"/>
        <v>0.4756570535</v>
      </c>
      <c r="BZ714" s="1">
        <f t="shared" si="9278"/>
        <v>1.792495287</v>
      </c>
    </row>
    <row r="715" ht="12.75" customHeight="1">
      <c r="A715" s="1">
        <v>714.0</v>
      </c>
      <c r="B715" s="2">
        <f t="shared" si="14"/>
        <v>0.491646386</v>
      </c>
      <c r="C715" s="2">
        <f t="shared" si="15"/>
        <v>0.4281344113</v>
      </c>
      <c r="D715" s="2">
        <f t="shared" si="16"/>
        <v>0.4527545493</v>
      </c>
      <c r="E715" s="1">
        <f t="shared" si="17"/>
        <v>1.57967582</v>
      </c>
      <c r="G715" s="1"/>
      <c r="H715" s="1"/>
      <c r="I715" s="3">
        <f t="shared" si="18"/>
        <v>0.714</v>
      </c>
      <c r="J715" s="2">
        <f t="shared" ref="J715:M715" si="9279">IF($H$14=0,AB715,IF($H$14=1,AQ715,IF($H$14=2,BG715,IF($H$14=3,BW715,"BIG EFFIN ERROR"))))</f>
        <v>0.6726811258</v>
      </c>
      <c r="K715" s="2">
        <f t="shared" si="9279"/>
        <v>0.3454601727</v>
      </c>
      <c r="L715" s="2">
        <f t="shared" si="9279"/>
        <v>0.476377803</v>
      </c>
      <c r="M715" s="2">
        <f t="shared" si="9279"/>
        <v>1.499441461</v>
      </c>
      <c r="N715" s="1"/>
      <c r="O715" s="1"/>
      <c r="P715" s="1"/>
      <c r="Q715" s="1"/>
      <c r="R715" s="1"/>
      <c r="S715" s="1">
        <f t="shared" si="20"/>
        <v>267</v>
      </c>
      <c r="T715" s="10">
        <f t="shared" ref="T715:W715" si="9280">1000*$S715+B715</f>
        <v>267000.4916</v>
      </c>
      <c r="U715" s="10">
        <f t="shared" si="9280"/>
        <v>267000.4281</v>
      </c>
      <c r="V715" s="10">
        <f t="shared" si="9280"/>
        <v>267000.4528</v>
      </c>
      <c r="W715" s="10">
        <f t="shared" si="9280"/>
        <v>267001.5797</v>
      </c>
      <c r="X715" s="1">
        <f t="shared" ref="X715:AA715" si="9281">SMALL(T$2:T$1001,$A715)</f>
        <v>714000.6727</v>
      </c>
      <c r="Y715" s="1">
        <f t="shared" si="9281"/>
        <v>714000.3455</v>
      </c>
      <c r="Z715" s="1">
        <f t="shared" si="9281"/>
        <v>714000.4764</v>
      </c>
      <c r="AA715" s="1">
        <f t="shared" si="9281"/>
        <v>714001.4994</v>
      </c>
      <c r="AB715" s="2">
        <f t="shared" ref="AB715:AE715" si="9282">X715-1000*$A715</f>
        <v>0.6726811258</v>
      </c>
      <c r="AC715" s="2">
        <f t="shared" si="9282"/>
        <v>0.3454601727</v>
      </c>
      <c r="AD715" s="2">
        <f t="shared" si="9282"/>
        <v>0.476377803</v>
      </c>
      <c r="AE715" s="1">
        <f t="shared" si="9282"/>
        <v>1.499441461</v>
      </c>
      <c r="AF715" s="1"/>
      <c r="AG715" s="1"/>
      <c r="AH715" s="1">
        <f t="shared" si="24"/>
        <v>616</v>
      </c>
      <c r="AI715" s="10">
        <f t="shared" ref="AI715:AL715" si="9283">1000*$AH715+B715</f>
        <v>616000.4916</v>
      </c>
      <c r="AJ715" s="10">
        <f t="shared" si="9283"/>
        <v>616000.4281</v>
      </c>
      <c r="AK715" s="10">
        <f t="shared" si="9283"/>
        <v>616000.4528</v>
      </c>
      <c r="AL715" s="10">
        <f t="shared" si="9283"/>
        <v>616001.5797</v>
      </c>
      <c r="AM715" s="1">
        <f t="shared" ref="AM715:AP715" si="9284">SMALL(AI$2:AI$1001,$A715)</f>
        <v>714000.4991</v>
      </c>
      <c r="AN715" s="1">
        <f t="shared" si="9284"/>
        <v>714000.4537</v>
      </c>
      <c r="AO715" s="1">
        <f t="shared" si="9284"/>
        <v>714000.4706</v>
      </c>
      <c r="AP715" s="1">
        <f t="shared" si="9284"/>
        <v>714001.6905</v>
      </c>
      <c r="AQ715" s="2">
        <f t="shared" ref="AQ715:AT715" si="9285">AM715-1000*$A715</f>
        <v>0.4990783874</v>
      </c>
      <c r="AR715" s="2">
        <f t="shared" si="9285"/>
        <v>0.4536781801</v>
      </c>
      <c r="AS715" s="2">
        <f t="shared" si="9285"/>
        <v>0.4705526748</v>
      </c>
      <c r="AT715" s="1">
        <f t="shared" si="9285"/>
        <v>1.690463209</v>
      </c>
      <c r="AU715" s="1"/>
      <c r="AV715" s="1"/>
      <c r="AW715" s="1"/>
      <c r="AX715" s="1">
        <f t="shared" si="28"/>
        <v>39</v>
      </c>
      <c r="AY715" s="10">
        <f t="shared" ref="AY715:BB715" si="9286">1000*$AX715+B715</f>
        <v>39000.49165</v>
      </c>
      <c r="AZ715" s="10">
        <f t="shared" si="9286"/>
        <v>39000.42813</v>
      </c>
      <c r="BA715" s="10">
        <f t="shared" si="9286"/>
        <v>39000.45275</v>
      </c>
      <c r="BB715" s="10">
        <f t="shared" si="9286"/>
        <v>39001.57968</v>
      </c>
      <c r="BC715" s="1">
        <f t="shared" ref="BC715:BF715" si="9287">SMALL(AY$2:AY$1001,$A715)</f>
        <v>714000.7779</v>
      </c>
      <c r="BD715" s="1">
        <f t="shared" si="9287"/>
        <v>714000.3037</v>
      </c>
      <c r="BE715" s="1">
        <f t="shared" si="9287"/>
        <v>714000.4754</v>
      </c>
      <c r="BF715" s="1">
        <f t="shared" si="9287"/>
        <v>714001.7616</v>
      </c>
      <c r="BG715" s="2">
        <f t="shared" ref="BG715:BJ715" si="9288">BC715-1000*$A715</f>
        <v>0.777881661</v>
      </c>
      <c r="BH715" s="2">
        <f t="shared" si="9288"/>
        <v>0.3036937192</v>
      </c>
      <c r="BI715" s="2">
        <f t="shared" si="9288"/>
        <v>0.475403707</v>
      </c>
      <c r="BJ715" s="1">
        <f t="shared" si="9288"/>
        <v>1.761562958</v>
      </c>
      <c r="BK715" s="1"/>
      <c r="BL715" s="1"/>
      <c r="BM715" s="1"/>
      <c r="BN715" s="1">
        <f t="shared" si="32"/>
        <v>295</v>
      </c>
      <c r="BO715" s="10">
        <f t="shared" ref="BO715:BR715" si="9289">1000*$BN715+B715</f>
        <v>295000.4916</v>
      </c>
      <c r="BP715" s="10">
        <f t="shared" si="9289"/>
        <v>295000.4281</v>
      </c>
      <c r="BQ715" s="10">
        <f t="shared" si="9289"/>
        <v>295000.4528</v>
      </c>
      <c r="BR715" s="10">
        <f t="shared" si="9289"/>
        <v>295001.5797</v>
      </c>
      <c r="BS715" s="1">
        <f t="shared" ref="BS715:BV715" si="9290">SMALL(BO$2:BO$1001,$A715)</f>
        <v>714000.5834</v>
      </c>
      <c r="BT715" s="1">
        <f t="shared" si="9290"/>
        <v>714000.4136</v>
      </c>
      <c r="BU715" s="1">
        <f t="shared" si="9290"/>
        <v>714000.4744</v>
      </c>
      <c r="BV715" s="1">
        <f t="shared" si="9290"/>
        <v>714001.7929</v>
      </c>
      <c r="BW715" s="2">
        <f t="shared" ref="BW715:BZ715" si="9291">BS715-1000*$A715</f>
        <v>0.5833899884</v>
      </c>
      <c r="BX715" s="2">
        <f t="shared" si="9291"/>
        <v>0.4136402768</v>
      </c>
      <c r="BY715" s="2">
        <f t="shared" si="9291"/>
        <v>0.4744197993</v>
      </c>
      <c r="BZ715" s="1">
        <f t="shared" si="9291"/>
        <v>1.792876691</v>
      </c>
    </row>
    <row r="716" ht="12.75" customHeight="1">
      <c r="A716" s="1">
        <v>715.0</v>
      </c>
      <c r="B716" s="2">
        <f t="shared" si="14"/>
        <v>0.5630197641</v>
      </c>
      <c r="C716" s="2">
        <f t="shared" si="15"/>
        <v>0.3957424843</v>
      </c>
      <c r="D716" s="2">
        <f t="shared" si="16"/>
        <v>0.4573731685</v>
      </c>
      <c r="E716" s="1">
        <f t="shared" si="17"/>
        <v>1.714188265</v>
      </c>
      <c r="G716" s="1"/>
      <c r="H716" s="1"/>
      <c r="I716" s="3">
        <f t="shared" si="18"/>
        <v>0.715</v>
      </c>
      <c r="J716" s="2">
        <f t="shared" ref="J716:M716" si="9292">IF($H$14=0,AB716,IF($H$14=1,AQ716,IF($H$14=2,BG716,IF($H$14=3,BW716,"BIG EFFIN ERROR"))))</f>
        <v>0.6736690379</v>
      </c>
      <c r="K716" s="2">
        <f t="shared" si="9292"/>
        <v>0.3466268382</v>
      </c>
      <c r="L716" s="2">
        <f t="shared" si="9292"/>
        <v>0.4699403675</v>
      </c>
      <c r="M716" s="2">
        <f t="shared" si="9292"/>
        <v>1.652119371</v>
      </c>
      <c r="N716" s="1"/>
      <c r="O716" s="1"/>
      <c r="P716" s="1"/>
      <c r="Q716" s="1"/>
      <c r="R716" s="1"/>
      <c r="S716" s="1">
        <f t="shared" si="20"/>
        <v>433</v>
      </c>
      <c r="T716" s="10">
        <f t="shared" ref="T716:W716" si="9293">1000*$S716+B716</f>
        <v>433000.563</v>
      </c>
      <c r="U716" s="10">
        <f t="shared" si="9293"/>
        <v>433000.3957</v>
      </c>
      <c r="V716" s="10">
        <f t="shared" si="9293"/>
        <v>433000.4574</v>
      </c>
      <c r="W716" s="10">
        <f t="shared" si="9293"/>
        <v>433001.7142</v>
      </c>
      <c r="X716" s="1">
        <f t="shared" ref="X716:AA716" si="9294">SMALL(T$2:T$1001,$A716)</f>
        <v>715000.6737</v>
      </c>
      <c r="Y716" s="1">
        <f t="shared" si="9294"/>
        <v>715000.3466</v>
      </c>
      <c r="Z716" s="1">
        <f t="shared" si="9294"/>
        <v>715000.4699</v>
      </c>
      <c r="AA716" s="1">
        <f t="shared" si="9294"/>
        <v>715001.6521</v>
      </c>
      <c r="AB716" s="2">
        <f t="shared" ref="AB716:AE716" si="9295">X716-1000*$A716</f>
        <v>0.6736690379</v>
      </c>
      <c r="AC716" s="2">
        <f t="shared" si="9295"/>
        <v>0.3466268382</v>
      </c>
      <c r="AD716" s="2">
        <f t="shared" si="9295"/>
        <v>0.4699403675</v>
      </c>
      <c r="AE716" s="1">
        <f t="shared" si="9295"/>
        <v>1.652119371</v>
      </c>
      <c r="AF716" s="1"/>
      <c r="AG716" s="1"/>
      <c r="AH716" s="1">
        <f t="shared" si="24"/>
        <v>482</v>
      </c>
      <c r="AI716" s="10">
        <f t="shared" ref="AI716:AL716" si="9296">1000*$AH716+B716</f>
        <v>482000.563</v>
      </c>
      <c r="AJ716" s="10">
        <f t="shared" si="9296"/>
        <v>482000.3957</v>
      </c>
      <c r="AK716" s="10">
        <f t="shared" si="9296"/>
        <v>482000.4574</v>
      </c>
      <c r="AL716" s="10">
        <f t="shared" si="9296"/>
        <v>482001.7142</v>
      </c>
      <c r="AM716" s="1">
        <f t="shared" ref="AM716:AP716" si="9297">SMALL(AI$2:AI$1001,$A716)</f>
        <v>715000.5105</v>
      </c>
      <c r="AN716" s="1">
        <f t="shared" si="9297"/>
        <v>715000.4538</v>
      </c>
      <c r="AO716" s="1">
        <f t="shared" si="9297"/>
        <v>715000.4725</v>
      </c>
      <c r="AP716" s="1">
        <f t="shared" si="9297"/>
        <v>715002.03</v>
      </c>
      <c r="AQ716" s="2">
        <f t="shared" ref="AQ716:AT716" si="9298">AM716-1000*$A716</f>
        <v>0.5105040128</v>
      </c>
      <c r="AR716" s="2">
        <f t="shared" si="9298"/>
        <v>0.4537899472</v>
      </c>
      <c r="AS716" s="2">
        <f t="shared" si="9298"/>
        <v>0.4725072874</v>
      </c>
      <c r="AT716" s="1">
        <f t="shared" si="9298"/>
        <v>2.030028039</v>
      </c>
      <c r="AU716" s="1"/>
      <c r="AV716" s="1"/>
      <c r="AW716" s="1"/>
      <c r="AX716" s="1">
        <f t="shared" si="28"/>
        <v>105</v>
      </c>
      <c r="AY716" s="10">
        <f t="shared" ref="AY716:BB716" si="9299">1000*$AX716+B716</f>
        <v>105000.563</v>
      </c>
      <c r="AZ716" s="10">
        <f t="shared" si="9299"/>
        <v>105000.3957</v>
      </c>
      <c r="BA716" s="10">
        <f t="shared" si="9299"/>
        <v>105000.4574</v>
      </c>
      <c r="BB716" s="10">
        <f t="shared" si="9299"/>
        <v>105001.7142</v>
      </c>
      <c r="BC716" s="1">
        <f t="shared" ref="BC716:BF716" si="9300">SMALL(AY$2:AY$1001,$A716)</f>
        <v>715000.6992</v>
      </c>
      <c r="BD716" s="1">
        <f t="shared" si="9300"/>
        <v>715000.3557</v>
      </c>
      <c r="BE716" s="1">
        <f t="shared" si="9300"/>
        <v>715000.4754</v>
      </c>
      <c r="BF716" s="1">
        <f t="shared" si="9300"/>
        <v>715001.8701</v>
      </c>
      <c r="BG716" s="2">
        <f t="shared" ref="BG716:BJ716" si="9301">BC716-1000*$A716</f>
        <v>0.699201864</v>
      </c>
      <c r="BH716" s="2">
        <f t="shared" si="9301"/>
        <v>0.3557470732</v>
      </c>
      <c r="BI716" s="2">
        <f t="shared" si="9301"/>
        <v>0.4754135867</v>
      </c>
      <c r="BJ716" s="1">
        <f t="shared" si="9301"/>
        <v>1.870099419</v>
      </c>
      <c r="BK716" s="1"/>
      <c r="BL716" s="1"/>
      <c r="BM716" s="1"/>
      <c r="BN716" s="1">
        <f t="shared" si="32"/>
        <v>566</v>
      </c>
      <c r="BO716" s="10">
        <f t="shared" ref="BO716:BR716" si="9302">1000*$BN716+B716</f>
        <v>566000.563</v>
      </c>
      <c r="BP716" s="10">
        <f t="shared" si="9302"/>
        <v>566000.3957</v>
      </c>
      <c r="BQ716" s="10">
        <f t="shared" si="9302"/>
        <v>566000.4574</v>
      </c>
      <c r="BR716" s="10">
        <f t="shared" si="9302"/>
        <v>566001.7142</v>
      </c>
      <c r="BS716" s="1">
        <f t="shared" ref="BS716:BV716" si="9303">SMALL(BO$2:BO$1001,$A716)</f>
        <v>715000.8622</v>
      </c>
      <c r="BT716" s="1">
        <f t="shared" si="9303"/>
        <v>715000.2384</v>
      </c>
      <c r="BU716" s="1">
        <f t="shared" si="9303"/>
        <v>715000.4617</v>
      </c>
      <c r="BV716" s="1">
        <f t="shared" si="9303"/>
        <v>715001.7929</v>
      </c>
      <c r="BW716" s="2">
        <f t="shared" ref="BW716:BZ716" si="9304">BS716-1000*$A716</f>
        <v>0.8622460976</v>
      </c>
      <c r="BX716" s="2">
        <f t="shared" si="9304"/>
        <v>0.2383709121</v>
      </c>
      <c r="BY716" s="2">
        <f t="shared" si="9304"/>
        <v>0.4617489148</v>
      </c>
      <c r="BZ716" s="1">
        <f t="shared" si="9304"/>
        <v>1.792912365</v>
      </c>
    </row>
    <row r="717" ht="12.75" customHeight="1">
      <c r="A717" s="1">
        <v>716.0</v>
      </c>
      <c r="B717" s="2">
        <f t="shared" si="14"/>
        <v>0.8481099247</v>
      </c>
      <c r="C717" s="2">
        <f t="shared" si="15"/>
        <v>0.1769427998</v>
      </c>
      <c r="D717" s="2">
        <f t="shared" si="16"/>
        <v>0.4633555999</v>
      </c>
      <c r="E717" s="1">
        <f t="shared" si="17"/>
        <v>1.3433559</v>
      </c>
      <c r="G717" s="1"/>
      <c r="H717" s="1"/>
      <c r="I717" s="3">
        <f t="shared" si="18"/>
        <v>0.716</v>
      </c>
      <c r="J717" s="2">
        <f t="shared" ref="J717:M717" si="9305">IF($H$14=0,AB717,IF($H$14=1,AQ717,IF($H$14=2,BG717,IF($H$14=3,BW717,"BIG EFFIN ERROR"))))</f>
        <v>0.6740786113</v>
      </c>
      <c r="K717" s="2">
        <f t="shared" si="9305"/>
        <v>0.323525376</v>
      </c>
      <c r="L717" s="2">
        <f t="shared" si="9305"/>
        <v>0.4610685823</v>
      </c>
      <c r="M717" s="2">
        <f t="shared" si="9305"/>
        <v>1.548677212</v>
      </c>
      <c r="N717" s="1"/>
      <c r="O717" s="1"/>
      <c r="P717" s="1"/>
      <c r="Q717" s="1"/>
      <c r="R717" s="1"/>
      <c r="S717" s="1">
        <f t="shared" si="20"/>
        <v>968</v>
      </c>
      <c r="T717" s="10">
        <f t="shared" ref="T717:W717" si="9306">1000*$S717+B717</f>
        <v>968000.8481</v>
      </c>
      <c r="U717" s="10">
        <f t="shared" si="9306"/>
        <v>968000.1769</v>
      </c>
      <c r="V717" s="10">
        <f t="shared" si="9306"/>
        <v>968000.4634</v>
      </c>
      <c r="W717" s="10">
        <f t="shared" si="9306"/>
        <v>968001.3434</v>
      </c>
      <c r="X717" s="1">
        <f t="shared" ref="X717:AA717" si="9307">SMALL(T$2:T$1001,$A717)</f>
        <v>716000.6741</v>
      </c>
      <c r="Y717" s="1">
        <f t="shared" si="9307"/>
        <v>716000.3235</v>
      </c>
      <c r="Z717" s="1">
        <f t="shared" si="9307"/>
        <v>716000.4611</v>
      </c>
      <c r="AA717" s="1">
        <f t="shared" si="9307"/>
        <v>716001.5487</v>
      </c>
      <c r="AB717" s="2">
        <f t="shared" ref="AB717:AE717" si="9308">X717-1000*$A717</f>
        <v>0.6740786113</v>
      </c>
      <c r="AC717" s="2">
        <f t="shared" si="9308"/>
        <v>0.323525376</v>
      </c>
      <c r="AD717" s="2">
        <f t="shared" si="9308"/>
        <v>0.4610685823</v>
      </c>
      <c r="AE717" s="1">
        <f t="shared" si="9308"/>
        <v>1.548677212</v>
      </c>
      <c r="AF717" s="1"/>
      <c r="AG717" s="1"/>
      <c r="AH717" s="1">
        <f t="shared" si="24"/>
        <v>5</v>
      </c>
      <c r="AI717" s="10">
        <f t="shared" ref="AI717:AL717" si="9309">1000*$AH717+B717</f>
        <v>5000.84811</v>
      </c>
      <c r="AJ717" s="10">
        <f t="shared" si="9309"/>
        <v>5000.176943</v>
      </c>
      <c r="AK717" s="10">
        <f t="shared" si="9309"/>
        <v>5000.463356</v>
      </c>
      <c r="AL717" s="10">
        <f t="shared" si="9309"/>
        <v>5001.343356</v>
      </c>
      <c r="AM717" s="1">
        <f t="shared" ref="AM717:AP717" si="9310">SMALL(AI$2:AI$1001,$A717)</f>
        <v>716000.5288</v>
      </c>
      <c r="AN717" s="1">
        <f t="shared" si="9310"/>
        <v>716000.4542</v>
      </c>
      <c r="AO717" s="1">
        <f t="shared" si="9310"/>
        <v>716000.4788</v>
      </c>
      <c r="AP717" s="1">
        <f t="shared" si="9310"/>
        <v>716002.0309</v>
      </c>
      <c r="AQ717" s="2">
        <f t="shared" ref="AQ717:AT717" si="9311">AM717-1000*$A717</f>
        <v>0.5287905877</v>
      </c>
      <c r="AR717" s="2">
        <f t="shared" si="9311"/>
        <v>0.4541723494</v>
      </c>
      <c r="AS717" s="2">
        <f t="shared" si="9311"/>
        <v>0.4787912865</v>
      </c>
      <c r="AT717" s="1">
        <f t="shared" si="9311"/>
        <v>2.030928524</v>
      </c>
      <c r="AU717" s="1"/>
      <c r="AV717" s="1"/>
      <c r="AW717" s="1"/>
      <c r="AX717" s="1">
        <f t="shared" si="28"/>
        <v>242</v>
      </c>
      <c r="AY717" s="10">
        <f t="shared" ref="AY717:BB717" si="9312">1000*$AX717+B717</f>
        <v>242000.8481</v>
      </c>
      <c r="AZ717" s="10">
        <f t="shared" si="9312"/>
        <v>242000.1769</v>
      </c>
      <c r="BA717" s="10">
        <f t="shared" si="9312"/>
        <v>242000.4634</v>
      </c>
      <c r="BB717" s="10">
        <f t="shared" si="9312"/>
        <v>242001.3434</v>
      </c>
      <c r="BC717" s="1">
        <f t="shared" ref="BC717:BF717" si="9313">SMALL(AY$2:AY$1001,$A717)</f>
        <v>716000.6014</v>
      </c>
      <c r="BD717" s="1">
        <f t="shared" si="9313"/>
        <v>716000.4085</v>
      </c>
      <c r="BE717" s="1">
        <f t="shared" si="9313"/>
        <v>716000.4755</v>
      </c>
      <c r="BF717" s="1">
        <f t="shared" si="9313"/>
        <v>716001.8792</v>
      </c>
      <c r="BG717" s="2">
        <f t="shared" ref="BG717:BJ717" si="9314">BC717-1000*$A717</f>
        <v>0.6013522856</v>
      </c>
      <c r="BH717" s="2">
        <f t="shared" si="9314"/>
        <v>0.4085233507</v>
      </c>
      <c r="BI717" s="2">
        <f t="shared" si="9314"/>
        <v>0.475495557</v>
      </c>
      <c r="BJ717" s="1">
        <f t="shared" si="9314"/>
        <v>1.879238207</v>
      </c>
      <c r="BK717" s="1"/>
      <c r="BL717" s="1"/>
      <c r="BM717" s="1"/>
      <c r="BN717" s="1">
        <f t="shared" si="32"/>
        <v>39</v>
      </c>
      <c r="BO717" s="10">
        <f t="shared" ref="BO717:BR717" si="9315">1000*$BN717+B717</f>
        <v>39000.84811</v>
      </c>
      <c r="BP717" s="10">
        <f t="shared" si="9315"/>
        <v>39000.17694</v>
      </c>
      <c r="BQ717" s="10">
        <f t="shared" si="9315"/>
        <v>39000.46336</v>
      </c>
      <c r="BR717" s="10">
        <f t="shared" si="9315"/>
        <v>39001.34336</v>
      </c>
      <c r="BS717" s="1">
        <f t="shared" ref="BS717:BV717" si="9316">SMALL(BO$2:BO$1001,$A717)</f>
        <v>716000.386</v>
      </c>
      <c r="BT717" s="1">
        <f t="shared" si="9316"/>
        <v>716000.5107</v>
      </c>
      <c r="BU717" s="1">
        <f t="shared" si="9316"/>
        <v>716000.4661</v>
      </c>
      <c r="BV717" s="1">
        <f t="shared" si="9316"/>
        <v>716001.7931</v>
      </c>
      <c r="BW717" s="2">
        <f t="shared" ref="BW717:BZ717" si="9317">BS717-1000*$A717</f>
        <v>0.3859763844</v>
      </c>
      <c r="BX717" s="2">
        <f t="shared" si="9317"/>
        <v>0.5107365235</v>
      </c>
      <c r="BY717" s="2">
        <f t="shared" si="9317"/>
        <v>0.4660687145</v>
      </c>
      <c r="BZ717" s="1">
        <f t="shared" si="9317"/>
        <v>1.793066012</v>
      </c>
    </row>
    <row r="718" ht="12.75" customHeight="1">
      <c r="A718" s="1">
        <v>717.0</v>
      </c>
      <c r="B718" s="2">
        <f t="shared" si="14"/>
        <v>0.5696731653</v>
      </c>
      <c r="C718" s="2">
        <f t="shared" si="15"/>
        <v>0.4117944771</v>
      </c>
      <c r="D718" s="2">
        <f t="shared" si="16"/>
        <v>0.4729799601</v>
      </c>
      <c r="E718" s="1">
        <f t="shared" si="17"/>
        <v>1.580329197</v>
      </c>
      <c r="G718" s="1"/>
      <c r="H718" s="1"/>
      <c r="I718" s="3">
        <f t="shared" si="18"/>
        <v>0.717</v>
      </c>
      <c r="J718" s="2">
        <f t="shared" ref="J718:M718" si="9318">IF($H$14=0,AB718,IF($H$14=1,AQ718,IF($H$14=2,BG718,IF($H$14=3,BW718,"BIG EFFIN ERROR"))))</f>
        <v>0.674401479</v>
      </c>
      <c r="K718" s="2">
        <f t="shared" si="9318"/>
        <v>0.3477565511</v>
      </c>
      <c r="L718" s="2">
        <f t="shared" si="9318"/>
        <v>0.4685320526</v>
      </c>
      <c r="M718" s="2">
        <f t="shared" si="9318"/>
        <v>1.704562794</v>
      </c>
      <c r="N718" s="1"/>
      <c r="O718" s="1"/>
      <c r="P718" s="1"/>
      <c r="Q718" s="1"/>
      <c r="R718" s="1"/>
      <c r="S718" s="1">
        <f t="shared" si="20"/>
        <v>457</v>
      </c>
      <c r="T718" s="10">
        <f t="shared" ref="T718:W718" si="9319">1000*$S718+B718</f>
        <v>457000.5697</v>
      </c>
      <c r="U718" s="10">
        <f t="shared" si="9319"/>
        <v>457000.4118</v>
      </c>
      <c r="V718" s="10">
        <f t="shared" si="9319"/>
        <v>457000.473</v>
      </c>
      <c r="W718" s="10">
        <f t="shared" si="9319"/>
        <v>457001.5803</v>
      </c>
      <c r="X718" s="1">
        <f t="shared" ref="X718:AA718" si="9320">SMALL(T$2:T$1001,$A718)</f>
        <v>717000.6744</v>
      </c>
      <c r="Y718" s="1">
        <f t="shared" si="9320"/>
        <v>717000.3478</v>
      </c>
      <c r="Z718" s="1">
        <f t="shared" si="9320"/>
        <v>717000.4685</v>
      </c>
      <c r="AA718" s="1">
        <f t="shared" si="9320"/>
        <v>717001.7046</v>
      </c>
      <c r="AB718" s="2">
        <f t="shared" ref="AB718:AE718" si="9321">X718-1000*$A718</f>
        <v>0.674401479</v>
      </c>
      <c r="AC718" s="2">
        <f t="shared" si="9321"/>
        <v>0.3477565511</v>
      </c>
      <c r="AD718" s="2">
        <f t="shared" si="9321"/>
        <v>0.4685320526</v>
      </c>
      <c r="AE718" s="1">
        <f t="shared" si="9321"/>
        <v>1.704562794</v>
      </c>
      <c r="AF718" s="1"/>
      <c r="AG718" s="1"/>
      <c r="AH718" s="1">
        <f t="shared" si="24"/>
        <v>555</v>
      </c>
      <c r="AI718" s="10">
        <f t="shared" ref="AI718:AL718" si="9322">1000*$AH718+B718</f>
        <v>555000.5697</v>
      </c>
      <c r="AJ718" s="10">
        <f t="shared" si="9322"/>
        <v>555000.4118</v>
      </c>
      <c r="AK718" s="10">
        <f t="shared" si="9322"/>
        <v>555000.473</v>
      </c>
      <c r="AL718" s="10">
        <f t="shared" si="9322"/>
        <v>555001.5803</v>
      </c>
      <c r="AM718" s="1">
        <f t="shared" ref="AM718:AP718" si="9323">SMALL(AI$2:AI$1001,$A718)</f>
        <v>717000.5105</v>
      </c>
      <c r="AN718" s="1">
        <f t="shared" si="9323"/>
        <v>717000.4544</v>
      </c>
      <c r="AO718" s="1">
        <f t="shared" si="9323"/>
        <v>717000.4753</v>
      </c>
      <c r="AP718" s="1">
        <f t="shared" si="9323"/>
        <v>717001.6867</v>
      </c>
      <c r="AQ718" s="2">
        <f t="shared" ref="AQ718:AT718" si="9324">AM718-1000*$A718</f>
        <v>0.5105047175</v>
      </c>
      <c r="AR718" s="2">
        <f t="shared" si="9324"/>
        <v>0.4543660816</v>
      </c>
      <c r="AS718" s="2">
        <f t="shared" si="9324"/>
        <v>0.4752611461</v>
      </c>
      <c r="AT718" s="1">
        <f t="shared" si="9324"/>
        <v>1.686693583</v>
      </c>
      <c r="AU718" s="1"/>
      <c r="AV718" s="1"/>
      <c r="AW718" s="1"/>
      <c r="AX718" s="1">
        <f t="shared" si="28"/>
        <v>619</v>
      </c>
      <c r="AY718" s="10">
        <f t="shared" ref="AY718:BB718" si="9325">1000*$AX718+B718</f>
        <v>619000.5697</v>
      </c>
      <c r="AZ718" s="10">
        <f t="shared" si="9325"/>
        <v>619000.4118</v>
      </c>
      <c r="BA718" s="10">
        <f t="shared" si="9325"/>
        <v>619000.473</v>
      </c>
      <c r="BB718" s="10">
        <f t="shared" si="9325"/>
        <v>619001.5803</v>
      </c>
      <c r="BC718" s="1">
        <f t="shared" ref="BC718:BF718" si="9326">SMALL(AY$2:AY$1001,$A718)</f>
        <v>717000.504</v>
      </c>
      <c r="BD718" s="1">
        <f t="shared" si="9326"/>
        <v>717000.4611</v>
      </c>
      <c r="BE718" s="1">
        <f t="shared" si="9326"/>
        <v>717000.4755</v>
      </c>
      <c r="BF718" s="1">
        <f t="shared" si="9326"/>
        <v>717001.9725</v>
      </c>
      <c r="BG718" s="2">
        <f t="shared" ref="BG718:BJ718" si="9327">BC718-1000*$A718</f>
        <v>0.5039912103</v>
      </c>
      <c r="BH718" s="2">
        <f t="shared" si="9327"/>
        <v>0.4610555174</v>
      </c>
      <c r="BI718" s="2">
        <f t="shared" si="9327"/>
        <v>0.4754999509</v>
      </c>
      <c r="BJ718" s="1">
        <f t="shared" si="9327"/>
        <v>1.972473293</v>
      </c>
      <c r="BK718" s="1"/>
      <c r="BL718" s="1"/>
      <c r="BM718" s="1"/>
      <c r="BN718" s="1">
        <f t="shared" si="32"/>
        <v>297</v>
      </c>
      <c r="BO718" s="10">
        <f t="shared" ref="BO718:BR718" si="9328">1000*$BN718+B718</f>
        <v>297000.5697</v>
      </c>
      <c r="BP718" s="10">
        <f t="shared" si="9328"/>
        <v>297000.4118</v>
      </c>
      <c r="BQ718" s="10">
        <f t="shared" si="9328"/>
        <v>297000.473</v>
      </c>
      <c r="BR718" s="10">
        <f t="shared" si="9328"/>
        <v>297001.5803</v>
      </c>
      <c r="BS718" s="1">
        <f t="shared" ref="BS718:BV718" si="9329">SMALL(BO$2:BO$1001,$A718)</f>
        <v>717000.7225</v>
      </c>
      <c r="BT718" s="1">
        <f t="shared" si="9329"/>
        <v>717000.3335</v>
      </c>
      <c r="BU718" s="1">
        <f t="shared" si="9329"/>
        <v>717000.4728</v>
      </c>
      <c r="BV718" s="1">
        <f t="shared" si="9329"/>
        <v>717001.7932</v>
      </c>
      <c r="BW718" s="2">
        <f t="shared" ref="BW718:BZ718" si="9330">BS718-1000*$A718</f>
        <v>0.7224521152</v>
      </c>
      <c r="BX718" s="2">
        <f t="shared" si="9330"/>
        <v>0.3335300239</v>
      </c>
      <c r="BY718" s="2">
        <f t="shared" si="9330"/>
        <v>0.4727698345</v>
      </c>
      <c r="BZ718" s="1">
        <f t="shared" si="9330"/>
        <v>1.793181704</v>
      </c>
    </row>
    <row r="719" ht="12.75" customHeight="1">
      <c r="A719" s="1">
        <v>718.0</v>
      </c>
      <c r="B719" s="2">
        <f t="shared" si="14"/>
        <v>0.3431266045</v>
      </c>
      <c r="C719" s="2">
        <f t="shared" si="15"/>
        <v>0.5900641319</v>
      </c>
      <c r="D719" s="2">
        <f t="shared" si="16"/>
        <v>0.4866902486</v>
      </c>
      <c r="E719" s="1">
        <f t="shared" si="17"/>
        <v>1.388780605</v>
      </c>
      <c r="G719" s="1"/>
      <c r="H719" s="1"/>
      <c r="I719" s="3">
        <f t="shared" si="18"/>
        <v>0.718</v>
      </c>
      <c r="J719" s="2">
        <f t="shared" ref="J719:M719" si="9331">IF($H$14=0,AB719,IF($H$14=1,AQ719,IF($H$14=2,BG719,IF($H$14=3,BW719,"BIG EFFIN ERROR"))))</f>
        <v>0.6744368195</v>
      </c>
      <c r="K719" s="2">
        <f t="shared" si="9331"/>
        <v>0.3353045171</v>
      </c>
      <c r="L719" s="2">
        <f t="shared" si="9331"/>
        <v>0.4720175547</v>
      </c>
      <c r="M719" s="2">
        <f t="shared" si="9331"/>
        <v>1.4806142</v>
      </c>
      <c r="N719" s="1"/>
      <c r="O719" s="1"/>
      <c r="P719" s="1"/>
      <c r="Q719" s="1"/>
      <c r="R719" s="1"/>
      <c r="S719" s="1">
        <f t="shared" si="20"/>
        <v>50</v>
      </c>
      <c r="T719" s="10">
        <f t="shared" ref="T719:W719" si="9332">1000*$S719+B719</f>
        <v>50000.34313</v>
      </c>
      <c r="U719" s="10">
        <f t="shared" si="9332"/>
        <v>50000.59006</v>
      </c>
      <c r="V719" s="10">
        <f t="shared" si="9332"/>
        <v>50000.48669</v>
      </c>
      <c r="W719" s="10">
        <f t="shared" si="9332"/>
        <v>50001.38878</v>
      </c>
      <c r="X719" s="1">
        <f t="shared" ref="X719:AA719" si="9333">SMALL(T$2:T$1001,$A719)</f>
        <v>718000.6744</v>
      </c>
      <c r="Y719" s="1">
        <f t="shared" si="9333"/>
        <v>718000.3353</v>
      </c>
      <c r="Z719" s="1">
        <f t="shared" si="9333"/>
        <v>718000.472</v>
      </c>
      <c r="AA719" s="1">
        <f t="shared" si="9333"/>
        <v>718001.4806</v>
      </c>
      <c r="AB719" s="2">
        <f t="shared" ref="AB719:AE719" si="9334">X719-1000*$A719</f>
        <v>0.6744368195</v>
      </c>
      <c r="AC719" s="2">
        <f t="shared" si="9334"/>
        <v>0.3353045171</v>
      </c>
      <c r="AD719" s="2">
        <f t="shared" si="9334"/>
        <v>0.4720175547</v>
      </c>
      <c r="AE719" s="1">
        <f t="shared" si="9334"/>
        <v>1.4806142</v>
      </c>
      <c r="AF719" s="1"/>
      <c r="AG719" s="1"/>
      <c r="AH719" s="1">
        <f t="shared" si="24"/>
        <v>979</v>
      </c>
      <c r="AI719" s="10">
        <f t="shared" ref="AI719:AL719" si="9335">1000*$AH719+B719</f>
        <v>979000.3431</v>
      </c>
      <c r="AJ719" s="10">
        <f t="shared" si="9335"/>
        <v>979000.5901</v>
      </c>
      <c r="AK719" s="10">
        <f t="shared" si="9335"/>
        <v>979000.4867</v>
      </c>
      <c r="AL719" s="10">
        <f t="shared" si="9335"/>
        <v>979001.3888</v>
      </c>
      <c r="AM719" s="1">
        <f t="shared" ref="AM719:AP719" si="9336">SMALL(AI$2:AI$1001,$A719)</f>
        <v>718000.5026</v>
      </c>
      <c r="AN719" s="1">
        <f t="shared" si="9336"/>
        <v>718000.4548</v>
      </c>
      <c r="AO719" s="1">
        <f t="shared" si="9336"/>
        <v>718000.4708</v>
      </c>
      <c r="AP719" s="1">
        <f t="shared" si="9336"/>
        <v>718001.9843</v>
      </c>
      <c r="AQ719" s="2">
        <f t="shared" ref="AQ719:AT719" si="9337">AM719-1000*$A719</f>
        <v>0.5025676179</v>
      </c>
      <c r="AR719" s="2">
        <f t="shared" si="9337"/>
        <v>0.4548191221</v>
      </c>
      <c r="AS719" s="2">
        <f t="shared" si="9337"/>
        <v>0.4708188716</v>
      </c>
      <c r="AT719" s="1">
        <f t="shared" si="9337"/>
        <v>1.984327699</v>
      </c>
      <c r="AU719" s="1"/>
      <c r="AV719" s="1"/>
      <c r="AW719" s="1"/>
      <c r="AX719" s="1">
        <f t="shared" si="28"/>
        <v>954</v>
      </c>
      <c r="AY719" s="10">
        <f t="shared" ref="AY719:BB719" si="9338">1000*$AX719+B719</f>
        <v>954000.3431</v>
      </c>
      <c r="AZ719" s="10">
        <f t="shared" si="9338"/>
        <v>954000.5901</v>
      </c>
      <c r="BA719" s="10">
        <f t="shared" si="9338"/>
        <v>954000.4867</v>
      </c>
      <c r="BB719" s="10">
        <f t="shared" si="9338"/>
        <v>954001.3888</v>
      </c>
      <c r="BC719" s="1">
        <f t="shared" ref="BC719:BF719" si="9339">SMALL(AY$2:AY$1001,$A719)</f>
        <v>718000.8991</v>
      </c>
      <c r="BD719" s="1">
        <f t="shared" si="9339"/>
        <v>718000.1233</v>
      </c>
      <c r="BE719" s="1">
        <f t="shared" si="9339"/>
        <v>718000.4755</v>
      </c>
      <c r="BF719" s="1">
        <f t="shared" si="9339"/>
        <v>718001.2026</v>
      </c>
      <c r="BG719" s="2">
        <f t="shared" ref="BG719:BJ719" si="9340">BC719-1000*$A719</f>
        <v>0.8991404974</v>
      </c>
      <c r="BH719" s="2">
        <f t="shared" si="9340"/>
        <v>0.12330362</v>
      </c>
      <c r="BI719" s="2">
        <f t="shared" si="9340"/>
        <v>0.4755359123</v>
      </c>
      <c r="BJ719" s="1">
        <f t="shared" si="9340"/>
        <v>1.202628477</v>
      </c>
      <c r="BK719" s="1"/>
      <c r="BL719" s="1"/>
      <c r="BM719" s="1"/>
      <c r="BN719" s="1">
        <f t="shared" si="32"/>
        <v>63</v>
      </c>
      <c r="BO719" s="10">
        <f t="shared" ref="BO719:BR719" si="9341">1000*$BN719+B719</f>
        <v>63000.34313</v>
      </c>
      <c r="BP719" s="10">
        <f t="shared" si="9341"/>
        <v>63000.59006</v>
      </c>
      <c r="BQ719" s="10">
        <f t="shared" si="9341"/>
        <v>63000.48669</v>
      </c>
      <c r="BR719" s="10">
        <f t="shared" si="9341"/>
        <v>63001.38878</v>
      </c>
      <c r="BS719" s="1">
        <f t="shared" ref="BS719:BV719" si="9342">SMALL(BO$2:BO$1001,$A719)</f>
        <v>718000.4717</v>
      </c>
      <c r="BT719" s="1">
        <f t="shared" si="9342"/>
        <v>718000.4796</v>
      </c>
      <c r="BU719" s="1">
        <f t="shared" si="9342"/>
        <v>718000.4768</v>
      </c>
      <c r="BV719" s="1">
        <f t="shared" si="9342"/>
        <v>718001.7937</v>
      </c>
      <c r="BW719" s="2">
        <f t="shared" ref="BW719:BZ719" si="9343">BS719-1000*$A719</f>
        <v>0.471706368</v>
      </c>
      <c r="BX719" s="2">
        <f t="shared" si="9343"/>
        <v>0.4796031563</v>
      </c>
      <c r="BY719" s="2">
        <f t="shared" si="9343"/>
        <v>0.4767764901</v>
      </c>
      <c r="BZ719" s="1">
        <f t="shared" si="9343"/>
        <v>1.793675586</v>
      </c>
    </row>
    <row r="720" ht="12.75" customHeight="1">
      <c r="A720" s="1">
        <v>719.0</v>
      </c>
      <c r="B720" s="2">
        <f t="shared" si="14"/>
        <v>0.7548294062</v>
      </c>
      <c r="C720" s="2">
        <f t="shared" si="15"/>
        <v>0.321671633</v>
      </c>
      <c r="D720" s="2">
        <f t="shared" si="16"/>
        <v>0.4727097653</v>
      </c>
      <c r="E720" s="1">
        <f t="shared" si="17"/>
        <v>1.867870295</v>
      </c>
      <c r="G720" s="1"/>
      <c r="H720" s="1"/>
      <c r="I720" s="3">
        <f t="shared" si="18"/>
        <v>0.719</v>
      </c>
      <c r="J720" s="2">
        <f t="shared" ref="J720:M720" si="9344">IF($H$14=0,AB720,IF($H$14=1,AQ720,IF($H$14=2,BG720,IF($H$14=3,BW720,"BIG EFFIN ERROR"))))</f>
        <v>0.6748026221</v>
      </c>
      <c r="K720" s="2">
        <f t="shared" si="9344"/>
        <v>0.3485999072</v>
      </c>
      <c r="L720" s="2">
        <f t="shared" si="9344"/>
        <v>0.4762069841</v>
      </c>
      <c r="M720" s="2">
        <f t="shared" si="9344"/>
        <v>1.55630583</v>
      </c>
      <c r="N720" s="1"/>
      <c r="O720" s="1"/>
      <c r="P720" s="1"/>
      <c r="Q720" s="1"/>
      <c r="R720" s="1"/>
      <c r="S720" s="1">
        <f t="shared" si="20"/>
        <v>880</v>
      </c>
      <c r="T720" s="10">
        <f t="shared" ref="T720:W720" si="9345">1000*$S720+B720</f>
        <v>880000.7548</v>
      </c>
      <c r="U720" s="10">
        <f t="shared" si="9345"/>
        <v>880000.3217</v>
      </c>
      <c r="V720" s="10">
        <f t="shared" si="9345"/>
        <v>880000.4727</v>
      </c>
      <c r="W720" s="10">
        <f t="shared" si="9345"/>
        <v>880001.8679</v>
      </c>
      <c r="X720" s="1">
        <f t="shared" ref="X720:AA720" si="9346">SMALL(T$2:T$1001,$A720)</f>
        <v>719000.6748</v>
      </c>
      <c r="Y720" s="1">
        <f t="shared" si="9346"/>
        <v>719000.3486</v>
      </c>
      <c r="Z720" s="1">
        <f t="shared" si="9346"/>
        <v>719000.4762</v>
      </c>
      <c r="AA720" s="1">
        <f t="shared" si="9346"/>
        <v>719001.5563</v>
      </c>
      <c r="AB720" s="2">
        <f t="shared" ref="AB720:AE720" si="9347">X720-1000*$A720</f>
        <v>0.6748026221</v>
      </c>
      <c r="AC720" s="2">
        <f t="shared" si="9347"/>
        <v>0.3485999072</v>
      </c>
      <c r="AD720" s="2">
        <f t="shared" si="9347"/>
        <v>0.4762069841</v>
      </c>
      <c r="AE720" s="1">
        <f t="shared" si="9347"/>
        <v>1.55630583</v>
      </c>
      <c r="AF720" s="1"/>
      <c r="AG720" s="1"/>
      <c r="AH720" s="1">
        <f t="shared" si="24"/>
        <v>190</v>
      </c>
      <c r="AI720" s="10">
        <f t="shared" ref="AI720:AL720" si="9348">1000*$AH720+B720</f>
        <v>190000.7548</v>
      </c>
      <c r="AJ720" s="10">
        <f t="shared" si="9348"/>
        <v>190000.3217</v>
      </c>
      <c r="AK720" s="10">
        <f t="shared" si="9348"/>
        <v>190000.4727</v>
      </c>
      <c r="AL720" s="10">
        <f t="shared" si="9348"/>
        <v>190001.8679</v>
      </c>
      <c r="AM720" s="1">
        <f t="shared" ref="AM720:AP720" si="9349">SMALL(AI$2:AI$1001,$A720)</f>
        <v>719000.4762</v>
      </c>
      <c r="AN720" s="1">
        <f t="shared" si="9349"/>
        <v>719000.4548</v>
      </c>
      <c r="AO720" s="1">
        <f t="shared" si="9349"/>
        <v>719000.4631</v>
      </c>
      <c r="AP720" s="1">
        <f t="shared" si="9349"/>
        <v>719001.5963</v>
      </c>
      <c r="AQ720" s="2">
        <f t="shared" ref="AQ720:AT720" si="9350">AM720-1000*$A720</f>
        <v>0.476191947</v>
      </c>
      <c r="AR720" s="2">
        <f t="shared" si="9350"/>
        <v>0.45482214</v>
      </c>
      <c r="AS720" s="2">
        <f t="shared" si="9350"/>
        <v>0.4630531402</v>
      </c>
      <c r="AT720" s="1">
        <f t="shared" si="9350"/>
        <v>1.596258855</v>
      </c>
      <c r="AU720" s="1"/>
      <c r="AV720" s="1"/>
      <c r="AW720" s="1"/>
      <c r="AX720" s="1">
        <f t="shared" si="28"/>
        <v>603</v>
      </c>
      <c r="AY720" s="10">
        <f t="shared" ref="AY720:BB720" si="9351">1000*$AX720+B720</f>
        <v>603000.7548</v>
      </c>
      <c r="AZ720" s="10">
        <f t="shared" si="9351"/>
        <v>603000.3217</v>
      </c>
      <c r="BA720" s="10">
        <f t="shared" si="9351"/>
        <v>603000.4727</v>
      </c>
      <c r="BB720" s="10">
        <f t="shared" si="9351"/>
        <v>603001.8679</v>
      </c>
      <c r="BC720" s="1">
        <f t="shared" ref="BC720:BF720" si="9352">SMALL(AY$2:AY$1001,$A720)</f>
        <v>719000.6939</v>
      </c>
      <c r="BD720" s="1">
        <f t="shared" si="9352"/>
        <v>719000.3273</v>
      </c>
      <c r="BE720" s="1">
        <f t="shared" si="9352"/>
        <v>719000.4756</v>
      </c>
      <c r="BF720" s="1">
        <f t="shared" si="9352"/>
        <v>719001.472</v>
      </c>
      <c r="BG720" s="2">
        <f t="shared" ref="BG720:BJ720" si="9353">BC720-1000*$A720</f>
        <v>0.6938538754</v>
      </c>
      <c r="BH720" s="2">
        <f t="shared" si="9353"/>
        <v>0.3272842085</v>
      </c>
      <c r="BI720" s="2">
        <f t="shared" si="9353"/>
        <v>0.4755701945</v>
      </c>
      <c r="BJ720" s="1">
        <f t="shared" si="9353"/>
        <v>1.472045247</v>
      </c>
      <c r="BK720" s="1"/>
      <c r="BL720" s="1"/>
      <c r="BM720" s="1"/>
      <c r="BN720" s="1">
        <f t="shared" si="32"/>
        <v>819</v>
      </c>
      <c r="BO720" s="10">
        <f t="shared" ref="BO720:BR720" si="9354">1000*$BN720+B720</f>
        <v>819000.7548</v>
      </c>
      <c r="BP720" s="10">
        <f t="shared" si="9354"/>
        <v>819000.3217</v>
      </c>
      <c r="BQ720" s="10">
        <f t="shared" si="9354"/>
        <v>819000.4727</v>
      </c>
      <c r="BR720" s="10">
        <f t="shared" si="9354"/>
        <v>819001.8679</v>
      </c>
      <c r="BS720" s="1">
        <f t="shared" ref="BS720:BV720" si="9355">SMALL(BO$2:BO$1001,$A720)</f>
        <v>719000.4456</v>
      </c>
      <c r="BT720" s="1">
        <f t="shared" si="9355"/>
        <v>719000.469</v>
      </c>
      <c r="BU720" s="1">
        <f t="shared" si="9355"/>
        <v>719000.4606</v>
      </c>
      <c r="BV720" s="1">
        <f t="shared" si="9355"/>
        <v>719001.7938</v>
      </c>
      <c r="BW720" s="2">
        <f t="shared" ref="BW720:BZ720" si="9356">BS720-1000*$A720</f>
        <v>0.44564576</v>
      </c>
      <c r="BX720" s="2">
        <f t="shared" si="9356"/>
        <v>0.4689500594</v>
      </c>
      <c r="BY720" s="2">
        <f t="shared" si="9356"/>
        <v>0.4606085629</v>
      </c>
      <c r="BZ720" s="1">
        <f t="shared" si="9356"/>
        <v>1.793779192</v>
      </c>
    </row>
    <row r="721" ht="12.75" customHeight="1">
      <c r="A721" s="1">
        <v>720.0</v>
      </c>
      <c r="B721" s="2">
        <f t="shared" si="14"/>
        <v>0.6186161361</v>
      </c>
      <c r="C721" s="2">
        <f t="shared" si="15"/>
        <v>0.3569483089</v>
      </c>
      <c r="D721" s="2">
        <f t="shared" si="16"/>
        <v>0.451646325</v>
      </c>
      <c r="E721" s="1">
        <f t="shared" si="17"/>
        <v>1.763181721</v>
      </c>
      <c r="G721" s="1"/>
      <c r="H721" s="1"/>
      <c r="I721" s="3">
        <f t="shared" si="18"/>
        <v>0.72</v>
      </c>
      <c r="J721" s="2">
        <f t="shared" ref="J721:M721" si="9357">IF($H$14=0,AB721,IF($H$14=1,AQ721,IF($H$14=2,BG721,IF($H$14=3,BW721,"BIG EFFIN ERROR"))))</f>
        <v>0.6753122449</v>
      </c>
      <c r="K721" s="2">
        <f t="shared" si="9357"/>
        <v>0.3663690075</v>
      </c>
      <c r="L721" s="2">
        <f t="shared" si="9357"/>
        <v>0.4805341234</v>
      </c>
      <c r="M721" s="2">
        <f t="shared" si="9357"/>
        <v>1.706108911</v>
      </c>
      <c r="N721" s="1"/>
      <c r="O721" s="1"/>
      <c r="P721" s="1"/>
      <c r="Q721" s="1"/>
      <c r="R721" s="1"/>
      <c r="S721" s="1">
        <f t="shared" si="20"/>
        <v>589</v>
      </c>
      <c r="T721" s="10">
        <f t="shared" ref="T721:W721" si="9358">1000*$S721+B721</f>
        <v>589000.6186</v>
      </c>
      <c r="U721" s="10">
        <f t="shared" si="9358"/>
        <v>589000.3569</v>
      </c>
      <c r="V721" s="10">
        <f t="shared" si="9358"/>
        <v>589000.4516</v>
      </c>
      <c r="W721" s="10">
        <f t="shared" si="9358"/>
        <v>589001.7632</v>
      </c>
      <c r="X721" s="1">
        <f t="shared" ref="X721:AA721" si="9359">SMALL(T$2:T$1001,$A721)</f>
        <v>720000.6753</v>
      </c>
      <c r="Y721" s="1">
        <f t="shared" si="9359"/>
        <v>720000.3664</v>
      </c>
      <c r="Z721" s="1">
        <f t="shared" si="9359"/>
        <v>720000.4805</v>
      </c>
      <c r="AA721" s="1">
        <f t="shared" si="9359"/>
        <v>720001.7061</v>
      </c>
      <c r="AB721" s="2">
        <f t="shared" ref="AB721:AE721" si="9360">X721-1000*$A721</f>
        <v>0.6753122449</v>
      </c>
      <c r="AC721" s="2">
        <f t="shared" si="9360"/>
        <v>0.3663690075</v>
      </c>
      <c r="AD721" s="2">
        <f t="shared" si="9360"/>
        <v>0.4805341234</v>
      </c>
      <c r="AE721" s="1">
        <f t="shared" si="9360"/>
        <v>1.706108911</v>
      </c>
      <c r="AF721" s="1"/>
      <c r="AG721" s="1"/>
      <c r="AH721" s="1">
        <f t="shared" si="24"/>
        <v>320</v>
      </c>
      <c r="AI721" s="10">
        <f t="shared" ref="AI721:AL721" si="9361">1000*$AH721+B721</f>
        <v>320000.6186</v>
      </c>
      <c r="AJ721" s="10">
        <f t="shared" si="9361"/>
        <v>320000.3569</v>
      </c>
      <c r="AK721" s="10">
        <f t="shared" si="9361"/>
        <v>320000.4516</v>
      </c>
      <c r="AL721" s="10">
        <f t="shared" si="9361"/>
        <v>320001.7632</v>
      </c>
      <c r="AM721" s="1">
        <f t="shared" ref="AM721:AP721" si="9362">SMALL(AI$2:AI$1001,$A721)</f>
        <v>720000.4708</v>
      </c>
      <c r="AN721" s="1">
        <f t="shared" si="9362"/>
        <v>720000.4549</v>
      </c>
      <c r="AO721" s="1">
        <f t="shared" si="9362"/>
        <v>720000.4608</v>
      </c>
      <c r="AP721" s="1">
        <f t="shared" si="9362"/>
        <v>720001.6867</v>
      </c>
      <c r="AQ721" s="2">
        <f t="shared" ref="AQ721:AT721" si="9363">AM721-1000*$A721</f>
        <v>0.470847687</v>
      </c>
      <c r="AR721" s="2">
        <f t="shared" si="9363"/>
        <v>0.4548610278</v>
      </c>
      <c r="AS721" s="2">
        <f t="shared" si="9363"/>
        <v>0.460811354</v>
      </c>
      <c r="AT721" s="1">
        <f t="shared" si="9363"/>
        <v>1.686686178</v>
      </c>
      <c r="AU721" s="1"/>
      <c r="AV721" s="1"/>
      <c r="AW721" s="1"/>
      <c r="AX721" s="1">
        <f t="shared" si="28"/>
        <v>32</v>
      </c>
      <c r="AY721" s="10">
        <f t="shared" ref="AY721:BB721" si="9364">1000*$AX721+B721</f>
        <v>32000.61862</v>
      </c>
      <c r="AZ721" s="10">
        <f t="shared" si="9364"/>
        <v>32000.35695</v>
      </c>
      <c r="BA721" s="10">
        <f t="shared" si="9364"/>
        <v>32000.45165</v>
      </c>
      <c r="BB721" s="10">
        <f t="shared" si="9364"/>
        <v>32001.76318</v>
      </c>
      <c r="BC721" s="1">
        <f t="shared" ref="BC721:BF721" si="9365">SMALL(AY$2:AY$1001,$A721)</f>
        <v>720000.4944</v>
      </c>
      <c r="BD721" s="1">
        <f t="shared" si="9365"/>
        <v>720000.4647</v>
      </c>
      <c r="BE721" s="1">
        <f t="shared" si="9365"/>
        <v>720000.4756</v>
      </c>
      <c r="BF721" s="1">
        <f t="shared" si="9365"/>
        <v>720001.7143</v>
      </c>
      <c r="BG721" s="2">
        <f t="shared" ref="BG721:BJ721" si="9366">BC721-1000*$A721</f>
        <v>0.4944005593</v>
      </c>
      <c r="BH721" s="2">
        <f t="shared" si="9366"/>
        <v>0.4646984333</v>
      </c>
      <c r="BI721" s="2">
        <f t="shared" si="9366"/>
        <v>0.4756414155</v>
      </c>
      <c r="BJ721" s="1">
        <f t="shared" si="9366"/>
        <v>1.714262501</v>
      </c>
      <c r="BK721" s="1"/>
      <c r="BL721" s="1"/>
      <c r="BM721" s="1"/>
      <c r="BN721" s="1">
        <f t="shared" si="32"/>
        <v>657</v>
      </c>
      <c r="BO721" s="10">
        <f t="shared" ref="BO721:BR721" si="9367">1000*$BN721+B721</f>
        <v>657000.6186</v>
      </c>
      <c r="BP721" s="10">
        <f t="shared" si="9367"/>
        <v>657000.3569</v>
      </c>
      <c r="BQ721" s="10">
        <f t="shared" si="9367"/>
        <v>657000.4516</v>
      </c>
      <c r="BR721" s="10">
        <f t="shared" si="9367"/>
        <v>657001.7632</v>
      </c>
      <c r="BS721" s="1">
        <f t="shared" ref="BS721:BV721" si="9368">SMALL(BO$2:BO$1001,$A721)</f>
        <v>720000.4778</v>
      </c>
      <c r="BT721" s="1">
        <f t="shared" si="9368"/>
        <v>720000.4713</v>
      </c>
      <c r="BU721" s="1">
        <f t="shared" si="9368"/>
        <v>720000.4737</v>
      </c>
      <c r="BV721" s="1">
        <f t="shared" si="9368"/>
        <v>720001.794</v>
      </c>
      <c r="BW721" s="2">
        <f t="shared" ref="BW721:BZ721" si="9369">BS721-1000*$A721</f>
        <v>0.477815179</v>
      </c>
      <c r="BX721" s="2">
        <f t="shared" si="9369"/>
        <v>0.4713326407</v>
      </c>
      <c r="BY721" s="2">
        <f t="shared" si="9369"/>
        <v>0.4736528229</v>
      </c>
      <c r="BZ721" s="1">
        <f t="shared" si="9369"/>
        <v>1.793978238</v>
      </c>
    </row>
    <row r="722" ht="12.75" customHeight="1">
      <c r="A722" s="1">
        <v>721.0</v>
      </c>
      <c r="B722" s="2">
        <f t="shared" si="14"/>
        <v>0.6759145179</v>
      </c>
      <c r="C722" s="2">
        <f t="shared" si="15"/>
        <v>0.3833797589</v>
      </c>
      <c r="D722" s="2">
        <f t="shared" si="16"/>
        <v>0.4806790671</v>
      </c>
      <c r="E722" s="1">
        <f t="shared" si="17"/>
        <v>2.006545107</v>
      </c>
      <c r="G722" s="1"/>
      <c r="H722" s="1"/>
      <c r="I722" s="3">
        <f t="shared" si="18"/>
        <v>0.721</v>
      </c>
      <c r="J722" s="2">
        <f t="shared" ref="J722:M722" si="9370">IF($H$14=0,AB722,IF($H$14=1,AQ722,IF($H$14=2,BG722,IF($H$14=3,BW722,"BIG EFFIN ERROR"))))</f>
        <v>0.6753621408</v>
      </c>
      <c r="K722" s="2">
        <f t="shared" si="9370"/>
        <v>0.3423012417</v>
      </c>
      <c r="L722" s="2">
        <f t="shared" si="9370"/>
        <v>0.4626636682</v>
      </c>
      <c r="M722" s="2">
        <f t="shared" si="9370"/>
        <v>1.767150087</v>
      </c>
      <c r="N722" s="1"/>
      <c r="O722" s="1"/>
      <c r="P722" s="1"/>
      <c r="Q722" s="1"/>
      <c r="R722" s="1"/>
      <c r="S722" s="1">
        <f t="shared" si="20"/>
        <v>724</v>
      </c>
      <c r="T722" s="10">
        <f t="shared" ref="T722:W722" si="9371">1000*$S722+B722</f>
        <v>724000.6759</v>
      </c>
      <c r="U722" s="10">
        <f t="shared" si="9371"/>
        <v>724000.3834</v>
      </c>
      <c r="V722" s="10">
        <f t="shared" si="9371"/>
        <v>724000.4807</v>
      </c>
      <c r="W722" s="10">
        <f t="shared" si="9371"/>
        <v>724002.0065</v>
      </c>
      <c r="X722" s="1">
        <f t="shared" ref="X722:AA722" si="9372">SMALL(T$2:T$1001,$A722)</f>
        <v>721000.6754</v>
      </c>
      <c r="Y722" s="1">
        <f t="shared" si="9372"/>
        <v>721000.3423</v>
      </c>
      <c r="Z722" s="1">
        <f t="shared" si="9372"/>
        <v>721000.4627</v>
      </c>
      <c r="AA722" s="1">
        <f t="shared" si="9372"/>
        <v>721001.7672</v>
      </c>
      <c r="AB722" s="2">
        <f t="shared" ref="AB722:AE722" si="9373">X722-1000*$A722</f>
        <v>0.6753621408</v>
      </c>
      <c r="AC722" s="2">
        <f t="shared" si="9373"/>
        <v>0.3423012417</v>
      </c>
      <c r="AD722" s="2">
        <f t="shared" si="9373"/>
        <v>0.4626636682</v>
      </c>
      <c r="AE722" s="1">
        <f t="shared" si="9373"/>
        <v>1.767150087</v>
      </c>
      <c r="AF722" s="1"/>
      <c r="AG722" s="1"/>
      <c r="AH722" s="1">
        <f t="shared" si="24"/>
        <v>427</v>
      </c>
      <c r="AI722" s="10">
        <f t="shared" ref="AI722:AL722" si="9374">1000*$AH722+B722</f>
        <v>427000.6759</v>
      </c>
      <c r="AJ722" s="10">
        <f t="shared" si="9374"/>
        <v>427000.3834</v>
      </c>
      <c r="AK722" s="10">
        <f t="shared" si="9374"/>
        <v>427000.4807</v>
      </c>
      <c r="AL722" s="10">
        <f t="shared" si="9374"/>
        <v>427002.0065</v>
      </c>
      <c r="AM722" s="1">
        <f t="shared" ref="AM722:AP722" si="9375">SMALL(AI$2:AI$1001,$A722)</f>
        <v>721000.471</v>
      </c>
      <c r="AN722" s="1">
        <f t="shared" si="9375"/>
        <v>721000.4555</v>
      </c>
      <c r="AO722" s="1">
        <f t="shared" si="9375"/>
        <v>721000.4616</v>
      </c>
      <c r="AP722" s="1">
        <f t="shared" si="9375"/>
        <v>721001.5398</v>
      </c>
      <c r="AQ722" s="2">
        <f t="shared" ref="AQ722:AT722" si="9376">AM722-1000*$A722</f>
        <v>0.4709697914</v>
      </c>
      <c r="AR722" s="2">
        <f t="shared" si="9376"/>
        <v>0.4554684218</v>
      </c>
      <c r="AS722" s="2">
        <f t="shared" si="9376"/>
        <v>0.4615718232</v>
      </c>
      <c r="AT722" s="1">
        <f t="shared" si="9376"/>
        <v>1.539791928</v>
      </c>
      <c r="AU722" s="1"/>
      <c r="AV722" s="1"/>
      <c r="AW722" s="1"/>
      <c r="AX722" s="1">
        <f t="shared" si="28"/>
        <v>866</v>
      </c>
      <c r="AY722" s="10">
        <f t="shared" ref="AY722:BB722" si="9377">1000*$AX722+B722</f>
        <v>866000.6759</v>
      </c>
      <c r="AZ722" s="10">
        <f t="shared" si="9377"/>
        <v>866000.3834</v>
      </c>
      <c r="BA722" s="10">
        <f t="shared" si="9377"/>
        <v>866000.4807</v>
      </c>
      <c r="BB722" s="10">
        <f t="shared" si="9377"/>
        <v>866002.0065</v>
      </c>
      <c r="BC722" s="1">
        <f t="shared" ref="BC722:BF722" si="9378">SMALL(AY$2:AY$1001,$A722)</f>
        <v>721000.4457</v>
      </c>
      <c r="BD722" s="1">
        <f t="shared" si="9378"/>
        <v>721000.4924</v>
      </c>
      <c r="BE722" s="1">
        <f t="shared" si="9378"/>
        <v>721000.4757</v>
      </c>
      <c r="BF722" s="1">
        <f t="shared" si="9378"/>
        <v>721001.7925</v>
      </c>
      <c r="BG722" s="2">
        <f t="shared" ref="BG722:BJ722" si="9379">BC722-1000*$A722</f>
        <v>0.4456677786</v>
      </c>
      <c r="BH722" s="2">
        <f t="shared" si="9379"/>
        <v>0.492387516</v>
      </c>
      <c r="BI722" s="2">
        <f t="shared" si="9379"/>
        <v>0.4756570535</v>
      </c>
      <c r="BJ722" s="1">
        <f t="shared" si="9379"/>
        <v>1.792495287</v>
      </c>
      <c r="BK722" s="1"/>
      <c r="BL722" s="1"/>
      <c r="BM722" s="1"/>
      <c r="BN722" s="1">
        <f t="shared" si="32"/>
        <v>938</v>
      </c>
      <c r="BO722" s="10">
        <f t="shared" ref="BO722:BR722" si="9380">1000*$BN722+B722</f>
        <v>938000.6759</v>
      </c>
      <c r="BP722" s="10">
        <f t="shared" si="9380"/>
        <v>938000.3834</v>
      </c>
      <c r="BQ722" s="10">
        <f t="shared" si="9380"/>
        <v>938000.4807</v>
      </c>
      <c r="BR722" s="10">
        <f t="shared" si="9380"/>
        <v>938002.0065</v>
      </c>
      <c r="BS722" s="1">
        <f t="shared" ref="BS722:BV722" si="9381">SMALL(BO$2:BO$1001,$A722)</f>
        <v>721000.4275</v>
      </c>
      <c r="BT722" s="1">
        <f t="shared" si="9381"/>
        <v>721000.4924</v>
      </c>
      <c r="BU722" s="1">
        <f t="shared" si="9381"/>
        <v>721000.4692</v>
      </c>
      <c r="BV722" s="1">
        <f t="shared" si="9381"/>
        <v>721001.794</v>
      </c>
      <c r="BW722" s="2">
        <f t="shared" ref="BW722:BZ722" si="9382">BS722-1000*$A722</f>
        <v>0.427508272</v>
      </c>
      <c r="BX722" s="2">
        <f t="shared" si="9382"/>
        <v>0.492422474</v>
      </c>
      <c r="BY722" s="2">
        <f t="shared" si="9382"/>
        <v>0.4691888849</v>
      </c>
      <c r="BZ722" s="1">
        <f t="shared" si="9382"/>
        <v>1.793980814</v>
      </c>
    </row>
    <row r="723" ht="12.75" customHeight="1">
      <c r="A723" s="1">
        <v>722.0</v>
      </c>
      <c r="B723" s="2">
        <f t="shared" si="14"/>
        <v>0.777881661</v>
      </c>
      <c r="C723" s="2">
        <f t="shared" si="15"/>
        <v>0.3036937192</v>
      </c>
      <c r="D723" s="2">
        <f t="shared" si="16"/>
        <v>0.475403707</v>
      </c>
      <c r="E723" s="1">
        <f t="shared" si="17"/>
        <v>1.761562958</v>
      </c>
      <c r="G723" s="1"/>
      <c r="H723" s="1"/>
      <c r="I723" s="3">
        <f t="shared" si="18"/>
        <v>0.722</v>
      </c>
      <c r="J723" s="2">
        <f t="shared" ref="J723:M723" si="9383">IF($H$14=0,AB723,IF($H$14=1,AQ723,IF($H$14=2,BG723,IF($H$14=3,BW723,"BIG EFFIN ERROR"))))</f>
        <v>0.6753874441</v>
      </c>
      <c r="K723" s="2">
        <f t="shared" si="9383"/>
        <v>0.3457215404</v>
      </c>
      <c r="L723" s="2">
        <f t="shared" si="9383"/>
        <v>0.4548380749</v>
      </c>
      <c r="M723" s="2">
        <f t="shared" si="9383"/>
        <v>2.021227768</v>
      </c>
      <c r="N723" s="1"/>
      <c r="O723" s="1"/>
      <c r="P723" s="1"/>
      <c r="Q723" s="1"/>
      <c r="R723" s="1"/>
      <c r="S723" s="1">
        <f t="shared" si="20"/>
        <v>907</v>
      </c>
      <c r="T723" s="10">
        <f t="shared" ref="T723:W723" si="9384">1000*$S723+B723</f>
        <v>907000.7779</v>
      </c>
      <c r="U723" s="10">
        <f t="shared" si="9384"/>
        <v>907000.3037</v>
      </c>
      <c r="V723" s="10">
        <f t="shared" si="9384"/>
        <v>907000.4754</v>
      </c>
      <c r="W723" s="10">
        <f t="shared" si="9384"/>
        <v>907001.7616</v>
      </c>
      <c r="X723" s="1">
        <f t="shared" ref="X723:AA723" si="9385">SMALL(T$2:T$1001,$A723)</f>
        <v>722000.6754</v>
      </c>
      <c r="Y723" s="1">
        <f t="shared" si="9385"/>
        <v>722000.3457</v>
      </c>
      <c r="Z723" s="1">
        <f t="shared" si="9385"/>
        <v>722000.4548</v>
      </c>
      <c r="AA723" s="1">
        <f t="shared" si="9385"/>
        <v>722002.0212</v>
      </c>
      <c r="AB723" s="2">
        <f t="shared" ref="AB723:AE723" si="9386">X723-1000*$A723</f>
        <v>0.6753874441</v>
      </c>
      <c r="AC723" s="2">
        <f t="shared" si="9386"/>
        <v>0.3457215404</v>
      </c>
      <c r="AD723" s="2">
        <f t="shared" si="9386"/>
        <v>0.4548380749</v>
      </c>
      <c r="AE723" s="1">
        <f t="shared" si="9386"/>
        <v>2.021227768</v>
      </c>
      <c r="AF723" s="1"/>
      <c r="AG723" s="1"/>
      <c r="AH723" s="1">
        <f t="shared" si="24"/>
        <v>140</v>
      </c>
      <c r="AI723" s="10">
        <f t="shared" ref="AI723:AL723" si="9387">1000*$AH723+B723</f>
        <v>140000.7779</v>
      </c>
      <c r="AJ723" s="10">
        <f t="shared" si="9387"/>
        <v>140000.3037</v>
      </c>
      <c r="AK723" s="10">
        <f t="shared" si="9387"/>
        <v>140000.4754</v>
      </c>
      <c r="AL723" s="10">
        <f t="shared" si="9387"/>
        <v>140001.7616</v>
      </c>
      <c r="AM723" s="1">
        <f t="shared" ref="AM723:AP723" si="9388">SMALL(AI$2:AI$1001,$A723)</f>
        <v>722000.4551</v>
      </c>
      <c r="AN723" s="1">
        <f t="shared" si="9388"/>
        <v>722000.4555</v>
      </c>
      <c r="AO723" s="1">
        <f t="shared" si="9388"/>
        <v>722000.4553</v>
      </c>
      <c r="AP723" s="1">
        <f t="shared" si="9388"/>
        <v>722001.5515</v>
      </c>
      <c r="AQ723" s="2">
        <f t="shared" ref="AQ723:AT723" si="9389">AM723-1000*$A723</f>
        <v>0.4550773812</v>
      </c>
      <c r="AR723" s="2">
        <f t="shared" si="9389"/>
        <v>0.4555215361</v>
      </c>
      <c r="AS723" s="2">
        <f t="shared" si="9389"/>
        <v>0.4553474629</v>
      </c>
      <c r="AT723" s="1">
        <f t="shared" si="9389"/>
        <v>1.551541034</v>
      </c>
      <c r="AU723" s="1"/>
      <c r="AV723" s="1"/>
      <c r="AW723" s="1"/>
      <c r="AX723" s="1">
        <f t="shared" si="28"/>
        <v>714</v>
      </c>
      <c r="AY723" s="10">
        <f t="shared" ref="AY723:BB723" si="9390">1000*$AX723+B723</f>
        <v>714000.7779</v>
      </c>
      <c r="AZ723" s="10">
        <f t="shared" si="9390"/>
        <v>714000.3037</v>
      </c>
      <c r="BA723" s="10">
        <f t="shared" si="9390"/>
        <v>714000.4754</v>
      </c>
      <c r="BB723" s="10">
        <f t="shared" si="9390"/>
        <v>714001.7616</v>
      </c>
      <c r="BC723" s="1">
        <f t="shared" ref="BC723:BF723" si="9391">SMALL(AY$2:AY$1001,$A723)</f>
        <v>722000.4724</v>
      </c>
      <c r="BD723" s="1">
        <f t="shared" si="9391"/>
        <v>722000.4784</v>
      </c>
      <c r="BE723" s="1">
        <f t="shared" si="9391"/>
        <v>722000.4757</v>
      </c>
      <c r="BF723" s="1">
        <f t="shared" si="9391"/>
        <v>722001.2089</v>
      </c>
      <c r="BG723" s="2">
        <f t="shared" ref="BG723:BJ723" si="9392">BC723-1000*$A723</f>
        <v>0.4723692847</v>
      </c>
      <c r="BH723" s="2">
        <f t="shared" si="9392"/>
        <v>0.4784136673</v>
      </c>
      <c r="BI723" s="2">
        <f t="shared" si="9392"/>
        <v>0.4756773391</v>
      </c>
      <c r="BJ723" s="1">
        <f t="shared" si="9392"/>
        <v>1.208939278</v>
      </c>
      <c r="BK723" s="1"/>
      <c r="BL723" s="1"/>
      <c r="BM723" s="1"/>
      <c r="BN723" s="1">
        <f t="shared" si="32"/>
        <v>655</v>
      </c>
      <c r="BO723" s="10">
        <f t="shared" ref="BO723:BR723" si="9393">1000*$BN723+B723</f>
        <v>655000.7779</v>
      </c>
      <c r="BP723" s="10">
        <f t="shared" si="9393"/>
        <v>655000.3037</v>
      </c>
      <c r="BQ723" s="10">
        <f t="shared" si="9393"/>
        <v>655000.4754</v>
      </c>
      <c r="BR723" s="10">
        <f t="shared" si="9393"/>
        <v>655001.7616</v>
      </c>
      <c r="BS723" s="1">
        <f t="shared" ref="BS723:BV723" si="9394">SMALL(BO$2:BO$1001,$A723)</f>
        <v>722000.615</v>
      </c>
      <c r="BT723" s="1">
        <f t="shared" si="9394"/>
        <v>722000.3764</v>
      </c>
      <c r="BU723" s="1">
        <f t="shared" si="9394"/>
        <v>722000.4618</v>
      </c>
      <c r="BV723" s="1">
        <f t="shared" si="9394"/>
        <v>722001.7946</v>
      </c>
      <c r="BW723" s="2">
        <f t="shared" ref="BW723:BZ723" si="9395">BS723-1000*$A723</f>
        <v>0.6149591585</v>
      </c>
      <c r="BX723" s="2">
        <f t="shared" si="9395"/>
        <v>0.3764388247</v>
      </c>
      <c r="BY723" s="2">
        <f t="shared" si="9395"/>
        <v>0.4617900898</v>
      </c>
      <c r="BZ723" s="1">
        <f t="shared" si="9395"/>
        <v>1.794572913</v>
      </c>
    </row>
    <row r="724" ht="12.75" customHeight="1">
      <c r="A724" s="1">
        <v>723.0</v>
      </c>
      <c r="B724" s="2">
        <f t="shared" si="14"/>
        <v>0.6519823765</v>
      </c>
      <c r="C724" s="2">
        <f t="shared" si="15"/>
        <v>0.3433242766</v>
      </c>
      <c r="D724" s="2">
        <f t="shared" si="16"/>
        <v>0.4626200463</v>
      </c>
      <c r="E724" s="1">
        <f t="shared" si="17"/>
        <v>1.587334828</v>
      </c>
      <c r="G724" s="1"/>
      <c r="H724" s="1"/>
      <c r="I724" s="3">
        <f t="shared" si="18"/>
        <v>0.723</v>
      </c>
      <c r="J724" s="2">
        <f t="shared" ref="J724:M724" si="9396">IF($H$14=0,AB724,IF($H$14=1,AQ724,IF($H$14=2,BG724,IF($H$14=3,BW724,"BIG EFFIN ERROR"))))</f>
        <v>0.675429396</v>
      </c>
      <c r="K724" s="2">
        <f t="shared" si="9396"/>
        <v>0.3390569069</v>
      </c>
      <c r="L724" s="2">
        <f t="shared" si="9396"/>
        <v>0.4627632026</v>
      </c>
      <c r="M724" s="2">
        <f t="shared" si="9396"/>
        <v>1.719121828</v>
      </c>
      <c r="N724" s="1"/>
      <c r="O724" s="1"/>
      <c r="P724" s="1"/>
      <c r="Q724" s="1"/>
      <c r="R724" s="1"/>
      <c r="S724" s="1">
        <f t="shared" si="20"/>
        <v>676</v>
      </c>
      <c r="T724" s="10">
        <f t="shared" ref="T724:W724" si="9397">1000*$S724+B724</f>
        <v>676000.652</v>
      </c>
      <c r="U724" s="10">
        <f t="shared" si="9397"/>
        <v>676000.3433</v>
      </c>
      <c r="V724" s="10">
        <f t="shared" si="9397"/>
        <v>676000.4626</v>
      </c>
      <c r="W724" s="10">
        <f t="shared" si="9397"/>
        <v>676001.5873</v>
      </c>
      <c r="X724" s="1">
        <f t="shared" ref="X724:AA724" si="9398">SMALL(T$2:T$1001,$A724)</f>
        <v>723000.6754</v>
      </c>
      <c r="Y724" s="1">
        <f t="shared" si="9398"/>
        <v>723000.3391</v>
      </c>
      <c r="Z724" s="1">
        <f t="shared" si="9398"/>
        <v>723000.4628</v>
      </c>
      <c r="AA724" s="1">
        <f t="shared" si="9398"/>
        <v>723001.7191</v>
      </c>
      <c r="AB724" s="2">
        <f t="shared" ref="AB724:AE724" si="9399">X724-1000*$A724</f>
        <v>0.675429396</v>
      </c>
      <c r="AC724" s="2">
        <f t="shared" si="9399"/>
        <v>0.3390569069</v>
      </c>
      <c r="AD724" s="2">
        <f t="shared" si="9399"/>
        <v>0.4627632026</v>
      </c>
      <c r="AE724" s="1">
        <f t="shared" si="9399"/>
        <v>1.719121828</v>
      </c>
      <c r="AF724" s="1"/>
      <c r="AG724" s="1"/>
      <c r="AH724" s="1">
        <f t="shared" si="24"/>
        <v>260</v>
      </c>
      <c r="AI724" s="10">
        <f t="shared" ref="AI724:AL724" si="9400">1000*$AH724+B724</f>
        <v>260000.652</v>
      </c>
      <c r="AJ724" s="10">
        <f t="shared" si="9400"/>
        <v>260000.3433</v>
      </c>
      <c r="AK724" s="10">
        <f t="shared" si="9400"/>
        <v>260000.4626</v>
      </c>
      <c r="AL724" s="10">
        <f t="shared" si="9400"/>
        <v>260001.5873</v>
      </c>
      <c r="AM724" s="1">
        <f t="shared" ref="AM724:AP724" si="9401">SMALL(AI$2:AI$1001,$A724)</f>
        <v>723000.4904</v>
      </c>
      <c r="AN724" s="1">
        <f t="shared" si="9401"/>
        <v>723000.4559</v>
      </c>
      <c r="AO724" s="1">
        <f t="shared" si="9401"/>
        <v>723000.4696</v>
      </c>
      <c r="AP724" s="1">
        <f t="shared" si="9401"/>
        <v>723001.5118</v>
      </c>
      <c r="AQ724" s="2">
        <f t="shared" ref="AQ724:AT724" si="9402">AM724-1000*$A724</f>
        <v>0.4904205725</v>
      </c>
      <c r="AR724" s="2">
        <f t="shared" si="9402"/>
        <v>0.4558956574</v>
      </c>
      <c r="AS724" s="2">
        <f t="shared" si="9402"/>
        <v>0.4696408353</v>
      </c>
      <c r="AT724" s="1">
        <f t="shared" si="9402"/>
        <v>1.511783801</v>
      </c>
      <c r="AU724" s="1"/>
      <c r="AV724" s="1"/>
      <c r="AW724" s="1"/>
      <c r="AX724" s="1">
        <f t="shared" si="28"/>
        <v>217</v>
      </c>
      <c r="AY724" s="10">
        <f t="shared" ref="AY724:BB724" si="9403">1000*$AX724+B724</f>
        <v>217000.652</v>
      </c>
      <c r="AZ724" s="10">
        <f t="shared" si="9403"/>
        <v>217000.3433</v>
      </c>
      <c r="BA724" s="10">
        <f t="shared" si="9403"/>
        <v>217000.4626</v>
      </c>
      <c r="BB724" s="10">
        <f t="shared" si="9403"/>
        <v>217001.5873</v>
      </c>
      <c r="BC724" s="1">
        <f t="shared" ref="BC724:BF724" si="9404">SMALL(AY$2:AY$1001,$A724)</f>
        <v>723000.6923</v>
      </c>
      <c r="BD724" s="1">
        <f t="shared" si="9404"/>
        <v>723000.3348</v>
      </c>
      <c r="BE724" s="1">
        <f t="shared" si="9404"/>
        <v>723000.4757</v>
      </c>
      <c r="BF724" s="1">
        <f t="shared" si="9404"/>
        <v>723001.5375</v>
      </c>
      <c r="BG724" s="2">
        <f t="shared" ref="BG724:BJ724" si="9405">BC724-1000*$A724</f>
        <v>0.6922882162</v>
      </c>
      <c r="BH724" s="2">
        <f t="shared" si="9405"/>
        <v>0.3348321003</v>
      </c>
      <c r="BI724" s="2">
        <f t="shared" si="9405"/>
        <v>0.4757037619</v>
      </c>
      <c r="BJ724" s="1">
        <f t="shared" si="9405"/>
        <v>1.537459358</v>
      </c>
      <c r="BK724" s="1"/>
      <c r="BL724" s="1"/>
      <c r="BM724" s="1"/>
      <c r="BN724" s="1">
        <f t="shared" si="32"/>
        <v>315</v>
      </c>
      <c r="BO724" s="10">
        <f t="shared" ref="BO724:BR724" si="9406">1000*$BN724+B724</f>
        <v>315000.652</v>
      </c>
      <c r="BP724" s="10">
        <f t="shared" si="9406"/>
        <v>315000.3433</v>
      </c>
      <c r="BQ724" s="10">
        <f t="shared" si="9406"/>
        <v>315000.4626</v>
      </c>
      <c r="BR724" s="10">
        <f t="shared" si="9406"/>
        <v>315001.5873</v>
      </c>
      <c r="BS724" s="1">
        <f t="shared" ref="BS724:BV724" si="9407">SMALL(BO$2:BO$1001,$A724)</f>
        <v>723000.4864</v>
      </c>
      <c r="BT724" s="1">
        <f t="shared" si="9407"/>
        <v>723000.4457</v>
      </c>
      <c r="BU724" s="1">
        <f t="shared" si="9407"/>
        <v>723000.4602</v>
      </c>
      <c r="BV724" s="1">
        <f t="shared" si="9407"/>
        <v>723001.7961</v>
      </c>
      <c r="BW724" s="2">
        <f t="shared" ref="BW724:BZ724" si="9408">BS724-1000*$A724</f>
        <v>0.4863733696</v>
      </c>
      <c r="BX724" s="2">
        <f t="shared" si="9408"/>
        <v>0.4456793228</v>
      </c>
      <c r="BY724" s="2">
        <f t="shared" si="9408"/>
        <v>0.4602331411</v>
      </c>
      <c r="BZ724" s="1">
        <f t="shared" si="9408"/>
        <v>1.79610794</v>
      </c>
    </row>
    <row r="725" ht="12.75" customHeight="1">
      <c r="A725" s="1">
        <v>724.0</v>
      </c>
      <c r="B725" s="2">
        <f t="shared" si="14"/>
        <v>0.6030187236</v>
      </c>
      <c r="C725" s="2">
        <f t="shared" si="15"/>
        <v>0.4124390444</v>
      </c>
      <c r="D725" s="2">
        <f t="shared" si="16"/>
        <v>0.4829102622</v>
      </c>
      <c r="E725" s="1">
        <f t="shared" si="17"/>
        <v>1.704361936</v>
      </c>
      <c r="G725" s="1"/>
      <c r="H725" s="1"/>
      <c r="I725" s="3">
        <f t="shared" si="18"/>
        <v>0.724</v>
      </c>
      <c r="J725" s="2">
        <f t="shared" ref="J725:M725" si="9409">IF($H$14=0,AB725,IF($H$14=1,AQ725,IF($H$14=2,BG725,IF($H$14=3,BW725,"BIG EFFIN ERROR"))))</f>
        <v>0.675914518</v>
      </c>
      <c r="K725" s="2">
        <f t="shared" si="9409"/>
        <v>0.3833797589</v>
      </c>
      <c r="L725" s="2">
        <f t="shared" si="9409"/>
        <v>0.4806790671</v>
      </c>
      <c r="M725" s="2">
        <f t="shared" si="9409"/>
        <v>2.006545107</v>
      </c>
      <c r="N725" s="1"/>
      <c r="O725" s="1"/>
      <c r="P725" s="1"/>
      <c r="Q725" s="1"/>
      <c r="R725" s="1"/>
      <c r="S725" s="1">
        <f t="shared" si="20"/>
        <v>546</v>
      </c>
      <c r="T725" s="10">
        <f t="shared" ref="T725:W725" si="9410">1000*$S725+B725</f>
        <v>546000.603</v>
      </c>
      <c r="U725" s="10">
        <f t="shared" si="9410"/>
        <v>546000.4124</v>
      </c>
      <c r="V725" s="10">
        <f t="shared" si="9410"/>
        <v>546000.4829</v>
      </c>
      <c r="W725" s="10">
        <f t="shared" si="9410"/>
        <v>546001.7044</v>
      </c>
      <c r="X725" s="1">
        <f t="shared" ref="X725:AA725" si="9411">SMALL(T$2:T$1001,$A725)</f>
        <v>724000.6759</v>
      </c>
      <c r="Y725" s="1">
        <f t="shared" si="9411"/>
        <v>724000.3834</v>
      </c>
      <c r="Z725" s="1">
        <f t="shared" si="9411"/>
        <v>724000.4807</v>
      </c>
      <c r="AA725" s="1">
        <f t="shared" si="9411"/>
        <v>724002.0065</v>
      </c>
      <c r="AB725" s="2">
        <f t="shared" ref="AB725:AE725" si="9412">X725-1000*$A725</f>
        <v>0.675914518</v>
      </c>
      <c r="AC725" s="2">
        <f t="shared" si="9412"/>
        <v>0.3833797589</v>
      </c>
      <c r="AD725" s="2">
        <f t="shared" si="9412"/>
        <v>0.4806790671</v>
      </c>
      <c r="AE725" s="1">
        <f t="shared" si="9412"/>
        <v>2.006545107</v>
      </c>
      <c r="AF725" s="1"/>
      <c r="AG725" s="1"/>
      <c r="AH725" s="1">
        <f t="shared" si="24"/>
        <v>558</v>
      </c>
      <c r="AI725" s="10">
        <f t="shared" ref="AI725:AL725" si="9413">1000*$AH725+B725</f>
        <v>558000.603</v>
      </c>
      <c r="AJ725" s="10">
        <f t="shared" si="9413"/>
        <v>558000.4124</v>
      </c>
      <c r="AK725" s="10">
        <f t="shared" si="9413"/>
        <v>558000.4829</v>
      </c>
      <c r="AL725" s="10">
        <f t="shared" si="9413"/>
        <v>558001.7044</v>
      </c>
      <c r="AM725" s="1">
        <f t="shared" ref="AM725:AP725" si="9414">SMALL(AI$2:AI$1001,$A725)</f>
        <v>724000.451</v>
      </c>
      <c r="AN725" s="1">
        <f t="shared" si="9414"/>
        <v>724000.4561</v>
      </c>
      <c r="AO725" s="1">
        <f t="shared" si="9414"/>
        <v>724000.4542</v>
      </c>
      <c r="AP725" s="1">
        <f t="shared" si="9414"/>
        <v>724001.5961</v>
      </c>
      <c r="AQ725" s="2">
        <f t="shared" ref="AQ725:AT725" si="9415">AM725-1000*$A725</f>
        <v>0.4510170989</v>
      </c>
      <c r="AR725" s="2">
        <f t="shared" si="9415"/>
        <v>0.4561379583</v>
      </c>
      <c r="AS725" s="2">
        <f t="shared" si="9415"/>
        <v>0.4541654269</v>
      </c>
      <c r="AT725" s="1">
        <f t="shared" si="9415"/>
        <v>1.596085112</v>
      </c>
      <c r="AU725" s="1"/>
      <c r="AV725" s="1"/>
      <c r="AW725" s="1"/>
      <c r="AX725" s="1">
        <f t="shared" si="28"/>
        <v>907</v>
      </c>
      <c r="AY725" s="10">
        <f t="shared" ref="AY725:BB725" si="9416">1000*$AX725+B725</f>
        <v>907000.603</v>
      </c>
      <c r="AZ725" s="10">
        <f t="shared" si="9416"/>
        <v>907000.4124</v>
      </c>
      <c r="BA725" s="10">
        <f t="shared" si="9416"/>
        <v>907000.4829</v>
      </c>
      <c r="BB725" s="10">
        <f t="shared" si="9416"/>
        <v>907001.7044</v>
      </c>
      <c r="BC725" s="1">
        <f t="shared" ref="BC725:BF725" si="9417">SMALL(AY$2:AY$1001,$A725)</f>
        <v>724000.6258</v>
      </c>
      <c r="BD725" s="1">
        <f t="shared" si="9417"/>
        <v>724000.3947</v>
      </c>
      <c r="BE725" s="1">
        <f t="shared" si="9417"/>
        <v>724000.4757</v>
      </c>
      <c r="BF725" s="1">
        <f t="shared" si="9417"/>
        <v>724001.8515</v>
      </c>
      <c r="BG725" s="2">
        <f t="shared" ref="BG725:BJ725" si="9418">BC725-1000*$A725</f>
        <v>0.625782189</v>
      </c>
      <c r="BH725" s="2">
        <f t="shared" si="9418"/>
        <v>0.3946662021</v>
      </c>
      <c r="BI725" s="2">
        <f t="shared" si="9418"/>
        <v>0.4757162951</v>
      </c>
      <c r="BJ725" s="1">
        <f t="shared" si="9418"/>
        <v>1.851520318</v>
      </c>
      <c r="BK725" s="1"/>
      <c r="BL725" s="1"/>
      <c r="BM725" s="1"/>
      <c r="BN725" s="1">
        <f t="shared" si="32"/>
        <v>538</v>
      </c>
      <c r="BO725" s="10">
        <f t="shared" ref="BO725:BR725" si="9419">1000*$BN725+B725</f>
        <v>538000.603</v>
      </c>
      <c r="BP725" s="10">
        <f t="shared" si="9419"/>
        <v>538000.4124</v>
      </c>
      <c r="BQ725" s="10">
        <f t="shared" si="9419"/>
        <v>538000.4829</v>
      </c>
      <c r="BR725" s="10">
        <f t="shared" si="9419"/>
        <v>538001.7044</v>
      </c>
      <c r="BS725" s="1">
        <f t="shared" ref="BS725:BV725" si="9420">SMALL(BO$2:BO$1001,$A725)</f>
        <v>724000.4109</v>
      </c>
      <c r="BT725" s="1">
        <f t="shared" si="9420"/>
        <v>724000.4996</v>
      </c>
      <c r="BU725" s="1">
        <f t="shared" si="9420"/>
        <v>724000.4679</v>
      </c>
      <c r="BV725" s="1">
        <f t="shared" si="9420"/>
        <v>724001.7968</v>
      </c>
      <c r="BW725" s="2">
        <f t="shared" ref="BW725:BZ725" si="9421">BS725-1000*$A725</f>
        <v>0.4109425059</v>
      </c>
      <c r="BX725" s="2">
        <f t="shared" si="9421"/>
        <v>0.4996452779</v>
      </c>
      <c r="BY725" s="2">
        <f t="shared" si="9421"/>
        <v>0.4679295429</v>
      </c>
      <c r="BZ725" s="1">
        <f t="shared" si="9421"/>
        <v>1.796806443</v>
      </c>
    </row>
    <row r="726" ht="12.75" customHeight="1">
      <c r="A726" s="1">
        <v>725.0</v>
      </c>
      <c r="B726" s="2">
        <f t="shared" si="14"/>
        <v>0.6025733787</v>
      </c>
      <c r="C726" s="2">
        <f t="shared" si="15"/>
        <v>0.396837555</v>
      </c>
      <c r="D726" s="2">
        <f t="shared" si="16"/>
        <v>0.4658224339</v>
      </c>
      <c r="E726" s="1">
        <f t="shared" si="17"/>
        <v>1.982332171</v>
      </c>
      <c r="G726" s="1"/>
      <c r="H726" s="1"/>
      <c r="I726" s="3">
        <f t="shared" si="18"/>
        <v>0.725</v>
      </c>
      <c r="J726" s="2">
        <f t="shared" ref="J726:M726" si="9422">IF($H$14=0,AB726,IF($H$14=1,AQ726,IF($H$14=2,BG726,IF($H$14=3,BW726,"BIG EFFIN ERROR"))))</f>
        <v>0.6759597682</v>
      </c>
      <c r="K726" s="2">
        <f t="shared" si="9422"/>
        <v>0.3488745646</v>
      </c>
      <c r="L726" s="2">
        <f t="shared" si="9422"/>
        <v>0.4743159424</v>
      </c>
      <c r="M726" s="2">
        <f t="shared" si="9422"/>
        <v>1.60747458</v>
      </c>
      <c r="N726" s="1"/>
      <c r="O726" s="1"/>
      <c r="P726" s="1"/>
      <c r="Q726" s="1"/>
      <c r="R726" s="1"/>
      <c r="S726" s="1">
        <f t="shared" si="20"/>
        <v>545</v>
      </c>
      <c r="T726" s="10">
        <f t="shared" ref="T726:W726" si="9423">1000*$S726+B726</f>
        <v>545000.6026</v>
      </c>
      <c r="U726" s="10">
        <f t="shared" si="9423"/>
        <v>545000.3968</v>
      </c>
      <c r="V726" s="10">
        <f t="shared" si="9423"/>
        <v>545000.4658</v>
      </c>
      <c r="W726" s="10">
        <f t="shared" si="9423"/>
        <v>545001.9823</v>
      </c>
      <c r="X726" s="1">
        <f t="shared" ref="X726:AA726" si="9424">SMALL(T$2:T$1001,$A726)</f>
        <v>725000.676</v>
      </c>
      <c r="Y726" s="1">
        <f t="shared" si="9424"/>
        <v>725000.3489</v>
      </c>
      <c r="Z726" s="1">
        <f t="shared" si="9424"/>
        <v>725000.4743</v>
      </c>
      <c r="AA726" s="1">
        <f t="shared" si="9424"/>
        <v>725001.6075</v>
      </c>
      <c r="AB726" s="2">
        <f t="shared" ref="AB726:AE726" si="9425">X726-1000*$A726</f>
        <v>0.6759597682</v>
      </c>
      <c r="AC726" s="2">
        <f t="shared" si="9425"/>
        <v>0.3488745646</v>
      </c>
      <c r="AD726" s="2">
        <f t="shared" si="9425"/>
        <v>0.4743159424</v>
      </c>
      <c r="AE726" s="1">
        <f t="shared" si="9425"/>
        <v>1.60747458</v>
      </c>
      <c r="AF726" s="1"/>
      <c r="AG726" s="1"/>
      <c r="AH726" s="1">
        <f t="shared" si="24"/>
        <v>489</v>
      </c>
      <c r="AI726" s="10">
        <f t="shared" ref="AI726:AL726" si="9426">1000*$AH726+B726</f>
        <v>489000.6026</v>
      </c>
      <c r="AJ726" s="10">
        <f t="shared" si="9426"/>
        <v>489000.3968</v>
      </c>
      <c r="AK726" s="10">
        <f t="shared" si="9426"/>
        <v>489000.4658</v>
      </c>
      <c r="AL726" s="10">
        <f t="shared" si="9426"/>
        <v>489001.9823</v>
      </c>
      <c r="AM726" s="1">
        <f t="shared" ref="AM726:AP726" si="9427">SMALL(AI$2:AI$1001,$A726)</f>
        <v>725000.5067</v>
      </c>
      <c r="AN726" s="1">
        <f t="shared" si="9427"/>
        <v>725000.4568</v>
      </c>
      <c r="AO726" s="1">
        <f t="shared" si="9427"/>
        <v>725000.4758</v>
      </c>
      <c r="AP726" s="1">
        <f t="shared" si="9427"/>
        <v>725001.6193</v>
      </c>
      <c r="AQ726" s="2">
        <f t="shared" ref="AQ726:AT726" si="9428">AM726-1000*$A726</f>
        <v>0.5067378366</v>
      </c>
      <c r="AR726" s="2">
        <f t="shared" si="9428"/>
        <v>0.4567700675</v>
      </c>
      <c r="AS726" s="2">
        <f t="shared" si="9428"/>
        <v>0.4758467163</v>
      </c>
      <c r="AT726" s="1">
        <f t="shared" si="9428"/>
        <v>1.619315876</v>
      </c>
      <c r="AU726" s="1"/>
      <c r="AV726" s="1"/>
      <c r="AW726" s="1"/>
      <c r="AX726" s="1">
        <f t="shared" si="28"/>
        <v>323</v>
      </c>
      <c r="AY726" s="10">
        <f t="shared" ref="AY726:BB726" si="9429">1000*$AX726+B726</f>
        <v>323000.6026</v>
      </c>
      <c r="AZ726" s="10">
        <f t="shared" si="9429"/>
        <v>323000.3968</v>
      </c>
      <c r="BA726" s="10">
        <f t="shared" si="9429"/>
        <v>323000.4658</v>
      </c>
      <c r="BB726" s="10">
        <f t="shared" si="9429"/>
        <v>323001.9823</v>
      </c>
      <c r="BC726" s="1">
        <f t="shared" ref="BC726:BF726" si="9430">SMALL(AY$2:AY$1001,$A726)</f>
        <v>725000.7538</v>
      </c>
      <c r="BD726" s="1">
        <f t="shared" si="9430"/>
        <v>725000.3184</v>
      </c>
      <c r="BE726" s="1">
        <f t="shared" si="9430"/>
        <v>725000.4757</v>
      </c>
      <c r="BF726" s="1">
        <f t="shared" si="9430"/>
        <v>725001.7673</v>
      </c>
      <c r="BG726" s="2">
        <f t="shared" ref="BG726:BJ726" si="9431">BC726-1000*$A726</f>
        <v>0.7537576751</v>
      </c>
      <c r="BH726" s="2">
        <f t="shared" si="9431"/>
        <v>0.3183869845</v>
      </c>
      <c r="BI726" s="2">
        <f t="shared" si="9431"/>
        <v>0.4757164096</v>
      </c>
      <c r="BJ726" s="1">
        <f t="shared" si="9431"/>
        <v>1.767255332</v>
      </c>
      <c r="BK726" s="1"/>
      <c r="BL726" s="1"/>
      <c r="BM726" s="1"/>
      <c r="BN726" s="1">
        <f t="shared" si="32"/>
        <v>927</v>
      </c>
      <c r="BO726" s="10">
        <f t="shared" ref="BO726:BR726" si="9432">1000*$BN726+B726</f>
        <v>927000.6026</v>
      </c>
      <c r="BP726" s="10">
        <f t="shared" si="9432"/>
        <v>927000.3968</v>
      </c>
      <c r="BQ726" s="10">
        <f t="shared" si="9432"/>
        <v>927000.4658</v>
      </c>
      <c r="BR726" s="10">
        <f t="shared" si="9432"/>
        <v>927001.9823</v>
      </c>
      <c r="BS726" s="1">
        <f t="shared" ref="BS726:BV726" si="9433">SMALL(BO$2:BO$1001,$A726)</f>
        <v>725000.7031</v>
      </c>
      <c r="BT726" s="1">
        <f t="shared" si="9433"/>
        <v>725000.3513</v>
      </c>
      <c r="BU726" s="1">
        <f t="shared" si="9433"/>
        <v>725000.4771</v>
      </c>
      <c r="BV726" s="1">
        <f t="shared" si="9433"/>
        <v>725001.797</v>
      </c>
      <c r="BW726" s="2">
        <f t="shared" ref="BW726:BZ726" si="9434">BS726-1000*$A726</f>
        <v>0.7030721124</v>
      </c>
      <c r="BX726" s="2">
        <f t="shared" si="9434"/>
        <v>0.3512838396</v>
      </c>
      <c r="BY726" s="2">
        <f t="shared" si="9434"/>
        <v>0.4770573918</v>
      </c>
      <c r="BZ726" s="1">
        <f t="shared" si="9434"/>
        <v>1.796997195</v>
      </c>
    </row>
    <row r="727" ht="12.75" customHeight="1">
      <c r="A727" s="1">
        <v>726.0</v>
      </c>
      <c r="B727" s="2">
        <f t="shared" si="14"/>
        <v>0.5132364226</v>
      </c>
      <c r="C727" s="2">
        <f t="shared" si="15"/>
        <v>0.4585908779</v>
      </c>
      <c r="D727" s="2">
        <f t="shared" si="16"/>
        <v>0.478348839</v>
      </c>
      <c r="E727" s="1">
        <f t="shared" si="17"/>
        <v>1.765748165</v>
      </c>
      <c r="G727" s="1"/>
      <c r="H727" s="1"/>
      <c r="I727" s="3">
        <f t="shared" si="18"/>
        <v>0.726</v>
      </c>
      <c r="J727" s="2">
        <f t="shared" ref="J727:M727" si="9435">IF($H$14=0,AB727,IF($H$14=1,AQ727,IF($H$14=2,BG727,IF($H$14=3,BW727,"BIG EFFIN ERROR"))))</f>
        <v>0.6760504425</v>
      </c>
      <c r="K727" s="2">
        <f t="shared" si="9435"/>
        <v>0.2874647962</v>
      </c>
      <c r="L727" s="2">
        <f t="shared" si="9435"/>
        <v>0.4617434979</v>
      </c>
      <c r="M727" s="2">
        <f t="shared" si="9435"/>
        <v>1.229679488</v>
      </c>
      <c r="N727" s="1"/>
      <c r="O727" s="1"/>
      <c r="P727" s="1"/>
      <c r="Q727" s="1"/>
      <c r="R727" s="1"/>
      <c r="S727" s="1">
        <f t="shared" si="20"/>
        <v>318</v>
      </c>
      <c r="T727" s="10">
        <f t="shared" ref="T727:W727" si="9436">1000*$S727+B727</f>
        <v>318000.5132</v>
      </c>
      <c r="U727" s="10">
        <f t="shared" si="9436"/>
        <v>318000.4586</v>
      </c>
      <c r="V727" s="10">
        <f t="shared" si="9436"/>
        <v>318000.4783</v>
      </c>
      <c r="W727" s="10">
        <f t="shared" si="9436"/>
        <v>318001.7657</v>
      </c>
      <c r="X727" s="1">
        <f t="shared" ref="X727:AA727" si="9437">SMALL(T$2:T$1001,$A727)</f>
        <v>726000.6761</v>
      </c>
      <c r="Y727" s="1">
        <f t="shared" si="9437"/>
        <v>726000.2875</v>
      </c>
      <c r="Z727" s="1">
        <f t="shared" si="9437"/>
        <v>726000.4617</v>
      </c>
      <c r="AA727" s="1">
        <f t="shared" si="9437"/>
        <v>726001.2297</v>
      </c>
      <c r="AB727" s="2">
        <f t="shared" ref="AB727:AE727" si="9438">X727-1000*$A727</f>
        <v>0.6760504425</v>
      </c>
      <c r="AC727" s="2">
        <f t="shared" si="9438"/>
        <v>0.2874647962</v>
      </c>
      <c r="AD727" s="2">
        <f t="shared" si="9438"/>
        <v>0.4617434979</v>
      </c>
      <c r="AE727" s="1">
        <f t="shared" si="9438"/>
        <v>1.229679488</v>
      </c>
      <c r="AF727" s="1"/>
      <c r="AG727" s="1"/>
      <c r="AH727" s="1">
        <f t="shared" si="24"/>
        <v>734</v>
      </c>
      <c r="AI727" s="10">
        <f t="shared" ref="AI727:AL727" si="9439">1000*$AH727+B727</f>
        <v>734000.5132</v>
      </c>
      <c r="AJ727" s="10">
        <f t="shared" si="9439"/>
        <v>734000.4586</v>
      </c>
      <c r="AK727" s="10">
        <f t="shared" si="9439"/>
        <v>734000.4783</v>
      </c>
      <c r="AL727" s="10">
        <f t="shared" si="9439"/>
        <v>734001.7657</v>
      </c>
      <c r="AM727" s="1">
        <f t="shared" ref="AM727:AP727" si="9440">SMALL(AI$2:AI$1001,$A727)</f>
        <v>726000.5016</v>
      </c>
      <c r="AN727" s="1">
        <f t="shared" si="9440"/>
        <v>726000.4568</v>
      </c>
      <c r="AO727" s="1">
        <f t="shared" si="9440"/>
        <v>726000.4709</v>
      </c>
      <c r="AP727" s="1">
        <f t="shared" si="9440"/>
        <v>726002.1914</v>
      </c>
      <c r="AQ727" s="2">
        <f t="shared" ref="AQ727:AT727" si="9441">AM727-1000*$A727</f>
        <v>0.5016488074</v>
      </c>
      <c r="AR727" s="2">
        <f t="shared" si="9441"/>
        <v>0.4567989297</v>
      </c>
      <c r="AS727" s="2">
        <f t="shared" si="9441"/>
        <v>0.4708523154</v>
      </c>
      <c r="AT727" s="1">
        <f t="shared" si="9441"/>
        <v>2.191393061</v>
      </c>
      <c r="AU727" s="1"/>
      <c r="AV727" s="1"/>
      <c r="AW727" s="1"/>
      <c r="AX727" s="1">
        <f t="shared" si="28"/>
        <v>814</v>
      </c>
      <c r="AY727" s="10">
        <f t="shared" ref="AY727:BB727" si="9442">1000*$AX727+B727</f>
        <v>814000.5132</v>
      </c>
      <c r="AZ727" s="10">
        <f t="shared" si="9442"/>
        <v>814000.4586</v>
      </c>
      <c r="BA727" s="10">
        <f t="shared" si="9442"/>
        <v>814000.4783</v>
      </c>
      <c r="BB727" s="10">
        <f t="shared" si="9442"/>
        <v>814001.7657</v>
      </c>
      <c r="BC727" s="1">
        <f t="shared" ref="BC727:BF727" si="9443">SMALL(AY$2:AY$1001,$A727)</f>
        <v>726000.7385</v>
      </c>
      <c r="BD727" s="1">
        <f t="shared" si="9443"/>
        <v>726000.2945</v>
      </c>
      <c r="BE727" s="1">
        <f t="shared" si="9443"/>
        <v>726000.4757</v>
      </c>
      <c r="BF727" s="1">
        <f t="shared" si="9443"/>
        <v>726001.4496</v>
      </c>
      <c r="BG727" s="2">
        <f t="shared" ref="BG727:BJ727" si="9444">BC727-1000*$A727</f>
        <v>0.7385105692</v>
      </c>
      <c r="BH727" s="2">
        <f t="shared" si="9444"/>
        <v>0.2944606778</v>
      </c>
      <c r="BI727" s="2">
        <f t="shared" si="9444"/>
        <v>0.4757355807</v>
      </c>
      <c r="BJ727" s="1">
        <f t="shared" si="9444"/>
        <v>1.449593873</v>
      </c>
      <c r="BK727" s="1"/>
      <c r="BL727" s="1"/>
      <c r="BM727" s="1"/>
      <c r="BN727" s="1">
        <f t="shared" si="32"/>
        <v>663</v>
      </c>
      <c r="BO727" s="10">
        <f t="shared" ref="BO727:BR727" si="9445">1000*$BN727+B727</f>
        <v>663000.5132</v>
      </c>
      <c r="BP727" s="10">
        <f t="shared" si="9445"/>
        <v>663000.4586</v>
      </c>
      <c r="BQ727" s="10">
        <f t="shared" si="9445"/>
        <v>663000.4783</v>
      </c>
      <c r="BR727" s="10">
        <f t="shared" si="9445"/>
        <v>663001.7657</v>
      </c>
      <c r="BS727" s="1">
        <f t="shared" ref="BS727:BV727" si="9446">SMALL(BO$2:BO$1001,$A727)</f>
        <v>726000.3948</v>
      </c>
      <c r="BT727" s="1">
        <f t="shared" si="9446"/>
        <v>726000.4968</v>
      </c>
      <c r="BU727" s="1">
        <f t="shared" si="9446"/>
        <v>726000.4604</v>
      </c>
      <c r="BV727" s="1">
        <f t="shared" si="9446"/>
        <v>726001.7979</v>
      </c>
      <c r="BW727" s="2">
        <f t="shared" ref="BW727:BZ727" si="9447">BS727-1000*$A727</f>
        <v>0.3948258174</v>
      </c>
      <c r="BX727" s="2">
        <f t="shared" si="9447"/>
        <v>0.4968075065</v>
      </c>
      <c r="BY727" s="2">
        <f t="shared" si="9447"/>
        <v>0.4603577666</v>
      </c>
      <c r="BZ727" s="1">
        <f t="shared" si="9447"/>
        <v>1.797871522</v>
      </c>
    </row>
    <row r="728" ht="12.75" customHeight="1">
      <c r="A728" s="1">
        <v>727.0</v>
      </c>
      <c r="B728" s="2">
        <f t="shared" si="14"/>
        <v>0.6575127395</v>
      </c>
      <c r="C728" s="2">
        <f t="shared" si="15"/>
        <v>0.3317497227</v>
      </c>
      <c r="D728" s="2">
        <f t="shared" si="16"/>
        <v>0.463854669</v>
      </c>
      <c r="E728" s="1">
        <f t="shared" si="17"/>
        <v>1.4659411</v>
      </c>
      <c r="G728" s="1"/>
      <c r="H728" s="1"/>
      <c r="I728" s="3">
        <f t="shared" si="18"/>
        <v>0.727</v>
      </c>
      <c r="J728" s="2">
        <f t="shared" ref="J728:M728" si="9448">IF($H$14=0,AB728,IF($H$14=1,AQ728,IF($H$14=2,BG728,IF($H$14=3,BW728,"BIG EFFIN ERROR"))))</f>
        <v>0.6762838631</v>
      </c>
      <c r="K728" s="2">
        <f t="shared" si="9448"/>
        <v>0.3533698343</v>
      </c>
      <c r="L728" s="2">
        <f t="shared" si="9448"/>
        <v>0.4658562402</v>
      </c>
      <c r="M728" s="2">
        <f t="shared" si="9448"/>
        <v>1.870693806</v>
      </c>
      <c r="N728" s="1"/>
      <c r="O728" s="1"/>
      <c r="P728" s="1"/>
      <c r="Q728" s="1"/>
      <c r="R728" s="1"/>
      <c r="S728" s="1">
        <f t="shared" si="20"/>
        <v>690</v>
      </c>
      <c r="T728" s="10">
        <f t="shared" ref="T728:W728" si="9449">1000*$S728+B728</f>
        <v>690000.6575</v>
      </c>
      <c r="U728" s="10">
        <f t="shared" si="9449"/>
        <v>690000.3317</v>
      </c>
      <c r="V728" s="10">
        <f t="shared" si="9449"/>
        <v>690000.4639</v>
      </c>
      <c r="W728" s="10">
        <f t="shared" si="9449"/>
        <v>690001.4659</v>
      </c>
      <c r="X728" s="1">
        <f t="shared" ref="X728:AA728" si="9450">SMALL(T$2:T$1001,$A728)</f>
        <v>727000.6763</v>
      </c>
      <c r="Y728" s="1">
        <f t="shared" si="9450"/>
        <v>727000.3534</v>
      </c>
      <c r="Z728" s="1">
        <f t="shared" si="9450"/>
        <v>727000.4659</v>
      </c>
      <c r="AA728" s="1">
        <f t="shared" si="9450"/>
        <v>727001.8707</v>
      </c>
      <c r="AB728" s="2">
        <f t="shared" ref="AB728:AE728" si="9451">X728-1000*$A728</f>
        <v>0.6762838631</v>
      </c>
      <c r="AC728" s="2">
        <f t="shared" si="9451"/>
        <v>0.3533698343</v>
      </c>
      <c r="AD728" s="2">
        <f t="shared" si="9451"/>
        <v>0.4658562402</v>
      </c>
      <c r="AE728" s="1">
        <f t="shared" si="9451"/>
        <v>1.870693806</v>
      </c>
      <c r="AF728" s="1"/>
      <c r="AG728" s="1"/>
      <c r="AH728" s="1">
        <f t="shared" si="24"/>
        <v>223</v>
      </c>
      <c r="AI728" s="10">
        <f t="shared" ref="AI728:AL728" si="9452">1000*$AH728+B728</f>
        <v>223000.6575</v>
      </c>
      <c r="AJ728" s="10">
        <f t="shared" si="9452"/>
        <v>223000.3317</v>
      </c>
      <c r="AK728" s="10">
        <f t="shared" si="9452"/>
        <v>223000.4639</v>
      </c>
      <c r="AL728" s="10">
        <f t="shared" si="9452"/>
        <v>223001.4659</v>
      </c>
      <c r="AM728" s="1">
        <f t="shared" ref="AM728:AP728" si="9453">SMALL(AI$2:AI$1001,$A728)</f>
        <v>727000.4917</v>
      </c>
      <c r="AN728" s="1">
        <f t="shared" si="9453"/>
        <v>727000.4569</v>
      </c>
      <c r="AO728" s="1">
        <f t="shared" si="9453"/>
        <v>727000.4706</v>
      </c>
      <c r="AP728" s="1">
        <f t="shared" si="9453"/>
        <v>727001.5472</v>
      </c>
      <c r="AQ728" s="2">
        <f t="shared" ref="AQ728:AT728" si="9454">AM728-1000*$A728</f>
        <v>0.4917356212</v>
      </c>
      <c r="AR728" s="2">
        <f t="shared" si="9454"/>
        <v>0.4569119243</v>
      </c>
      <c r="AS728" s="2">
        <f t="shared" si="9454"/>
        <v>0.4705832935</v>
      </c>
      <c r="AT728" s="1">
        <f t="shared" si="9454"/>
        <v>1.547198932</v>
      </c>
      <c r="AU728" s="1"/>
      <c r="AV728" s="1"/>
      <c r="AW728" s="1"/>
      <c r="AX728" s="1">
        <f t="shared" si="28"/>
        <v>258</v>
      </c>
      <c r="AY728" s="10">
        <f t="shared" ref="AY728:BB728" si="9455">1000*$AX728+B728</f>
        <v>258000.6575</v>
      </c>
      <c r="AZ728" s="10">
        <f t="shared" si="9455"/>
        <v>258000.3317</v>
      </c>
      <c r="BA728" s="10">
        <f t="shared" si="9455"/>
        <v>258000.4639</v>
      </c>
      <c r="BB728" s="10">
        <f t="shared" si="9455"/>
        <v>258001.4659</v>
      </c>
      <c r="BC728" s="1">
        <f t="shared" ref="BC728:BF728" si="9456">SMALL(AY$2:AY$1001,$A728)</f>
        <v>727000.7875</v>
      </c>
      <c r="BD728" s="1">
        <f t="shared" si="9456"/>
        <v>727000.2845</v>
      </c>
      <c r="BE728" s="1">
        <f t="shared" si="9456"/>
        <v>727000.4757</v>
      </c>
      <c r="BF728" s="1">
        <f t="shared" si="9456"/>
        <v>727001.6307</v>
      </c>
      <c r="BG728" s="2">
        <f t="shared" ref="BG728:BJ728" si="9457">BC728-1000*$A728</f>
        <v>0.7875407498</v>
      </c>
      <c r="BH728" s="2">
        <f t="shared" si="9457"/>
        <v>0.2845477712</v>
      </c>
      <c r="BI728" s="2">
        <f t="shared" si="9457"/>
        <v>0.4757468329</v>
      </c>
      <c r="BJ728" s="1">
        <f t="shared" si="9457"/>
        <v>1.630729326</v>
      </c>
      <c r="BK728" s="1"/>
      <c r="BL728" s="1"/>
      <c r="BM728" s="1"/>
      <c r="BN728" s="1">
        <f t="shared" si="32"/>
        <v>132</v>
      </c>
      <c r="BO728" s="10">
        <f t="shared" ref="BO728:BR728" si="9458">1000*$BN728+B728</f>
        <v>132000.6575</v>
      </c>
      <c r="BP728" s="10">
        <f t="shared" si="9458"/>
        <v>132000.3317</v>
      </c>
      <c r="BQ728" s="10">
        <f t="shared" si="9458"/>
        <v>132000.4639</v>
      </c>
      <c r="BR728" s="10">
        <f t="shared" si="9458"/>
        <v>132001.4659</v>
      </c>
      <c r="BS728" s="1">
        <f t="shared" ref="BS728:BV728" si="9459">SMALL(BO$2:BO$1001,$A728)</f>
        <v>727000.7066</v>
      </c>
      <c r="BT728" s="1">
        <f t="shared" si="9459"/>
        <v>727000.3339</v>
      </c>
      <c r="BU728" s="1">
        <f t="shared" si="9459"/>
        <v>727000.467</v>
      </c>
      <c r="BV728" s="1">
        <f t="shared" si="9459"/>
        <v>727001.7991</v>
      </c>
      <c r="BW728" s="2">
        <f t="shared" ref="BW728:BZ728" si="9460">BS728-1000*$A728</f>
        <v>0.7066157012</v>
      </c>
      <c r="BX728" s="2">
        <f t="shared" si="9460"/>
        <v>0.3338825597</v>
      </c>
      <c r="BY728" s="2">
        <f t="shared" si="9460"/>
        <v>0.4670449565</v>
      </c>
      <c r="BZ728" s="1">
        <f t="shared" si="9460"/>
        <v>1.799087057</v>
      </c>
    </row>
    <row r="729" ht="12.75" customHeight="1">
      <c r="A729" s="1">
        <v>728.0</v>
      </c>
      <c r="B729" s="2">
        <f t="shared" si="14"/>
        <v>0.6760504425</v>
      </c>
      <c r="C729" s="2">
        <f t="shared" si="15"/>
        <v>0.2874647962</v>
      </c>
      <c r="D729" s="2">
        <f t="shared" si="16"/>
        <v>0.4617434979</v>
      </c>
      <c r="E729" s="1">
        <f t="shared" si="17"/>
        <v>1.229679488</v>
      </c>
      <c r="G729" s="1"/>
      <c r="H729" s="1"/>
      <c r="I729" s="3">
        <f t="shared" si="18"/>
        <v>0.728</v>
      </c>
      <c r="J729" s="2">
        <f t="shared" ref="J729:M729" si="9461">IF($H$14=0,AB729,IF($H$14=1,AQ729,IF($H$14=2,BG729,IF($H$14=3,BW729,"BIG EFFIN ERROR"))))</f>
        <v>0.6774420713</v>
      </c>
      <c r="K729" s="2">
        <f t="shared" si="9461"/>
        <v>0.3462753184</v>
      </c>
      <c r="L729" s="2">
        <f t="shared" si="9461"/>
        <v>0.4697703575</v>
      </c>
      <c r="M729" s="2">
        <f t="shared" si="9461"/>
        <v>1.681619887</v>
      </c>
      <c r="N729" s="1"/>
      <c r="O729" s="1"/>
      <c r="P729" s="1"/>
      <c r="Q729" s="1"/>
      <c r="R729" s="1"/>
      <c r="S729" s="1">
        <f t="shared" si="20"/>
        <v>726</v>
      </c>
      <c r="T729" s="10">
        <f t="shared" ref="T729:W729" si="9462">1000*$S729+B729</f>
        <v>726000.6761</v>
      </c>
      <c r="U729" s="10">
        <f t="shared" si="9462"/>
        <v>726000.2875</v>
      </c>
      <c r="V729" s="10">
        <f t="shared" si="9462"/>
        <v>726000.4617</v>
      </c>
      <c r="W729" s="10">
        <f t="shared" si="9462"/>
        <v>726001.2297</v>
      </c>
      <c r="X729" s="1">
        <f t="shared" ref="X729:AA729" si="9463">SMALL(T$2:T$1001,$A729)</f>
        <v>728000.6774</v>
      </c>
      <c r="Y729" s="1">
        <f t="shared" si="9463"/>
        <v>728000.3463</v>
      </c>
      <c r="Z729" s="1">
        <f t="shared" si="9463"/>
        <v>728000.4698</v>
      </c>
      <c r="AA729" s="1">
        <f t="shared" si="9463"/>
        <v>728001.6816</v>
      </c>
      <c r="AB729" s="2">
        <f t="shared" ref="AB729:AE729" si="9464">X729-1000*$A729</f>
        <v>0.6774420713</v>
      </c>
      <c r="AC729" s="2">
        <f t="shared" si="9464"/>
        <v>0.3462753184</v>
      </c>
      <c r="AD729" s="2">
        <f t="shared" si="9464"/>
        <v>0.4697703575</v>
      </c>
      <c r="AE729" s="1">
        <f t="shared" si="9464"/>
        <v>1.681619887</v>
      </c>
      <c r="AF729" s="1"/>
      <c r="AG729" s="1"/>
      <c r="AH729" s="1">
        <f t="shared" si="24"/>
        <v>102</v>
      </c>
      <c r="AI729" s="10">
        <f t="shared" ref="AI729:AL729" si="9465">1000*$AH729+B729</f>
        <v>102000.6761</v>
      </c>
      <c r="AJ729" s="10">
        <f t="shared" si="9465"/>
        <v>102000.2875</v>
      </c>
      <c r="AK729" s="10">
        <f t="shared" si="9465"/>
        <v>102000.4617</v>
      </c>
      <c r="AL729" s="10">
        <f t="shared" si="9465"/>
        <v>102001.2297</v>
      </c>
      <c r="AM729" s="1">
        <f t="shared" ref="AM729:AP729" si="9466">SMALL(AI$2:AI$1001,$A729)</f>
        <v>728000.539</v>
      </c>
      <c r="AN729" s="1">
        <f t="shared" si="9466"/>
        <v>728000.457</v>
      </c>
      <c r="AO729" s="1">
        <f t="shared" si="9466"/>
        <v>728000.4828</v>
      </c>
      <c r="AP729" s="1">
        <f t="shared" si="9466"/>
        <v>728002.1751</v>
      </c>
      <c r="AQ729" s="2">
        <f t="shared" ref="AQ729:AT729" si="9467">AM729-1000*$A729</f>
        <v>0.5390283954</v>
      </c>
      <c r="AR729" s="2">
        <f t="shared" si="9467"/>
        <v>0.4569847061</v>
      </c>
      <c r="AS729" s="2">
        <f t="shared" si="9467"/>
        <v>0.4828247555</v>
      </c>
      <c r="AT729" s="1">
        <f t="shared" si="9467"/>
        <v>2.175059315</v>
      </c>
      <c r="AU729" s="1"/>
      <c r="AV729" s="1"/>
      <c r="AW729" s="1"/>
      <c r="AX729" s="1">
        <f t="shared" si="28"/>
        <v>194</v>
      </c>
      <c r="AY729" s="10">
        <f t="shared" ref="AY729:BB729" si="9468">1000*$AX729+B729</f>
        <v>194000.6761</v>
      </c>
      <c r="AZ729" s="10">
        <f t="shared" si="9468"/>
        <v>194000.2875</v>
      </c>
      <c r="BA729" s="10">
        <f t="shared" si="9468"/>
        <v>194000.4617</v>
      </c>
      <c r="BB729" s="10">
        <f t="shared" si="9468"/>
        <v>194001.2297</v>
      </c>
      <c r="BC729" s="1">
        <f t="shared" ref="BC729:BF729" si="9469">SMALL(AY$2:AY$1001,$A729)</f>
        <v>728000.2343</v>
      </c>
      <c r="BD729" s="1">
        <f t="shared" si="9469"/>
        <v>728000.606</v>
      </c>
      <c r="BE729" s="1">
        <f t="shared" si="9469"/>
        <v>728000.4758</v>
      </c>
      <c r="BF729" s="1">
        <f t="shared" si="9469"/>
        <v>728001.8544</v>
      </c>
      <c r="BG729" s="2">
        <f t="shared" ref="BG729:BJ729" si="9470">BC729-1000*$A729</f>
        <v>0.2343334579</v>
      </c>
      <c r="BH729" s="2">
        <f t="shared" si="9470"/>
        <v>0.6059500615</v>
      </c>
      <c r="BI729" s="2">
        <f t="shared" si="9470"/>
        <v>0.4757601954</v>
      </c>
      <c r="BJ729" s="1">
        <f t="shared" si="9470"/>
        <v>1.854420354</v>
      </c>
      <c r="BK729" s="1"/>
      <c r="BL729" s="1"/>
      <c r="BM729" s="1"/>
      <c r="BN729" s="1">
        <f t="shared" si="32"/>
        <v>10</v>
      </c>
      <c r="BO729" s="10">
        <f t="shared" ref="BO729:BR729" si="9471">1000*$BN729+B729</f>
        <v>10000.67605</v>
      </c>
      <c r="BP729" s="10">
        <f t="shared" si="9471"/>
        <v>10000.28746</v>
      </c>
      <c r="BQ729" s="10">
        <f t="shared" si="9471"/>
        <v>10000.46174</v>
      </c>
      <c r="BR729" s="10">
        <f t="shared" si="9471"/>
        <v>10001.22968</v>
      </c>
      <c r="BS729" s="1">
        <f t="shared" ref="BS729:BV729" si="9472">SMALL(BO$2:BO$1001,$A729)</f>
        <v>728000.68</v>
      </c>
      <c r="BT729" s="1">
        <f t="shared" si="9472"/>
        <v>728000.3574</v>
      </c>
      <c r="BU729" s="1">
        <f t="shared" si="9472"/>
        <v>728000.4727</v>
      </c>
      <c r="BV729" s="1">
        <f t="shared" si="9472"/>
        <v>728001.7992</v>
      </c>
      <c r="BW729" s="2">
        <f t="shared" ref="BW729:BZ729" si="9473">BS729-1000*$A729</f>
        <v>0.6799607273</v>
      </c>
      <c r="BX729" s="2">
        <f t="shared" si="9473"/>
        <v>0.3574453669</v>
      </c>
      <c r="BY729" s="2">
        <f t="shared" si="9473"/>
        <v>0.4726633418</v>
      </c>
      <c r="BZ729" s="1">
        <f t="shared" si="9473"/>
        <v>1.799175743</v>
      </c>
    </row>
    <row r="730" ht="12.75" customHeight="1">
      <c r="A730" s="1">
        <v>729.0</v>
      </c>
      <c r="B730" s="2">
        <f t="shared" si="14"/>
        <v>0.498167251</v>
      </c>
      <c r="C730" s="2">
        <f t="shared" si="15"/>
        <v>0.4476959539</v>
      </c>
      <c r="D730" s="2">
        <f t="shared" si="16"/>
        <v>0.46445334</v>
      </c>
      <c r="E730" s="1">
        <f t="shared" si="17"/>
        <v>2.011883642</v>
      </c>
      <c r="G730" s="1"/>
      <c r="H730" s="1"/>
      <c r="I730" s="3">
        <f t="shared" si="18"/>
        <v>0.729</v>
      </c>
      <c r="J730" s="2">
        <f t="shared" ref="J730:M730" si="9474">IF($H$14=0,AB730,IF($H$14=1,AQ730,IF($H$14=2,BG730,IF($H$14=3,BW730,"BIG EFFIN ERROR"))))</f>
        <v>0.6777965494</v>
      </c>
      <c r="K730" s="2">
        <f t="shared" si="9474"/>
        <v>0.3205031374</v>
      </c>
      <c r="L730" s="2">
        <f t="shared" si="9474"/>
        <v>0.457631837</v>
      </c>
      <c r="M730" s="2">
        <f t="shared" si="9474"/>
        <v>1.605533438</v>
      </c>
      <c r="N730" s="1"/>
      <c r="O730" s="1"/>
      <c r="P730" s="1"/>
      <c r="Q730" s="1"/>
      <c r="R730" s="1"/>
      <c r="S730" s="1">
        <f t="shared" si="20"/>
        <v>277</v>
      </c>
      <c r="T730" s="10">
        <f t="shared" ref="T730:W730" si="9475">1000*$S730+B730</f>
        <v>277000.4982</v>
      </c>
      <c r="U730" s="10">
        <f t="shared" si="9475"/>
        <v>277000.4477</v>
      </c>
      <c r="V730" s="10">
        <f t="shared" si="9475"/>
        <v>277000.4645</v>
      </c>
      <c r="W730" s="10">
        <f t="shared" si="9475"/>
        <v>277002.0119</v>
      </c>
      <c r="X730" s="1">
        <f t="shared" ref="X730:AA730" si="9476">SMALL(T$2:T$1001,$A730)</f>
        <v>729000.6778</v>
      </c>
      <c r="Y730" s="1">
        <f t="shared" si="9476"/>
        <v>729000.3205</v>
      </c>
      <c r="Z730" s="1">
        <f t="shared" si="9476"/>
        <v>729000.4576</v>
      </c>
      <c r="AA730" s="1">
        <f t="shared" si="9476"/>
        <v>729001.6055</v>
      </c>
      <c r="AB730" s="2">
        <f t="shared" ref="AB730:AE730" si="9477">X730-1000*$A730</f>
        <v>0.6777965494</v>
      </c>
      <c r="AC730" s="2">
        <f t="shared" si="9477"/>
        <v>0.3205031374</v>
      </c>
      <c r="AD730" s="2">
        <f t="shared" si="9477"/>
        <v>0.457631837</v>
      </c>
      <c r="AE730" s="1">
        <f t="shared" si="9477"/>
        <v>1.605533438</v>
      </c>
      <c r="AF730" s="1"/>
      <c r="AG730" s="1"/>
      <c r="AH730" s="1">
        <f t="shared" si="24"/>
        <v>694</v>
      </c>
      <c r="AI730" s="10">
        <f t="shared" ref="AI730:AL730" si="9478">1000*$AH730+B730</f>
        <v>694000.4982</v>
      </c>
      <c r="AJ730" s="10">
        <f t="shared" si="9478"/>
        <v>694000.4477</v>
      </c>
      <c r="AK730" s="10">
        <f t="shared" si="9478"/>
        <v>694000.4645</v>
      </c>
      <c r="AL730" s="10">
        <f t="shared" si="9478"/>
        <v>694002.0119</v>
      </c>
      <c r="AM730" s="1">
        <f t="shared" ref="AM730:AP730" si="9479">SMALL(AI$2:AI$1001,$A730)</f>
        <v>729000.4956</v>
      </c>
      <c r="AN730" s="1">
        <f t="shared" si="9479"/>
        <v>729000.457</v>
      </c>
      <c r="AO730" s="1">
        <f t="shared" si="9479"/>
        <v>729000.4717</v>
      </c>
      <c r="AP730" s="1">
        <f t="shared" si="9479"/>
        <v>729001.6322</v>
      </c>
      <c r="AQ730" s="2">
        <f t="shared" ref="AQ730:AT730" si="9480">AM730-1000*$A730</f>
        <v>0.4956196436</v>
      </c>
      <c r="AR730" s="2">
        <f t="shared" si="9480"/>
        <v>0.4570328053</v>
      </c>
      <c r="AS730" s="2">
        <f t="shared" si="9480"/>
        <v>0.4716922556</v>
      </c>
      <c r="AT730" s="1">
        <f t="shared" si="9480"/>
        <v>1.632215908</v>
      </c>
      <c r="AU730" s="1"/>
      <c r="AV730" s="1"/>
      <c r="AW730" s="1"/>
      <c r="AX730" s="1">
        <f t="shared" si="28"/>
        <v>282</v>
      </c>
      <c r="AY730" s="10">
        <f t="shared" ref="AY730:BB730" si="9481">1000*$AX730+B730</f>
        <v>282000.4982</v>
      </c>
      <c r="AZ730" s="10">
        <f t="shared" si="9481"/>
        <v>282000.4477</v>
      </c>
      <c r="BA730" s="10">
        <f t="shared" si="9481"/>
        <v>282000.4645</v>
      </c>
      <c r="BB730" s="10">
        <f t="shared" si="9481"/>
        <v>282002.0119</v>
      </c>
      <c r="BC730" s="1">
        <f t="shared" ref="BC730:BF730" si="9482">SMALL(AY$2:AY$1001,$A730)</f>
        <v>729000.5925</v>
      </c>
      <c r="BD730" s="1">
        <f t="shared" si="9482"/>
        <v>729000.4076</v>
      </c>
      <c r="BE730" s="1">
        <f t="shared" si="9482"/>
        <v>729000.4758</v>
      </c>
      <c r="BF730" s="1">
        <f t="shared" si="9482"/>
        <v>729001.7135</v>
      </c>
      <c r="BG730" s="2">
        <f t="shared" ref="BG730:BJ730" si="9483">BC730-1000*$A730</f>
        <v>0.5925073185</v>
      </c>
      <c r="BH730" s="2">
        <f t="shared" si="9483"/>
        <v>0.4076477608</v>
      </c>
      <c r="BI730" s="2">
        <f t="shared" si="9483"/>
        <v>0.4757736383</v>
      </c>
      <c r="BJ730" s="1">
        <f t="shared" si="9483"/>
        <v>1.71349984</v>
      </c>
      <c r="BK730" s="1"/>
      <c r="BL730" s="1"/>
      <c r="BM730" s="1"/>
      <c r="BN730" s="1">
        <f t="shared" si="32"/>
        <v>943</v>
      </c>
      <c r="BO730" s="10">
        <f t="shared" ref="BO730:BR730" si="9484">1000*$BN730+B730</f>
        <v>943000.4982</v>
      </c>
      <c r="BP730" s="10">
        <f t="shared" si="9484"/>
        <v>943000.4477</v>
      </c>
      <c r="BQ730" s="10">
        <f t="shared" si="9484"/>
        <v>943000.4645</v>
      </c>
      <c r="BR730" s="10">
        <f t="shared" si="9484"/>
        <v>943002.0119</v>
      </c>
      <c r="BS730" s="1">
        <f t="shared" ref="BS730:BV730" si="9485">SMALL(BO$2:BO$1001,$A730)</f>
        <v>729000.2896</v>
      </c>
      <c r="BT730" s="1">
        <f t="shared" si="9485"/>
        <v>729000.5746</v>
      </c>
      <c r="BU730" s="1">
        <f t="shared" si="9485"/>
        <v>729000.4728</v>
      </c>
      <c r="BV730" s="1">
        <f t="shared" si="9485"/>
        <v>729001.8002</v>
      </c>
      <c r="BW730" s="2">
        <f t="shared" ref="BW730:BZ730" si="9486">BS730-1000*$A730</f>
        <v>0.2895633109</v>
      </c>
      <c r="BX730" s="2">
        <f t="shared" si="9486"/>
        <v>0.5745511565</v>
      </c>
      <c r="BY730" s="2">
        <f t="shared" si="9486"/>
        <v>0.4727756939</v>
      </c>
      <c r="BZ730" s="1">
        <f t="shared" si="9486"/>
        <v>1.800162615</v>
      </c>
    </row>
    <row r="731" ht="12.75" customHeight="1">
      <c r="A731" s="1">
        <v>730.0</v>
      </c>
      <c r="B731" s="2">
        <f t="shared" si="14"/>
        <v>0.4113919168</v>
      </c>
      <c r="C731" s="2">
        <f t="shared" si="15"/>
        <v>0.4981642686</v>
      </c>
      <c r="D731" s="2">
        <f t="shared" si="16"/>
        <v>0.4636089464</v>
      </c>
      <c r="E731" s="1">
        <f t="shared" si="17"/>
        <v>1.511113951</v>
      </c>
      <c r="G731" s="1"/>
      <c r="H731" s="1"/>
      <c r="I731" s="3">
        <f t="shared" si="18"/>
        <v>0.73</v>
      </c>
      <c r="J731" s="2">
        <f t="shared" ref="J731:M731" si="9487">IF($H$14=0,AB731,IF($H$14=1,AQ731,IF($H$14=2,BG731,IF($H$14=3,BW731,"BIG EFFIN ERROR"))))</f>
        <v>0.6780597835</v>
      </c>
      <c r="K731" s="2">
        <f t="shared" si="9487"/>
        <v>0.3620177939</v>
      </c>
      <c r="L731" s="2">
        <f t="shared" si="9487"/>
        <v>0.4692934171</v>
      </c>
      <c r="M731" s="2">
        <f t="shared" si="9487"/>
        <v>1.946074611</v>
      </c>
      <c r="N731" s="1"/>
      <c r="O731" s="1"/>
      <c r="P731" s="1"/>
      <c r="Q731" s="1"/>
      <c r="R731" s="1"/>
      <c r="S731" s="1">
        <f t="shared" si="20"/>
        <v>125</v>
      </c>
      <c r="T731" s="10">
        <f t="shared" ref="T731:W731" si="9488">1000*$S731+B731</f>
        <v>125000.4114</v>
      </c>
      <c r="U731" s="10">
        <f t="shared" si="9488"/>
        <v>125000.4982</v>
      </c>
      <c r="V731" s="10">
        <f t="shared" si="9488"/>
        <v>125000.4636</v>
      </c>
      <c r="W731" s="10">
        <f t="shared" si="9488"/>
        <v>125001.5111</v>
      </c>
      <c r="X731" s="1">
        <f t="shared" ref="X731:AA731" si="9489">SMALL(T$2:T$1001,$A731)</f>
        <v>730000.6781</v>
      </c>
      <c r="Y731" s="1">
        <f t="shared" si="9489"/>
        <v>730000.362</v>
      </c>
      <c r="Z731" s="1">
        <f t="shared" si="9489"/>
        <v>730000.4693</v>
      </c>
      <c r="AA731" s="1">
        <f t="shared" si="9489"/>
        <v>730001.9461</v>
      </c>
      <c r="AB731" s="2">
        <f t="shared" ref="AB731:AE731" si="9490">X731-1000*$A731</f>
        <v>0.6780597835</v>
      </c>
      <c r="AC731" s="2">
        <f t="shared" si="9490"/>
        <v>0.3620177939</v>
      </c>
      <c r="AD731" s="2">
        <f t="shared" si="9490"/>
        <v>0.4692934171</v>
      </c>
      <c r="AE731" s="1">
        <f t="shared" si="9490"/>
        <v>1.946074611</v>
      </c>
      <c r="AF731" s="1"/>
      <c r="AG731" s="1"/>
      <c r="AH731" s="1">
        <f t="shared" si="24"/>
        <v>853</v>
      </c>
      <c r="AI731" s="10">
        <f t="shared" ref="AI731:AL731" si="9491">1000*$AH731+B731</f>
        <v>853000.4114</v>
      </c>
      <c r="AJ731" s="10">
        <f t="shared" si="9491"/>
        <v>853000.4982</v>
      </c>
      <c r="AK731" s="10">
        <f t="shared" si="9491"/>
        <v>853000.4636</v>
      </c>
      <c r="AL731" s="10">
        <f t="shared" si="9491"/>
        <v>853001.5111</v>
      </c>
      <c r="AM731" s="1">
        <f t="shared" ref="AM731:AP731" si="9492">SMALL(AI$2:AI$1001,$A731)</f>
        <v>730000.453</v>
      </c>
      <c r="AN731" s="1">
        <f t="shared" si="9492"/>
        <v>730000.4571</v>
      </c>
      <c r="AO731" s="1">
        <f t="shared" si="9492"/>
        <v>730000.4555</v>
      </c>
      <c r="AP731" s="1">
        <f t="shared" si="9492"/>
        <v>730001.6528</v>
      </c>
      <c r="AQ731" s="2">
        <f t="shared" ref="AQ731:AT731" si="9493">AM731-1000*$A731</f>
        <v>0.4529921343</v>
      </c>
      <c r="AR731" s="2">
        <f t="shared" si="9493"/>
        <v>0.4570642369</v>
      </c>
      <c r="AS731" s="2">
        <f t="shared" si="9493"/>
        <v>0.4555292091</v>
      </c>
      <c r="AT731" s="1">
        <f t="shared" si="9493"/>
        <v>1.652787529</v>
      </c>
      <c r="AU731" s="1"/>
      <c r="AV731" s="1"/>
      <c r="AW731" s="1"/>
      <c r="AX731" s="1">
        <f t="shared" si="28"/>
        <v>251</v>
      </c>
      <c r="AY731" s="10">
        <f t="shared" ref="AY731:BB731" si="9494">1000*$AX731+B731</f>
        <v>251000.4114</v>
      </c>
      <c r="AZ731" s="10">
        <f t="shared" si="9494"/>
        <v>251000.4982</v>
      </c>
      <c r="BA731" s="10">
        <f t="shared" si="9494"/>
        <v>251000.4636</v>
      </c>
      <c r="BB731" s="10">
        <f t="shared" si="9494"/>
        <v>251001.5111</v>
      </c>
      <c r="BC731" s="1">
        <f t="shared" ref="BC731:BF731" si="9495">SMALL(AY$2:AY$1001,$A731)</f>
        <v>730000.5067</v>
      </c>
      <c r="BD731" s="1">
        <f t="shared" si="9495"/>
        <v>730000.4568</v>
      </c>
      <c r="BE731" s="1">
        <f t="shared" si="9495"/>
        <v>730000.4758</v>
      </c>
      <c r="BF731" s="1">
        <f t="shared" si="9495"/>
        <v>730001.6193</v>
      </c>
      <c r="BG731" s="2">
        <f t="shared" ref="BG731:BJ731" si="9496">BC731-1000*$A731</f>
        <v>0.5067378366</v>
      </c>
      <c r="BH731" s="2">
        <f t="shared" si="9496"/>
        <v>0.4567700675</v>
      </c>
      <c r="BI731" s="2">
        <f t="shared" si="9496"/>
        <v>0.4758467163</v>
      </c>
      <c r="BJ731" s="1">
        <f t="shared" si="9496"/>
        <v>1.619315876</v>
      </c>
      <c r="BK731" s="1"/>
      <c r="BL731" s="1"/>
      <c r="BM731" s="1"/>
      <c r="BN731" s="1">
        <f t="shared" si="32"/>
        <v>190</v>
      </c>
      <c r="BO731" s="10">
        <f t="shared" ref="BO731:BR731" si="9497">1000*$BN731+B731</f>
        <v>190000.4114</v>
      </c>
      <c r="BP731" s="10">
        <f t="shared" si="9497"/>
        <v>190000.4982</v>
      </c>
      <c r="BQ731" s="10">
        <f t="shared" si="9497"/>
        <v>190000.4636</v>
      </c>
      <c r="BR731" s="10">
        <f t="shared" si="9497"/>
        <v>190001.5111</v>
      </c>
      <c r="BS731" s="1">
        <f t="shared" ref="BS731:BV731" si="9498">SMALL(BO$2:BO$1001,$A731)</f>
        <v>730000.7688</v>
      </c>
      <c r="BT731" s="1">
        <f t="shared" si="9498"/>
        <v>730000.3142</v>
      </c>
      <c r="BU731" s="1">
        <f t="shared" si="9498"/>
        <v>730000.4766</v>
      </c>
      <c r="BV731" s="1">
        <f t="shared" si="9498"/>
        <v>730001.8004</v>
      </c>
      <c r="BW731" s="2">
        <f t="shared" ref="BW731:BZ731" si="9499">BS731-1000*$A731</f>
        <v>0.7688379032</v>
      </c>
      <c r="BX731" s="2">
        <f t="shared" si="9499"/>
        <v>0.3142392056</v>
      </c>
      <c r="BY731" s="2">
        <f t="shared" si="9499"/>
        <v>0.4765698666</v>
      </c>
      <c r="BZ731" s="1">
        <f t="shared" si="9499"/>
        <v>1.800448754</v>
      </c>
    </row>
    <row r="732" ht="12.75" customHeight="1">
      <c r="A732" s="1">
        <v>731.0</v>
      </c>
      <c r="B732" s="2">
        <f t="shared" si="14"/>
        <v>0.5030371598</v>
      </c>
      <c r="C732" s="2">
        <f t="shared" si="15"/>
        <v>0.4737459084</v>
      </c>
      <c r="D732" s="2">
        <f t="shared" si="16"/>
        <v>0.484012677</v>
      </c>
      <c r="E732" s="1">
        <f t="shared" si="17"/>
        <v>1.853015637</v>
      </c>
      <c r="G732" s="1"/>
      <c r="H732" s="1"/>
      <c r="I732" s="3">
        <f t="shared" si="18"/>
        <v>0.731</v>
      </c>
      <c r="J732" s="2">
        <f t="shared" ref="J732:M732" si="9500">IF($H$14=0,AB732,IF($H$14=1,AQ732,IF($H$14=2,BG732,IF($H$14=3,BW732,"BIG EFFIN ERROR"))))</f>
        <v>0.6791735546</v>
      </c>
      <c r="K732" s="2">
        <f t="shared" si="9500"/>
        <v>0.3479614843</v>
      </c>
      <c r="L732" s="2">
        <f t="shared" si="9500"/>
        <v>0.4637003497</v>
      </c>
      <c r="M732" s="2">
        <f t="shared" si="9500"/>
        <v>1.861718657</v>
      </c>
      <c r="N732" s="1"/>
      <c r="O732" s="1"/>
      <c r="P732" s="1"/>
      <c r="Q732" s="1"/>
      <c r="R732" s="1"/>
      <c r="S732" s="1">
        <f t="shared" si="20"/>
        <v>296</v>
      </c>
      <c r="T732" s="10">
        <f t="shared" ref="T732:W732" si="9501">1000*$S732+B732</f>
        <v>296000.503</v>
      </c>
      <c r="U732" s="10">
        <f t="shared" si="9501"/>
        <v>296000.4737</v>
      </c>
      <c r="V732" s="10">
        <f t="shared" si="9501"/>
        <v>296000.484</v>
      </c>
      <c r="W732" s="10">
        <f t="shared" si="9501"/>
        <v>296001.853</v>
      </c>
      <c r="X732" s="1">
        <f t="shared" ref="X732:AA732" si="9502">SMALL(T$2:T$1001,$A732)</f>
        <v>731000.6792</v>
      </c>
      <c r="Y732" s="1">
        <f t="shared" si="9502"/>
        <v>731000.348</v>
      </c>
      <c r="Z732" s="1">
        <f t="shared" si="9502"/>
        <v>731000.4637</v>
      </c>
      <c r="AA732" s="1">
        <f t="shared" si="9502"/>
        <v>731001.8617</v>
      </c>
      <c r="AB732" s="2">
        <f t="shared" ref="AB732:AE732" si="9503">X732-1000*$A732</f>
        <v>0.6791735546</v>
      </c>
      <c r="AC732" s="2">
        <f t="shared" si="9503"/>
        <v>0.3479614843</v>
      </c>
      <c r="AD732" s="2">
        <f t="shared" si="9503"/>
        <v>0.4637003497</v>
      </c>
      <c r="AE732" s="1">
        <f t="shared" si="9503"/>
        <v>1.861718657</v>
      </c>
      <c r="AF732" s="1"/>
      <c r="AG732" s="1"/>
      <c r="AH732" s="1">
        <f t="shared" si="24"/>
        <v>779</v>
      </c>
      <c r="AI732" s="10">
        <f t="shared" ref="AI732:AL732" si="9504">1000*$AH732+B732</f>
        <v>779000.503</v>
      </c>
      <c r="AJ732" s="10">
        <f t="shared" si="9504"/>
        <v>779000.4737</v>
      </c>
      <c r="AK732" s="10">
        <f t="shared" si="9504"/>
        <v>779000.484</v>
      </c>
      <c r="AL732" s="10">
        <f t="shared" si="9504"/>
        <v>779001.853</v>
      </c>
      <c r="AM732" s="1">
        <f t="shared" ref="AM732:AP732" si="9505">SMALL(AI$2:AI$1001,$A732)</f>
        <v>731000.4848</v>
      </c>
      <c r="AN732" s="1">
        <f t="shared" si="9505"/>
        <v>731000.4571</v>
      </c>
      <c r="AO732" s="1">
        <f t="shared" si="9505"/>
        <v>731000.4676</v>
      </c>
      <c r="AP732" s="1">
        <f t="shared" si="9505"/>
        <v>731001.6385</v>
      </c>
      <c r="AQ732" s="2">
        <f t="shared" ref="AQ732:AT732" si="9506">AM732-1000*$A732</f>
        <v>0.4847966374</v>
      </c>
      <c r="AR732" s="2">
        <f t="shared" si="9506"/>
        <v>0.457081021</v>
      </c>
      <c r="AS732" s="2">
        <f t="shared" si="9506"/>
        <v>0.467585384</v>
      </c>
      <c r="AT732" s="1">
        <f t="shared" si="9506"/>
        <v>1.638486169</v>
      </c>
      <c r="AU732" s="1"/>
      <c r="AV732" s="1"/>
      <c r="AW732" s="1"/>
      <c r="AX732" s="1">
        <f t="shared" si="28"/>
        <v>923</v>
      </c>
      <c r="AY732" s="10">
        <f t="shared" ref="AY732:BB732" si="9507">1000*$AX732+B732</f>
        <v>923000.503</v>
      </c>
      <c r="AZ732" s="10">
        <f t="shared" si="9507"/>
        <v>923000.4737</v>
      </c>
      <c r="BA732" s="10">
        <f t="shared" si="9507"/>
        <v>923000.484</v>
      </c>
      <c r="BB732" s="10">
        <f t="shared" si="9507"/>
        <v>923001.853</v>
      </c>
      <c r="BC732" s="1">
        <f t="shared" ref="BC732:BF732" si="9508">SMALL(AY$2:AY$1001,$A732)</f>
        <v>731000.7492</v>
      </c>
      <c r="BD732" s="1">
        <f t="shared" si="9508"/>
        <v>731000.2894</v>
      </c>
      <c r="BE732" s="1">
        <f t="shared" si="9508"/>
        <v>731000.4759</v>
      </c>
      <c r="BF732" s="1">
        <f t="shared" si="9508"/>
        <v>731001.4663</v>
      </c>
      <c r="BG732" s="2">
        <f t="shared" ref="BG732:BJ732" si="9509">BC732-1000*$A732</f>
        <v>0.7492245612</v>
      </c>
      <c r="BH732" s="2">
        <f t="shared" si="9509"/>
        <v>0.2894117424</v>
      </c>
      <c r="BI732" s="2">
        <f t="shared" si="9509"/>
        <v>0.4758505998</v>
      </c>
      <c r="BJ732" s="1">
        <f t="shared" si="9509"/>
        <v>1.466292837</v>
      </c>
      <c r="BK732" s="1"/>
      <c r="BL732" s="1"/>
      <c r="BM732" s="1"/>
      <c r="BN732" s="1">
        <f t="shared" si="32"/>
        <v>799</v>
      </c>
      <c r="BO732" s="10">
        <f t="shared" ref="BO732:BR732" si="9510">1000*$BN732+B732</f>
        <v>799000.503</v>
      </c>
      <c r="BP732" s="10">
        <f t="shared" si="9510"/>
        <v>799000.4737</v>
      </c>
      <c r="BQ732" s="10">
        <f t="shared" si="9510"/>
        <v>799000.484</v>
      </c>
      <c r="BR732" s="10">
        <f t="shared" si="9510"/>
        <v>799001.853</v>
      </c>
      <c r="BS732" s="1">
        <f t="shared" ref="BS732:BV732" si="9511">SMALL(BO$2:BO$1001,$A732)</f>
        <v>731000.3719</v>
      </c>
      <c r="BT732" s="1">
        <f t="shared" si="9511"/>
        <v>731000.5182</v>
      </c>
      <c r="BU732" s="1">
        <f t="shared" si="9511"/>
        <v>731000.466</v>
      </c>
      <c r="BV732" s="1">
        <f t="shared" si="9511"/>
        <v>731001.8018</v>
      </c>
      <c r="BW732" s="2">
        <f t="shared" ref="BW732:BZ732" si="9512">BS732-1000*$A732</f>
        <v>0.371925485</v>
      </c>
      <c r="BX732" s="2">
        <f t="shared" si="9512"/>
        <v>0.5181699992</v>
      </c>
      <c r="BY732" s="2">
        <f t="shared" si="9512"/>
        <v>0.4659740059</v>
      </c>
      <c r="BZ732" s="1">
        <f t="shared" si="9512"/>
        <v>1.801834107</v>
      </c>
    </row>
    <row r="733" ht="12.75" customHeight="1">
      <c r="A733" s="1">
        <v>732.0</v>
      </c>
      <c r="B733" s="2">
        <f t="shared" si="14"/>
        <v>0.6431646649</v>
      </c>
      <c r="C733" s="2">
        <f t="shared" si="15"/>
        <v>0.3728052337</v>
      </c>
      <c r="D733" s="2">
        <f t="shared" si="16"/>
        <v>0.4731000576</v>
      </c>
      <c r="E733" s="1">
        <f t="shared" si="17"/>
        <v>1.695646902</v>
      </c>
      <c r="G733" s="1"/>
      <c r="H733" s="1"/>
      <c r="I733" s="3">
        <f t="shared" si="18"/>
        <v>0.732</v>
      </c>
      <c r="J733" s="2">
        <f t="shared" ref="J733:M733" si="9513">IF($H$14=0,AB733,IF($H$14=1,AQ733,IF($H$14=2,BG733,IF($H$14=3,BW733,"BIG EFFIN ERROR"))))</f>
        <v>0.6792284343</v>
      </c>
      <c r="K733" s="2">
        <f t="shared" si="9513"/>
        <v>0.3268059363</v>
      </c>
      <c r="L733" s="2">
        <f t="shared" si="9513"/>
        <v>0.4727485295</v>
      </c>
      <c r="M733" s="2">
        <f t="shared" si="9513"/>
        <v>1.41480222</v>
      </c>
      <c r="N733" s="1"/>
      <c r="O733" s="1"/>
      <c r="P733" s="1"/>
      <c r="Q733" s="1"/>
      <c r="R733" s="1"/>
      <c r="S733" s="1">
        <f t="shared" si="20"/>
        <v>640</v>
      </c>
      <c r="T733" s="10">
        <f t="shared" ref="T733:W733" si="9514">1000*$S733+B733</f>
        <v>640000.6432</v>
      </c>
      <c r="U733" s="10">
        <f t="shared" si="9514"/>
        <v>640000.3728</v>
      </c>
      <c r="V733" s="10">
        <f t="shared" si="9514"/>
        <v>640000.4731</v>
      </c>
      <c r="W733" s="10">
        <f t="shared" si="9514"/>
        <v>640001.6956</v>
      </c>
      <c r="X733" s="1">
        <f t="shared" ref="X733:AA733" si="9515">SMALL(T$2:T$1001,$A733)</f>
        <v>732000.6792</v>
      </c>
      <c r="Y733" s="1">
        <f t="shared" si="9515"/>
        <v>732000.3268</v>
      </c>
      <c r="Z733" s="1">
        <f t="shared" si="9515"/>
        <v>732000.4727</v>
      </c>
      <c r="AA733" s="1">
        <f t="shared" si="9515"/>
        <v>732001.4148</v>
      </c>
      <c r="AB733" s="2">
        <f t="shared" ref="AB733:AE733" si="9516">X733-1000*$A733</f>
        <v>0.6792284343</v>
      </c>
      <c r="AC733" s="2">
        <f t="shared" si="9516"/>
        <v>0.3268059363</v>
      </c>
      <c r="AD733" s="2">
        <f t="shared" si="9516"/>
        <v>0.4727485295</v>
      </c>
      <c r="AE733" s="1">
        <f t="shared" si="9516"/>
        <v>1.41480222</v>
      </c>
      <c r="AF733" s="1"/>
      <c r="AG733" s="1"/>
      <c r="AH733" s="1">
        <f t="shared" si="24"/>
        <v>382</v>
      </c>
      <c r="AI733" s="10">
        <f t="shared" ref="AI733:AL733" si="9517">1000*$AH733+B733</f>
        <v>382000.6432</v>
      </c>
      <c r="AJ733" s="10">
        <f t="shared" si="9517"/>
        <v>382000.3728</v>
      </c>
      <c r="AK733" s="10">
        <f t="shared" si="9517"/>
        <v>382000.4731</v>
      </c>
      <c r="AL733" s="10">
        <f t="shared" si="9517"/>
        <v>382001.6956</v>
      </c>
      <c r="AM733" s="1">
        <f t="shared" ref="AM733:AP733" si="9518">SMALL(AI$2:AI$1001,$A733)</f>
        <v>732000.5286</v>
      </c>
      <c r="AN733" s="1">
        <f t="shared" si="9518"/>
        <v>732000.458</v>
      </c>
      <c r="AO733" s="1">
        <f t="shared" si="9518"/>
        <v>732000.4863</v>
      </c>
      <c r="AP733" s="1">
        <f t="shared" si="9518"/>
        <v>732001.492</v>
      </c>
      <c r="AQ733" s="2">
        <f t="shared" ref="AQ733:AT733" si="9519">AM733-1000*$A733</f>
        <v>0.5286106707</v>
      </c>
      <c r="AR733" s="2">
        <f t="shared" si="9519"/>
        <v>0.4579644941</v>
      </c>
      <c r="AS733" s="2">
        <f t="shared" si="9519"/>
        <v>0.4863142072</v>
      </c>
      <c r="AT733" s="1">
        <f t="shared" si="9519"/>
        <v>1.491953848</v>
      </c>
      <c r="AU733" s="1"/>
      <c r="AV733" s="1"/>
      <c r="AW733" s="1"/>
      <c r="AX733" s="1">
        <f t="shared" si="28"/>
        <v>628</v>
      </c>
      <c r="AY733" s="10">
        <f t="shared" ref="AY733:BB733" si="9520">1000*$AX733+B733</f>
        <v>628000.6432</v>
      </c>
      <c r="AZ733" s="10">
        <f t="shared" si="9520"/>
        <v>628000.3728</v>
      </c>
      <c r="BA733" s="10">
        <f t="shared" si="9520"/>
        <v>628000.4731</v>
      </c>
      <c r="BB733" s="10">
        <f t="shared" si="9520"/>
        <v>628001.6956</v>
      </c>
      <c r="BC733" s="1">
        <f t="shared" ref="BC733:BF733" si="9521">SMALL(AY$2:AY$1001,$A733)</f>
        <v>732000.406</v>
      </c>
      <c r="BD733" s="1">
        <f t="shared" si="9521"/>
        <v>732000.5137</v>
      </c>
      <c r="BE733" s="1">
        <f t="shared" si="9521"/>
        <v>732000.4759</v>
      </c>
      <c r="BF733" s="1">
        <f t="shared" si="9521"/>
        <v>732001.8535</v>
      </c>
      <c r="BG733" s="2">
        <f t="shared" ref="BG733:BJ733" si="9522">BC733-1000*$A733</f>
        <v>0.4059611541</v>
      </c>
      <c r="BH733" s="2">
        <f t="shared" si="9522"/>
        <v>0.5136753336</v>
      </c>
      <c r="BI733" s="2">
        <f t="shared" si="9522"/>
        <v>0.4759265998</v>
      </c>
      <c r="BJ733" s="1">
        <f t="shared" si="9522"/>
        <v>1.85345146</v>
      </c>
      <c r="BK733" s="1"/>
      <c r="BL733" s="1"/>
      <c r="BM733" s="1"/>
      <c r="BN733" s="1">
        <f t="shared" si="32"/>
        <v>521</v>
      </c>
      <c r="BO733" s="10">
        <f t="shared" ref="BO733:BR733" si="9523">1000*$BN733+B733</f>
        <v>521000.6432</v>
      </c>
      <c r="BP733" s="10">
        <f t="shared" si="9523"/>
        <v>521000.3728</v>
      </c>
      <c r="BQ733" s="10">
        <f t="shared" si="9523"/>
        <v>521000.4731</v>
      </c>
      <c r="BR733" s="10">
        <f t="shared" si="9523"/>
        <v>521001.6956</v>
      </c>
      <c r="BS733" s="1">
        <f t="shared" ref="BS733:BV733" si="9524">SMALL(BO$2:BO$1001,$A733)</f>
        <v>732000.7953</v>
      </c>
      <c r="BT733" s="1">
        <f t="shared" si="9524"/>
        <v>732000.2892</v>
      </c>
      <c r="BU733" s="1">
        <f t="shared" si="9524"/>
        <v>732000.4696</v>
      </c>
      <c r="BV733" s="1">
        <f t="shared" si="9524"/>
        <v>732001.8047</v>
      </c>
      <c r="BW733" s="2">
        <f t="shared" ref="BW733:BZ733" si="9525">BS733-1000*$A733</f>
        <v>0.7952960582</v>
      </c>
      <c r="BX733" s="2">
        <f t="shared" si="9525"/>
        <v>0.2891878786</v>
      </c>
      <c r="BY733" s="2">
        <f t="shared" si="9525"/>
        <v>0.4696393526</v>
      </c>
      <c r="BZ733" s="1">
        <f t="shared" si="9525"/>
        <v>1.804677446</v>
      </c>
    </row>
    <row r="734" ht="12.75" customHeight="1">
      <c r="A734" s="1">
        <v>733.0</v>
      </c>
      <c r="B734" s="2">
        <f t="shared" si="14"/>
        <v>0.418896249</v>
      </c>
      <c r="C734" s="2">
        <f t="shared" si="15"/>
        <v>0.4977794969</v>
      </c>
      <c r="D734" s="2">
        <f t="shared" si="16"/>
        <v>0.4676439392</v>
      </c>
      <c r="E734" s="1">
        <f t="shared" si="17"/>
        <v>1.617613675</v>
      </c>
      <c r="G734" s="1"/>
      <c r="H734" s="1"/>
      <c r="I734" s="3">
        <f t="shared" si="18"/>
        <v>0.733</v>
      </c>
      <c r="J734" s="2">
        <f t="shared" ref="J734:M734" si="9526">IF($H$14=0,AB734,IF($H$14=1,AQ734,IF($H$14=2,BG734,IF($H$14=3,BW734,"BIG EFFIN ERROR"))))</f>
        <v>0.6799607273</v>
      </c>
      <c r="K734" s="2">
        <f t="shared" si="9526"/>
        <v>0.3574453669</v>
      </c>
      <c r="L734" s="2">
        <f t="shared" si="9526"/>
        <v>0.4726633418</v>
      </c>
      <c r="M734" s="2">
        <f t="shared" si="9526"/>
        <v>1.799175743</v>
      </c>
      <c r="N734" s="1"/>
      <c r="O734" s="1"/>
      <c r="P734" s="1"/>
      <c r="Q734" s="1"/>
      <c r="R734" s="1"/>
      <c r="S734" s="1">
        <f t="shared" si="20"/>
        <v>136</v>
      </c>
      <c r="T734" s="10">
        <f t="shared" ref="T734:W734" si="9527">1000*$S734+B734</f>
        <v>136000.4189</v>
      </c>
      <c r="U734" s="10">
        <f t="shared" si="9527"/>
        <v>136000.4978</v>
      </c>
      <c r="V734" s="10">
        <f t="shared" si="9527"/>
        <v>136000.4676</v>
      </c>
      <c r="W734" s="10">
        <f t="shared" si="9527"/>
        <v>136001.6176</v>
      </c>
      <c r="X734" s="1">
        <f t="shared" ref="X734:AA734" si="9528">SMALL(T$2:T$1001,$A734)</f>
        <v>733000.68</v>
      </c>
      <c r="Y734" s="1">
        <f t="shared" si="9528"/>
        <v>733000.3574</v>
      </c>
      <c r="Z734" s="1">
        <f t="shared" si="9528"/>
        <v>733000.4727</v>
      </c>
      <c r="AA734" s="1">
        <f t="shared" si="9528"/>
        <v>733001.7992</v>
      </c>
      <c r="AB734" s="2">
        <f t="shared" ref="AB734:AE734" si="9529">X734-1000*$A734</f>
        <v>0.6799607273</v>
      </c>
      <c r="AC734" s="2">
        <f t="shared" si="9529"/>
        <v>0.3574453669</v>
      </c>
      <c r="AD734" s="2">
        <f t="shared" si="9529"/>
        <v>0.4726633418</v>
      </c>
      <c r="AE734" s="1">
        <f t="shared" si="9529"/>
        <v>1.799175743</v>
      </c>
      <c r="AF734" s="1"/>
      <c r="AG734" s="1"/>
      <c r="AH734" s="1">
        <f t="shared" si="24"/>
        <v>852</v>
      </c>
      <c r="AI734" s="10">
        <f t="shared" ref="AI734:AL734" si="9530">1000*$AH734+B734</f>
        <v>852000.4189</v>
      </c>
      <c r="AJ734" s="10">
        <f t="shared" si="9530"/>
        <v>852000.4978</v>
      </c>
      <c r="AK734" s="10">
        <f t="shared" si="9530"/>
        <v>852000.4676</v>
      </c>
      <c r="AL734" s="10">
        <f t="shared" si="9530"/>
        <v>852001.6176</v>
      </c>
      <c r="AM734" s="1">
        <f t="shared" ref="AM734:AP734" si="9531">SMALL(AI$2:AI$1001,$A734)</f>
        <v>733000.5106</v>
      </c>
      <c r="AN734" s="1">
        <f t="shared" si="9531"/>
        <v>733000.4581</v>
      </c>
      <c r="AO734" s="1">
        <f t="shared" si="9531"/>
        <v>733000.4775</v>
      </c>
      <c r="AP734" s="1">
        <f t="shared" si="9531"/>
        <v>733001.7113</v>
      </c>
      <c r="AQ734" s="2">
        <f t="shared" ref="AQ734:AT734" si="9532">AM734-1000*$A734</f>
        <v>0.5106055867</v>
      </c>
      <c r="AR734" s="2">
        <f t="shared" si="9532"/>
        <v>0.4580841962</v>
      </c>
      <c r="AS734" s="2">
        <f t="shared" si="9532"/>
        <v>0.477455322</v>
      </c>
      <c r="AT734" s="1">
        <f t="shared" si="9532"/>
        <v>1.711323589</v>
      </c>
      <c r="AU734" s="1"/>
      <c r="AV734" s="1"/>
      <c r="AW734" s="1"/>
      <c r="AX734" s="1">
        <f t="shared" si="28"/>
        <v>399</v>
      </c>
      <c r="AY734" s="10">
        <f t="shared" ref="AY734:BB734" si="9533">1000*$AX734+B734</f>
        <v>399000.4189</v>
      </c>
      <c r="AZ734" s="10">
        <f t="shared" si="9533"/>
        <v>399000.4978</v>
      </c>
      <c r="BA734" s="10">
        <f t="shared" si="9533"/>
        <v>399000.4676</v>
      </c>
      <c r="BB734" s="10">
        <f t="shared" si="9533"/>
        <v>399001.6176</v>
      </c>
      <c r="BC734" s="1">
        <f t="shared" ref="BC734:BF734" si="9534">SMALL(AY$2:AY$1001,$A734)</f>
        <v>733000.3789</v>
      </c>
      <c r="BD734" s="1">
        <f t="shared" si="9534"/>
        <v>733000.5411</v>
      </c>
      <c r="BE734" s="1">
        <f t="shared" si="9534"/>
        <v>733000.476</v>
      </c>
      <c r="BF734" s="1">
        <f t="shared" si="9534"/>
        <v>733001.4897</v>
      </c>
      <c r="BG734" s="2">
        <f t="shared" ref="BG734:BJ734" si="9535">BC734-1000*$A734</f>
        <v>0.378935948</v>
      </c>
      <c r="BH734" s="2">
        <f t="shared" si="9535"/>
        <v>0.5411029384</v>
      </c>
      <c r="BI734" s="2">
        <f t="shared" si="9535"/>
        <v>0.4759686751</v>
      </c>
      <c r="BJ734" s="1">
        <f t="shared" si="9535"/>
        <v>1.489734008</v>
      </c>
      <c r="BK734" s="1"/>
      <c r="BL734" s="1"/>
      <c r="BM734" s="1"/>
      <c r="BN734" s="1">
        <f t="shared" si="32"/>
        <v>384</v>
      </c>
      <c r="BO734" s="10">
        <f t="shared" ref="BO734:BR734" si="9536">1000*$BN734+B734</f>
        <v>384000.4189</v>
      </c>
      <c r="BP734" s="10">
        <f t="shared" si="9536"/>
        <v>384000.4978</v>
      </c>
      <c r="BQ734" s="10">
        <f t="shared" si="9536"/>
        <v>384000.4676</v>
      </c>
      <c r="BR734" s="10">
        <f t="shared" si="9536"/>
        <v>384001.6176</v>
      </c>
      <c r="BS734" s="1">
        <f t="shared" ref="BS734:BV734" si="9537">SMALL(BO$2:BO$1001,$A734)</f>
        <v>733000.5162</v>
      </c>
      <c r="BT734" s="1">
        <f t="shared" si="9537"/>
        <v>733000.4466</v>
      </c>
      <c r="BU734" s="1">
        <f t="shared" si="9537"/>
        <v>733000.4714</v>
      </c>
      <c r="BV734" s="1">
        <f t="shared" si="9537"/>
        <v>733001.8057</v>
      </c>
      <c r="BW734" s="2">
        <f t="shared" ref="BW734:BZ734" si="9538">BS734-1000*$A734</f>
        <v>0.5161729781</v>
      </c>
      <c r="BX734" s="2">
        <f t="shared" si="9538"/>
        <v>0.446596164</v>
      </c>
      <c r="BY734" s="2">
        <f t="shared" si="9538"/>
        <v>0.4713943998</v>
      </c>
      <c r="BZ734" s="1">
        <f t="shared" si="9538"/>
        <v>1.805716289</v>
      </c>
    </row>
    <row r="735" ht="12.75" customHeight="1">
      <c r="A735" s="1">
        <v>734.0</v>
      </c>
      <c r="B735" s="2">
        <f t="shared" si="14"/>
        <v>0.5258740319</v>
      </c>
      <c r="C735" s="2">
        <f t="shared" si="15"/>
        <v>0.4427312449</v>
      </c>
      <c r="D735" s="2">
        <f t="shared" si="16"/>
        <v>0.47379376</v>
      </c>
      <c r="E735" s="1">
        <f t="shared" si="17"/>
        <v>1.676627657</v>
      </c>
      <c r="G735" s="1"/>
      <c r="H735" s="1"/>
      <c r="I735" s="3">
        <f t="shared" si="18"/>
        <v>0.734</v>
      </c>
      <c r="J735" s="2">
        <f t="shared" ref="J735:M735" si="9539">IF($H$14=0,AB735,IF($H$14=1,AQ735,IF($H$14=2,BG735,IF($H$14=3,BW735,"BIG EFFIN ERROR"))))</f>
        <v>0.6801116102</v>
      </c>
      <c r="K735" s="2">
        <f t="shared" si="9539"/>
        <v>0.3001082817</v>
      </c>
      <c r="L735" s="2">
        <f t="shared" si="9539"/>
        <v>0.4385054767</v>
      </c>
      <c r="M735" s="2">
        <f t="shared" si="9539"/>
        <v>1.745744437</v>
      </c>
      <c r="N735" s="1"/>
      <c r="O735" s="1"/>
      <c r="P735" s="1"/>
      <c r="Q735" s="1"/>
      <c r="R735" s="1"/>
      <c r="S735" s="1">
        <f t="shared" si="20"/>
        <v>347</v>
      </c>
      <c r="T735" s="10">
        <f t="shared" ref="T735:W735" si="9540">1000*$S735+B735</f>
        <v>347000.5259</v>
      </c>
      <c r="U735" s="10">
        <f t="shared" si="9540"/>
        <v>347000.4427</v>
      </c>
      <c r="V735" s="10">
        <f t="shared" si="9540"/>
        <v>347000.4738</v>
      </c>
      <c r="W735" s="10">
        <f t="shared" si="9540"/>
        <v>347001.6766</v>
      </c>
      <c r="X735" s="1">
        <f t="shared" ref="X735:AA735" si="9541">SMALL(T$2:T$1001,$A735)</f>
        <v>734000.6801</v>
      </c>
      <c r="Y735" s="1">
        <f t="shared" si="9541"/>
        <v>734000.3001</v>
      </c>
      <c r="Z735" s="1">
        <f t="shared" si="9541"/>
        <v>734000.4385</v>
      </c>
      <c r="AA735" s="1">
        <f t="shared" si="9541"/>
        <v>734001.7457</v>
      </c>
      <c r="AB735" s="2">
        <f t="shared" ref="AB735:AE735" si="9542">X735-1000*$A735</f>
        <v>0.6801116102</v>
      </c>
      <c r="AC735" s="2">
        <f t="shared" si="9542"/>
        <v>0.3001082817</v>
      </c>
      <c r="AD735" s="2">
        <f t="shared" si="9542"/>
        <v>0.4385054767</v>
      </c>
      <c r="AE735" s="1">
        <f t="shared" si="9542"/>
        <v>1.745744437</v>
      </c>
      <c r="AF735" s="1"/>
      <c r="AG735" s="1"/>
      <c r="AH735" s="1">
        <f t="shared" si="24"/>
        <v>673</v>
      </c>
      <c r="AI735" s="10">
        <f t="shared" ref="AI735:AL735" si="9543">1000*$AH735+B735</f>
        <v>673000.5259</v>
      </c>
      <c r="AJ735" s="10">
        <f t="shared" si="9543"/>
        <v>673000.4427</v>
      </c>
      <c r="AK735" s="10">
        <f t="shared" si="9543"/>
        <v>673000.4738</v>
      </c>
      <c r="AL735" s="10">
        <f t="shared" si="9543"/>
        <v>673001.6766</v>
      </c>
      <c r="AM735" s="1">
        <f t="shared" ref="AM735:AP735" si="9544">SMALL(AI$2:AI$1001,$A735)</f>
        <v>734000.5132</v>
      </c>
      <c r="AN735" s="1">
        <f t="shared" si="9544"/>
        <v>734000.4586</v>
      </c>
      <c r="AO735" s="1">
        <f t="shared" si="9544"/>
        <v>734000.4783</v>
      </c>
      <c r="AP735" s="1">
        <f t="shared" si="9544"/>
        <v>734001.7657</v>
      </c>
      <c r="AQ735" s="2">
        <f t="shared" ref="AQ735:AT735" si="9545">AM735-1000*$A735</f>
        <v>0.5132364227</v>
      </c>
      <c r="AR735" s="2">
        <f t="shared" si="9545"/>
        <v>0.4585908779</v>
      </c>
      <c r="AS735" s="2">
        <f t="shared" si="9545"/>
        <v>0.4783488391</v>
      </c>
      <c r="AT735" s="1">
        <f t="shared" si="9545"/>
        <v>1.765748165</v>
      </c>
      <c r="AU735" s="1"/>
      <c r="AV735" s="1"/>
      <c r="AW735" s="1"/>
      <c r="AX735" s="1">
        <f t="shared" si="28"/>
        <v>656</v>
      </c>
      <c r="AY735" s="10">
        <f t="shared" ref="AY735:BB735" si="9546">1000*$AX735+B735</f>
        <v>656000.5259</v>
      </c>
      <c r="AZ735" s="10">
        <f t="shared" si="9546"/>
        <v>656000.4427</v>
      </c>
      <c r="BA735" s="10">
        <f t="shared" si="9546"/>
        <v>656000.4738</v>
      </c>
      <c r="BB735" s="10">
        <f t="shared" si="9546"/>
        <v>656001.6766</v>
      </c>
      <c r="BC735" s="1">
        <f t="shared" ref="BC735:BF735" si="9547">SMALL(AY$2:AY$1001,$A735)</f>
        <v>734000.8824</v>
      </c>
      <c r="BD735" s="1">
        <f t="shared" si="9547"/>
        <v>734000.1876</v>
      </c>
      <c r="BE735" s="1">
        <f t="shared" si="9547"/>
        <v>734000.476</v>
      </c>
      <c r="BF735" s="1">
        <f t="shared" si="9547"/>
        <v>734001.4093</v>
      </c>
      <c r="BG735" s="2">
        <f t="shared" ref="BG735:BJ735" si="9548">BC735-1000*$A735</f>
        <v>0.8823834597</v>
      </c>
      <c r="BH735" s="2">
        <f t="shared" si="9548"/>
        <v>0.1876244</v>
      </c>
      <c r="BI735" s="2">
        <f t="shared" si="9548"/>
        <v>0.4759905338</v>
      </c>
      <c r="BJ735" s="1">
        <f t="shared" si="9548"/>
        <v>1.409294915</v>
      </c>
      <c r="BK735" s="1"/>
      <c r="BL735" s="1"/>
      <c r="BM735" s="1"/>
      <c r="BN735" s="1">
        <f t="shared" si="32"/>
        <v>489</v>
      </c>
      <c r="BO735" s="10">
        <f t="shared" ref="BO735:BR735" si="9549">1000*$BN735+B735</f>
        <v>489000.5259</v>
      </c>
      <c r="BP735" s="10">
        <f t="shared" si="9549"/>
        <v>489000.4427</v>
      </c>
      <c r="BQ735" s="10">
        <f t="shared" si="9549"/>
        <v>489000.4738</v>
      </c>
      <c r="BR735" s="10">
        <f t="shared" si="9549"/>
        <v>489001.6766</v>
      </c>
      <c r="BS735" s="1">
        <f t="shared" ref="BS735:BV735" si="9550">SMALL(BO$2:BO$1001,$A735)</f>
        <v>734000.9758</v>
      </c>
      <c r="BT735" s="1">
        <f t="shared" si="9550"/>
        <v>734000.1973</v>
      </c>
      <c r="BU735" s="1">
        <f t="shared" si="9550"/>
        <v>734000.4747</v>
      </c>
      <c r="BV735" s="1">
        <f t="shared" si="9550"/>
        <v>734001.8059</v>
      </c>
      <c r="BW735" s="2">
        <f t="shared" ref="BW735:BZ735" si="9551">BS735-1000*$A735</f>
        <v>0.9757736486</v>
      </c>
      <c r="BX735" s="2">
        <f t="shared" si="9551"/>
        <v>0.1972664506</v>
      </c>
      <c r="BY735" s="2">
        <f t="shared" si="9551"/>
        <v>0.4747163884</v>
      </c>
      <c r="BZ735" s="1">
        <f t="shared" si="9551"/>
        <v>1.805937548</v>
      </c>
    </row>
    <row r="736" ht="12.75" customHeight="1">
      <c r="A736" s="1">
        <v>735.0</v>
      </c>
      <c r="B736" s="2">
        <f t="shared" si="14"/>
        <v>0.681803552</v>
      </c>
      <c r="C736" s="2">
        <f t="shared" si="15"/>
        <v>0.3076368388</v>
      </c>
      <c r="D736" s="2">
        <f t="shared" si="16"/>
        <v>0.4528091857</v>
      </c>
      <c r="E736" s="1">
        <f t="shared" si="17"/>
        <v>1.577396601</v>
      </c>
      <c r="G736" s="1"/>
      <c r="H736" s="1"/>
      <c r="I736" s="3">
        <f t="shared" si="18"/>
        <v>0.735</v>
      </c>
      <c r="J736" s="2">
        <f t="shared" ref="J736:M736" si="9552">IF($H$14=0,AB736,IF($H$14=1,AQ736,IF($H$14=2,BG736,IF($H$14=3,BW736,"BIG EFFIN ERROR"))))</f>
        <v>0.6817815132</v>
      </c>
      <c r="K736" s="2">
        <f t="shared" si="9552"/>
        <v>0.3233332783</v>
      </c>
      <c r="L736" s="2">
        <f t="shared" si="9552"/>
        <v>0.4619472452</v>
      </c>
      <c r="M736" s="2">
        <f t="shared" si="9552"/>
        <v>1.585946013</v>
      </c>
      <c r="N736" s="1"/>
      <c r="O736" s="1"/>
      <c r="P736" s="1"/>
      <c r="Q736" s="1"/>
      <c r="R736" s="1"/>
      <c r="S736" s="1">
        <f t="shared" si="20"/>
        <v>736</v>
      </c>
      <c r="T736" s="10">
        <f t="shared" ref="T736:W736" si="9553">1000*$S736+B736</f>
        <v>736000.6818</v>
      </c>
      <c r="U736" s="10">
        <f t="shared" si="9553"/>
        <v>736000.3076</v>
      </c>
      <c r="V736" s="10">
        <f t="shared" si="9553"/>
        <v>736000.4528</v>
      </c>
      <c r="W736" s="10">
        <f t="shared" si="9553"/>
        <v>736001.5774</v>
      </c>
      <c r="X736" s="1">
        <f t="shared" ref="X736:AA736" si="9554">SMALL(T$2:T$1001,$A736)</f>
        <v>735000.6818</v>
      </c>
      <c r="Y736" s="1">
        <f t="shared" si="9554"/>
        <v>735000.3233</v>
      </c>
      <c r="Z736" s="1">
        <f t="shared" si="9554"/>
        <v>735000.4619</v>
      </c>
      <c r="AA736" s="1">
        <f t="shared" si="9554"/>
        <v>735001.5859</v>
      </c>
      <c r="AB736" s="2">
        <f t="shared" ref="AB736:AE736" si="9555">X736-1000*$A736</f>
        <v>0.6817815132</v>
      </c>
      <c r="AC736" s="2">
        <f t="shared" si="9555"/>
        <v>0.3233332783</v>
      </c>
      <c r="AD736" s="2">
        <f t="shared" si="9555"/>
        <v>0.4619472452</v>
      </c>
      <c r="AE736" s="1">
        <f t="shared" si="9555"/>
        <v>1.585946013</v>
      </c>
      <c r="AF736" s="1"/>
      <c r="AG736" s="1"/>
      <c r="AH736" s="1">
        <f t="shared" si="24"/>
        <v>148</v>
      </c>
      <c r="AI736" s="10">
        <f t="shared" ref="AI736:AL736" si="9556">1000*$AH736+B736</f>
        <v>148000.6818</v>
      </c>
      <c r="AJ736" s="10">
        <f t="shared" si="9556"/>
        <v>148000.3076</v>
      </c>
      <c r="AK736" s="10">
        <f t="shared" si="9556"/>
        <v>148000.4528</v>
      </c>
      <c r="AL736" s="10">
        <f t="shared" si="9556"/>
        <v>148001.5774</v>
      </c>
      <c r="AM736" s="1">
        <f t="shared" ref="AM736:AP736" si="9557">SMALL(AI$2:AI$1001,$A736)</f>
        <v>735000.5175</v>
      </c>
      <c r="AN736" s="1">
        <f t="shared" si="9557"/>
        <v>735000.4588</v>
      </c>
      <c r="AO736" s="1">
        <f t="shared" si="9557"/>
        <v>735000.4821</v>
      </c>
      <c r="AP736" s="1">
        <f t="shared" si="9557"/>
        <v>735001.5131</v>
      </c>
      <c r="AQ736" s="2">
        <f t="shared" ref="AQ736:AT736" si="9558">AM736-1000*$A736</f>
        <v>0.517458498</v>
      </c>
      <c r="AR736" s="2">
        <f t="shared" si="9558"/>
        <v>0.4587743479</v>
      </c>
      <c r="AS736" s="2">
        <f t="shared" si="9558"/>
        <v>0.4821253633</v>
      </c>
      <c r="AT736" s="1">
        <f t="shared" si="9558"/>
        <v>1.51313054</v>
      </c>
      <c r="AU736" s="1"/>
      <c r="AV736" s="1"/>
      <c r="AW736" s="1"/>
      <c r="AX736" s="1">
        <f t="shared" si="28"/>
        <v>40</v>
      </c>
      <c r="AY736" s="10">
        <f t="shared" ref="AY736:BB736" si="9559">1000*$AX736+B736</f>
        <v>40000.6818</v>
      </c>
      <c r="AZ736" s="10">
        <f t="shared" si="9559"/>
        <v>40000.30764</v>
      </c>
      <c r="BA736" s="10">
        <f t="shared" si="9559"/>
        <v>40000.45281</v>
      </c>
      <c r="BB736" s="10">
        <f t="shared" si="9559"/>
        <v>40001.5774</v>
      </c>
      <c r="BC736" s="1">
        <f t="shared" ref="BC736:BF736" si="9560">SMALL(AY$2:AY$1001,$A736)</f>
        <v>735000.5603</v>
      </c>
      <c r="BD736" s="1">
        <f t="shared" si="9560"/>
        <v>735000.4285</v>
      </c>
      <c r="BE736" s="1">
        <f t="shared" si="9560"/>
        <v>735000.476</v>
      </c>
      <c r="BF736" s="1">
        <f t="shared" si="9560"/>
        <v>735001.7752</v>
      </c>
      <c r="BG736" s="2">
        <f t="shared" ref="BG736:BJ736" si="9561">BC736-1000*$A736</f>
        <v>0.5603452963</v>
      </c>
      <c r="BH736" s="2">
        <f t="shared" si="9561"/>
        <v>0.4284991662</v>
      </c>
      <c r="BI736" s="2">
        <f t="shared" si="9561"/>
        <v>0.4760076451</v>
      </c>
      <c r="BJ736" s="1">
        <f t="shared" si="9561"/>
        <v>1.775212612</v>
      </c>
      <c r="BK736" s="1"/>
      <c r="BL736" s="1"/>
      <c r="BM736" s="1"/>
      <c r="BN736" s="1">
        <f t="shared" si="32"/>
        <v>285</v>
      </c>
      <c r="BO736" s="10">
        <f t="shared" ref="BO736:BR736" si="9562">1000*$BN736+B736</f>
        <v>285000.6818</v>
      </c>
      <c r="BP736" s="10">
        <f t="shared" si="9562"/>
        <v>285000.3076</v>
      </c>
      <c r="BQ736" s="10">
        <f t="shared" si="9562"/>
        <v>285000.4528</v>
      </c>
      <c r="BR736" s="10">
        <f t="shared" si="9562"/>
        <v>285001.5774</v>
      </c>
      <c r="BS736" s="1">
        <f t="shared" ref="BS736:BV736" si="9563">SMALL(BO$2:BO$1001,$A736)</f>
        <v>735000.6526</v>
      </c>
      <c r="BT736" s="1">
        <f t="shared" si="9563"/>
        <v>735000.3595</v>
      </c>
      <c r="BU736" s="1">
        <f t="shared" si="9563"/>
        <v>735000.464</v>
      </c>
      <c r="BV736" s="1">
        <f t="shared" si="9563"/>
        <v>735001.8071</v>
      </c>
      <c r="BW736" s="2">
        <f t="shared" ref="BW736:BZ736" si="9564">BS736-1000*$A736</f>
        <v>0.6526352945</v>
      </c>
      <c r="BX736" s="2">
        <f t="shared" si="9564"/>
        <v>0.3595475026</v>
      </c>
      <c r="BY736" s="2">
        <f t="shared" si="9564"/>
        <v>0.4639564552</v>
      </c>
      <c r="BZ736" s="1">
        <f t="shared" si="9564"/>
        <v>1.807113607</v>
      </c>
    </row>
    <row r="737" ht="12.75" customHeight="1">
      <c r="A737" s="1">
        <v>736.0</v>
      </c>
      <c r="B737" s="2">
        <f t="shared" si="14"/>
        <v>0.3759160828</v>
      </c>
      <c r="C737" s="2">
        <f t="shared" si="15"/>
        <v>0.5615344911</v>
      </c>
      <c r="D737" s="2">
        <f t="shared" si="16"/>
        <v>0.4783263524</v>
      </c>
      <c r="E737" s="1">
        <f t="shared" si="17"/>
        <v>1.23077227</v>
      </c>
      <c r="G737" s="1"/>
      <c r="H737" s="1"/>
      <c r="I737" s="3">
        <f t="shared" si="18"/>
        <v>0.736</v>
      </c>
      <c r="J737" s="2">
        <f t="shared" ref="J737:M737" si="9565">IF($H$14=0,AB737,IF($H$14=1,AQ737,IF($H$14=2,BG737,IF($H$14=3,BW737,"BIG EFFIN ERROR"))))</f>
        <v>0.6818035521</v>
      </c>
      <c r="K737" s="2">
        <f t="shared" si="9565"/>
        <v>0.3076368389</v>
      </c>
      <c r="L737" s="2">
        <f t="shared" si="9565"/>
        <v>0.4528091857</v>
      </c>
      <c r="M737" s="2">
        <f t="shared" si="9565"/>
        <v>1.577396601</v>
      </c>
      <c r="N737" s="1"/>
      <c r="O737" s="1"/>
      <c r="P737" s="1"/>
      <c r="Q737" s="1"/>
      <c r="R737" s="1"/>
      <c r="S737" s="1">
        <f t="shared" si="20"/>
        <v>75</v>
      </c>
      <c r="T737" s="10">
        <f t="shared" ref="T737:W737" si="9566">1000*$S737+B737</f>
        <v>75000.37592</v>
      </c>
      <c r="U737" s="10">
        <f t="shared" si="9566"/>
        <v>75000.56153</v>
      </c>
      <c r="V737" s="10">
        <f t="shared" si="9566"/>
        <v>75000.47833</v>
      </c>
      <c r="W737" s="10">
        <f t="shared" si="9566"/>
        <v>75001.23077</v>
      </c>
      <c r="X737" s="1">
        <f t="shared" ref="X737:AA737" si="9567">SMALL(T$2:T$1001,$A737)</f>
        <v>736000.6818</v>
      </c>
      <c r="Y737" s="1">
        <f t="shared" si="9567"/>
        <v>736000.3076</v>
      </c>
      <c r="Z737" s="1">
        <f t="shared" si="9567"/>
        <v>736000.4528</v>
      </c>
      <c r="AA737" s="1">
        <f t="shared" si="9567"/>
        <v>736001.5774</v>
      </c>
      <c r="AB737" s="2">
        <f t="shared" ref="AB737:AE737" si="9568">X737-1000*$A737</f>
        <v>0.6818035521</v>
      </c>
      <c r="AC737" s="2">
        <f t="shared" si="9568"/>
        <v>0.3076368389</v>
      </c>
      <c r="AD737" s="2">
        <f t="shared" si="9568"/>
        <v>0.4528091857</v>
      </c>
      <c r="AE737" s="1">
        <f t="shared" si="9568"/>
        <v>1.577396601</v>
      </c>
      <c r="AF737" s="1"/>
      <c r="AG737" s="1"/>
      <c r="AH737" s="1">
        <f t="shared" si="24"/>
        <v>963</v>
      </c>
      <c r="AI737" s="10">
        <f t="shared" ref="AI737:AL737" si="9569">1000*$AH737+B737</f>
        <v>963000.3759</v>
      </c>
      <c r="AJ737" s="10">
        <f t="shared" si="9569"/>
        <v>963000.5615</v>
      </c>
      <c r="AK737" s="10">
        <f t="shared" si="9569"/>
        <v>963000.4783</v>
      </c>
      <c r="AL737" s="10">
        <f t="shared" si="9569"/>
        <v>963001.2308</v>
      </c>
      <c r="AM737" s="1">
        <f t="shared" ref="AM737:AP737" si="9570">SMALL(AI$2:AI$1001,$A737)</f>
        <v>736000.4568</v>
      </c>
      <c r="AN737" s="1">
        <f t="shared" si="9570"/>
        <v>736000.4591</v>
      </c>
      <c r="AO737" s="1">
        <f t="shared" si="9570"/>
        <v>736000.4583</v>
      </c>
      <c r="AP737" s="1">
        <f t="shared" si="9570"/>
        <v>736001.8416</v>
      </c>
      <c r="AQ737" s="2">
        <f t="shared" ref="AQ737:AT737" si="9571">AM737-1000*$A737</f>
        <v>0.4567721654</v>
      </c>
      <c r="AR737" s="2">
        <f t="shared" si="9571"/>
        <v>0.4590678778</v>
      </c>
      <c r="AS737" s="2">
        <f t="shared" si="9571"/>
        <v>0.4582599762</v>
      </c>
      <c r="AT737" s="1">
        <f t="shared" si="9571"/>
        <v>1.841574174</v>
      </c>
      <c r="AU737" s="1"/>
      <c r="AV737" s="1"/>
      <c r="AW737" s="1"/>
      <c r="AX737" s="1">
        <f t="shared" si="28"/>
        <v>813</v>
      </c>
      <c r="AY737" s="10">
        <f t="shared" ref="AY737:BB737" si="9572">1000*$AX737+B737</f>
        <v>813000.3759</v>
      </c>
      <c r="AZ737" s="10">
        <f t="shared" si="9572"/>
        <v>813000.5615</v>
      </c>
      <c r="BA737" s="10">
        <f t="shared" si="9572"/>
        <v>813000.4783</v>
      </c>
      <c r="BB737" s="10">
        <f t="shared" si="9572"/>
        <v>813001.2308</v>
      </c>
      <c r="BC737" s="1">
        <f t="shared" ref="BC737:BF737" si="9573">SMALL(AY$2:AY$1001,$A737)</f>
        <v>736000.5805</v>
      </c>
      <c r="BD737" s="1">
        <f t="shared" si="9573"/>
        <v>736000.4101</v>
      </c>
      <c r="BE737" s="1">
        <f t="shared" si="9573"/>
        <v>736000.476</v>
      </c>
      <c r="BF737" s="1">
        <f t="shared" si="9573"/>
        <v>736001.5868</v>
      </c>
      <c r="BG737" s="2">
        <f t="shared" ref="BG737:BJ737" si="9574">BC737-1000*$A737</f>
        <v>0.5805374633</v>
      </c>
      <c r="BH737" s="2">
        <f t="shared" si="9574"/>
        <v>0.4101407122</v>
      </c>
      <c r="BI737" s="2">
        <f t="shared" si="9574"/>
        <v>0.4760127225</v>
      </c>
      <c r="BJ737" s="1">
        <f t="shared" si="9574"/>
        <v>1.586785351</v>
      </c>
      <c r="BK737" s="1"/>
      <c r="BL737" s="1"/>
      <c r="BM737" s="1"/>
      <c r="BN737" s="1">
        <f t="shared" si="32"/>
        <v>11</v>
      </c>
      <c r="BO737" s="10">
        <f t="shared" ref="BO737:BR737" si="9575">1000*$BN737+B737</f>
        <v>11000.37592</v>
      </c>
      <c r="BP737" s="10">
        <f t="shared" si="9575"/>
        <v>11000.56153</v>
      </c>
      <c r="BQ737" s="10">
        <f t="shared" si="9575"/>
        <v>11000.47833</v>
      </c>
      <c r="BR737" s="10">
        <f t="shared" si="9575"/>
        <v>11001.23077</v>
      </c>
      <c r="BS737" s="1">
        <f t="shared" ref="BS737:BV737" si="9576">SMALL(BO$2:BO$1001,$A737)</f>
        <v>736000.3701</v>
      </c>
      <c r="BT737" s="1">
        <f t="shared" si="9576"/>
        <v>736000.5291</v>
      </c>
      <c r="BU737" s="1">
        <f t="shared" si="9576"/>
        <v>736000.4725</v>
      </c>
      <c r="BV737" s="1">
        <f t="shared" si="9576"/>
        <v>736001.8073</v>
      </c>
      <c r="BW737" s="2">
        <f t="shared" ref="BW737:BZ737" si="9577">BS737-1000*$A737</f>
        <v>0.3701378768</v>
      </c>
      <c r="BX737" s="2">
        <f t="shared" si="9577"/>
        <v>0.5291307664</v>
      </c>
      <c r="BY737" s="2">
        <f t="shared" si="9577"/>
        <v>0.4724945428</v>
      </c>
      <c r="BZ737" s="1">
        <f t="shared" si="9577"/>
        <v>1.807265022</v>
      </c>
    </row>
    <row r="738" ht="12.75" customHeight="1">
      <c r="A738" s="1">
        <v>737.0</v>
      </c>
      <c r="B738" s="2">
        <f t="shared" si="14"/>
        <v>0.449674173</v>
      </c>
      <c r="C738" s="2">
        <f t="shared" si="15"/>
        <v>0.5148989771</v>
      </c>
      <c r="D738" s="2">
        <f t="shared" si="16"/>
        <v>0.4891858152</v>
      </c>
      <c r="E738" s="1">
        <f t="shared" si="17"/>
        <v>1.536631021</v>
      </c>
      <c r="G738" s="1"/>
      <c r="H738" s="1"/>
      <c r="I738" s="3">
        <f t="shared" si="18"/>
        <v>0.737</v>
      </c>
      <c r="J738" s="2">
        <f t="shared" ref="J738:M738" si="9578">IF($H$14=0,AB738,IF($H$14=1,AQ738,IF($H$14=2,BG738,IF($H$14=3,BW738,"BIG EFFIN ERROR"))))</f>
        <v>0.6821339338</v>
      </c>
      <c r="K738" s="2">
        <f t="shared" si="9578"/>
        <v>0.3328900228</v>
      </c>
      <c r="L738" s="2">
        <f t="shared" si="9578"/>
        <v>0.4662969715</v>
      </c>
      <c r="M738" s="2">
        <f t="shared" si="9578"/>
        <v>1.617883957</v>
      </c>
      <c r="N738" s="1"/>
      <c r="O738" s="1"/>
      <c r="P738" s="1"/>
      <c r="Q738" s="1"/>
      <c r="R738" s="1"/>
      <c r="S738" s="1">
        <f t="shared" si="20"/>
        <v>191</v>
      </c>
      <c r="T738" s="10">
        <f t="shared" ref="T738:W738" si="9579">1000*$S738+B738</f>
        <v>191000.4497</v>
      </c>
      <c r="U738" s="10">
        <f t="shared" si="9579"/>
        <v>191000.5149</v>
      </c>
      <c r="V738" s="10">
        <f t="shared" si="9579"/>
        <v>191000.4892</v>
      </c>
      <c r="W738" s="10">
        <f t="shared" si="9579"/>
        <v>191001.5366</v>
      </c>
      <c r="X738" s="1">
        <f t="shared" ref="X738:AA738" si="9580">SMALL(T$2:T$1001,$A738)</f>
        <v>737000.6821</v>
      </c>
      <c r="Y738" s="1">
        <f t="shared" si="9580"/>
        <v>737000.3329</v>
      </c>
      <c r="Z738" s="1">
        <f t="shared" si="9580"/>
        <v>737000.4663</v>
      </c>
      <c r="AA738" s="1">
        <f t="shared" si="9580"/>
        <v>737001.6179</v>
      </c>
      <c r="AB738" s="2">
        <f t="shared" ref="AB738:AE738" si="9581">X738-1000*$A738</f>
        <v>0.6821339338</v>
      </c>
      <c r="AC738" s="2">
        <f t="shared" si="9581"/>
        <v>0.3328900228</v>
      </c>
      <c r="AD738" s="2">
        <f t="shared" si="9581"/>
        <v>0.4662969715</v>
      </c>
      <c r="AE738" s="1">
        <f t="shared" si="9581"/>
        <v>1.617883957</v>
      </c>
      <c r="AF738" s="1"/>
      <c r="AG738" s="1"/>
      <c r="AH738" s="1">
        <f t="shared" si="24"/>
        <v>895</v>
      </c>
      <c r="AI738" s="10">
        <f t="shared" ref="AI738:AL738" si="9582">1000*$AH738+B738</f>
        <v>895000.4497</v>
      </c>
      <c r="AJ738" s="10">
        <f t="shared" si="9582"/>
        <v>895000.5149</v>
      </c>
      <c r="AK738" s="10">
        <f t="shared" si="9582"/>
        <v>895000.4892</v>
      </c>
      <c r="AL738" s="10">
        <f t="shared" si="9582"/>
        <v>895001.5366</v>
      </c>
      <c r="AM738" s="1">
        <f t="shared" ref="AM738:AP738" si="9583">SMALL(AI$2:AI$1001,$A738)</f>
        <v>737000.4333</v>
      </c>
      <c r="AN738" s="1">
        <f t="shared" si="9583"/>
        <v>737000.4591</v>
      </c>
      <c r="AO738" s="1">
        <f t="shared" si="9583"/>
        <v>737000.4501</v>
      </c>
      <c r="AP738" s="1">
        <f t="shared" si="9583"/>
        <v>737001.8661</v>
      </c>
      <c r="AQ738" s="2">
        <f t="shared" ref="AQ738:AT738" si="9584">AM738-1000*$A738</f>
        <v>0.4332823154</v>
      </c>
      <c r="AR738" s="2">
        <f t="shared" si="9584"/>
        <v>0.4591050332</v>
      </c>
      <c r="AS738" s="2">
        <f t="shared" si="9584"/>
        <v>0.4500954796</v>
      </c>
      <c r="AT738" s="1">
        <f t="shared" si="9584"/>
        <v>1.866148436</v>
      </c>
      <c r="AU738" s="1"/>
      <c r="AV738" s="1"/>
      <c r="AW738" s="1"/>
      <c r="AX738" s="1">
        <f t="shared" si="28"/>
        <v>972</v>
      </c>
      <c r="AY738" s="10">
        <f t="shared" ref="AY738:BB738" si="9585">1000*$AX738+B738</f>
        <v>972000.4497</v>
      </c>
      <c r="AZ738" s="10">
        <f t="shared" si="9585"/>
        <v>972000.5149</v>
      </c>
      <c r="BA738" s="10">
        <f t="shared" si="9585"/>
        <v>972000.4892</v>
      </c>
      <c r="BB738" s="10">
        <f t="shared" si="9585"/>
        <v>972001.5366</v>
      </c>
      <c r="BC738" s="1">
        <f t="shared" ref="BC738:BF738" si="9586">SMALL(AY$2:AY$1001,$A738)</f>
        <v>737000.5154</v>
      </c>
      <c r="BD738" s="1">
        <f t="shared" si="9586"/>
        <v>737000.4492</v>
      </c>
      <c r="BE738" s="1">
        <f t="shared" si="9586"/>
        <v>737000.476</v>
      </c>
      <c r="BF738" s="1">
        <f t="shared" si="9586"/>
        <v>737001.471</v>
      </c>
      <c r="BG738" s="2">
        <f t="shared" ref="BG738:BJ738" si="9587">BC738-1000*$A738</f>
        <v>0.5154490526</v>
      </c>
      <c r="BH738" s="2">
        <f t="shared" si="9587"/>
        <v>0.4492451065</v>
      </c>
      <c r="BI738" s="2">
        <f t="shared" si="9587"/>
        <v>0.4760376741</v>
      </c>
      <c r="BJ738" s="1">
        <f t="shared" si="9587"/>
        <v>1.470981771</v>
      </c>
      <c r="BK738" s="1"/>
      <c r="BL738" s="1"/>
      <c r="BM738" s="1"/>
      <c r="BN738" s="1">
        <f t="shared" si="32"/>
        <v>221</v>
      </c>
      <c r="BO738" s="10">
        <f t="shared" ref="BO738:BR738" si="9588">1000*$BN738+B738</f>
        <v>221000.4497</v>
      </c>
      <c r="BP738" s="10">
        <f t="shared" si="9588"/>
        <v>221000.5149</v>
      </c>
      <c r="BQ738" s="10">
        <f t="shared" si="9588"/>
        <v>221000.4892</v>
      </c>
      <c r="BR738" s="10">
        <f t="shared" si="9588"/>
        <v>221001.5366</v>
      </c>
      <c r="BS738" s="1">
        <f t="shared" ref="BS738:BV738" si="9589">SMALL(BO$2:BO$1001,$A738)</f>
        <v>737000.4486</v>
      </c>
      <c r="BT738" s="1">
        <f t="shared" si="9589"/>
        <v>737000.4846</v>
      </c>
      <c r="BU738" s="1">
        <f t="shared" si="9589"/>
        <v>737000.4718</v>
      </c>
      <c r="BV738" s="1">
        <f t="shared" si="9589"/>
        <v>737001.8076</v>
      </c>
      <c r="BW738" s="2">
        <f t="shared" ref="BW738:BZ738" si="9590">BS738-1000*$A738</f>
        <v>0.4485685605</v>
      </c>
      <c r="BX738" s="2">
        <f t="shared" si="9590"/>
        <v>0.4845942258</v>
      </c>
      <c r="BY738" s="2">
        <f t="shared" si="9590"/>
        <v>0.4717627263</v>
      </c>
      <c r="BZ738" s="1">
        <f t="shared" si="9590"/>
        <v>1.807595914</v>
      </c>
    </row>
    <row r="739" ht="12.75" customHeight="1">
      <c r="A739" s="1">
        <v>738.0</v>
      </c>
      <c r="B739" s="2">
        <f t="shared" si="14"/>
        <v>0.6507594589</v>
      </c>
      <c r="C739" s="2">
        <f t="shared" si="15"/>
        <v>0.3569934992</v>
      </c>
      <c r="D739" s="2">
        <f t="shared" si="16"/>
        <v>0.4645085051</v>
      </c>
      <c r="E739" s="1">
        <f t="shared" si="17"/>
        <v>1.732325197</v>
      </c>
      <c r="G739" s="1"/>
      <c r="H739" s="1"/>
      <c r="I739" s="3">
        <f t="shared" si="18"/>
        <v>0.738</v>
      </c>
      <c r="J739" s="2">
        <f t="shared" ref="J739:M739" si="9591">IF($H$14=0,AB739,IF($H$14=1,AQ739,IF($H$14=2,BG739,IF($H$14=3,BW739,"BIG EFFIN ERROR"))))</f>
        <v>0.6836488897</v>
      </c>
      <c r="K739" s="2">
        <f t="shared" si="9591"/>
        <v>0.3379087155</v>
      </c>
      <c r="L739" s="2">
        <f t="shared" si="9591"/>
        <v>0.4779348337</v>
      </c>
      <c r="M739" s="2">
        <f t="shared" si="9591"/>
        <v>1.469112038</v>
      </c>
      <c r="N739" s="1"/>
      <c r="O739" s="1"/>
      <c r="P739" s="1"/>
      <c r="Q739" s="1"/>
      <c r="R739" s="1"/>
      <c r="S739" s="1">
        <f t="shared" si="20"/>
        <v>667</v>
      </c>
      <c r="T739" s="10">
        <f t="shared" ref="T739:W739" si="9592">1000*$S739+B739</f>
        <v>667000.6508</v>
      </c>
      <c r="U739" s="10">
        <f t="shared" si="9592"/>
        <v>667000.357</v>
      </c>
      <c r="V739" s="10">
        <f t="shared" si="9592"/>
        <v>667000.4645</v>
      </c>
      <c r="W739" s="10">
        <f t="shared" si="9592"/>
        <v>667001.7323</v>
      </c>
      <c r="X739" s="1">
        <f t="shared" ref="X739:AA739" si="9593">SMALL(T$2:T$1001,$A739)</f>
        <v>738000.6836</v>
      </c>
      <c r="Y739" s="1">
        <f t="shared" si="9593"/>
        <v>738000.3379</v>
      </c>
      <c r="Z739" s="1">
        <f t="shared" si="9593"/>
        <v>738000.4779</v>
      </c>
      <c r="AA739" s="1">
        <f t="shared" si="9593"/>
        <v>738001.4691</v>
      </c>
      <c r="AB739" s="2">
        <f t="shared" ref="AB739:AE739" si="9594">X739-1000*$A739</f>
        <v>0.6836488897</v>
      </c>
      <c r="AC739" s="2">
        <f t="shared" si="9594"/>
        <v>0.3379087155</v>
      </c>
      <c r="AD739" s="2">
        <f t="shared" si="9594"/>
        <v>0.4779348337</v>
      </c>
      <c r="AE739" s="1">
        <f t="shared" si="9594"/>
        <v>1.469112038</v>
      </c>
      <c r="AF739" s="1"/>
      <c r="AG739" s="1"/>
      <c r="AH739" s="1">
        <f t="shared" si="24"/>
        <v>321</v>
      </c>
      <c r="AI739" s="10">
        <f t="shared" ref="AI739:AL739" si="9595">1000*$AH739+B739</f>
        <v>321000.6508</v>
      </c>
      <c r="AJ739" s="10">
        <f t="shared" si="9595"/>
        <v>321000.357</v>
      </c>
      <c r="AK739" s="10">
        <f t="shared" si="9595"/>
        <v>321000.4645</v>
      </c>
      <c r="AL739" s="10">
        <f t="shared" si="9595"/>
        <v>321001.7323</v>
      </c>
      <c r="AM739" s="1">
        <f t="shared" ref="AM739:AP739" si="9596">SMALL(AI$2:AI$1001,$A739)</f>
        <v>738000.4997</v>
      </c>
      <c r="AN739" s="1">
        <f t="shared" si="9596"/>
        <v>738000.4592</v>
      </c>
      <c r="AO739" s="1">
        <f t="shared" si="9596"/>
        <v>738000.4725</v>
      </c>
      <c r="AP739" s="1">
        <f t="shared" si="9596"/>
        <v>738002.0507</v>
      </c>
      <c r="AQ739" s="2">
        <f t="shared" ref="AQ739:AT739" si="9597">AM739-1000*$A739</f>
        <v>0.4996847218</v>
      </c>
      <c r="AR739" s="2">
        <f t="shared" si="9597"/>
        <v>0.459180234</v>
      </c>
      <c r="AS739" s="2">
        <f t="shared" si="9597"/>
        <v>0.4724573842</v>
      </c>
      <c r="AT739" s="1">
        <f t="shared" si="9597"/>
        <v>2.050691381</v>
      </c>
      <c r="AU739" s="1"/>
      <c r="AV739" s="1"/>
      <c r="AW739" s="1"/>
      <c r="AX739" s="1">
        <f t="shared" si="28"/>
        <v>285</v>
      </c>
      <c r="AY739" s="10">
        <f t="shared" ref="AY739:BB739" si="9598">1000*$AX739+B739</f>
        <v>285000.6508</v>
      </c>
      <c r="AZ739" s="10">
        <f t="shared" si="9598"/>
        <v>285000.357</v>
      </c>
      <c r="BA739" s="10">
        <f t="shared" si="9598"/>
        <v>285000.4645</v>
      </c>
      <c r="BB739" s="10">
        <f t="shared" si="9598"/>
        <v>285001.7323</v>
      </c>
      <c r="BC739" s="1">
        <f t="shared" ref="BC739:BF739" si="9599">SMALL(AY$2:AY$1001,$A739)</f>
        <v>738000.4537</v>
      </c>
      <c r="BD739" s="1">
        <f t="shared" si="9599"/>
        <v>738000.4894</v>
      </c>
      <c r="BE739" s="1">
        <f t="shared" si="9599"/>
        <v>738000.476</v>
      </c>
      <c r="BF739" s="1">
        <f t="shared" si="9599"/>
        <v>738001.6779</v>
      </c>
      <c r="BG739" s="2">
        <f t="shared" ref="BG739:BJ739" si="9600">BC739-1000*$A739</f>
        <v>0.4536699987</v>
      </c>
      <c r="BH739" s="2">
        <f t="shared" si="9600"/>
        <v>0.4893707908</v>
      </c>
      <c r="BI739" s="2">
        <f t="shared" si="9600"/>
        <v>0.4760389774</v>
      </c>
      <c r="BJ739" s="1">
        <f t="shared" si="9600"/>
        <v>1.677864676</v>
      </c>
      <c r="BK739" s="1"/>
      <c r="BL739" s="1"/>
      <c r="BM739" s="1"/>
      <c r="BN739" s="1">
        <f t="shared" si="32"/>
        <v>607</v>
      </c>
      <c r="BO739" s="10">
        <f t="shared" ref="BO739:BR739" si="9601">1000*$BN739+B739</f>
        <v>607000.6508</v>
      </c>
      <c r="BP739" s="10">
        <f t="shared" si="9601"/>
        <v>607000.357</v>
      </c>
      <c r="BQ739" s="10">
        <f t="shared" si="9601"/>
        <v>607000.4645</v>
      </c>
      <c r="BR739" s="10">
        <f t="shared" si="9601"/>
        <v>607001.7323</v>
      </c>
      <c r="BS739" s="1">
        <f t="shared" ref="BS739:BV739" si="9602">SMALL(BO$2:BO$1001,$A739)</f>
        <v>738000.4649</v>
      </c>
      <c r="BT739" s="1">
        <f t="shared" si="9602"/>
        <v>738000.5092</v>
      </c>
      <c r="BU739" s="1">
        <f t="shared" si="9602"/>
        <v>738000.4934</v>
      </c>
      <c r="BV739" s="1">
        <f t="shared" si="9602"/>
        <v>738001.8087</v>
      </c>
      <c r="BW739" s="2">
        <f t="shared" ref="BW739:BZ739" si="9603">BS739-1000*$A739</f>
        <v>0.4649156034</v>
      </c>
      <c r="BX739" s="2">
        <f t="shared" si="9603"/>
        <v>0.5092198441</v>
      </c>
      <c r="BY739" s="2">
        <f t="shared" si="9603"/>
        <v>0.4934458634</v>
      </c>
      <c r="BZ739" s="1">
        <f t="shared" si="9603"/>
        <v>1.80869119</v>
      </c>
    </row>
    <row r="740" ht="12.75" customHeight="1">
      <c r="A740" s="1">
        <v>739.0</v>
      </c>
      <c r="B740" s="2">
        <f t="shared" si="14"/>
        <v>0.6017145086</v>
      </c>
      <c r="C740" s="2">
        <f t="shared" si="15"/>
        <v>0.3946428099</v>
      </c>
      <c r="D740" s="2">
        <f t="shared" si="16"/>
        <v>0.4693582501</v>
      </c>
      <c r="E740" s="1">
        <f t="shared" si="17"/>
        <v>1.771471307</v>
      </c>
      <c r="G740" s="1"/>
      <c r="H740" s="1"/>
      <c r="I740" s="3">
        <f t="shared" si="18"/>
        <v>0.739</v>
      </c>
      <c r="J740" s="2">
        <f t="shared" ref="J740:M740" si="9604">IF($H$14=0,AB740,IF($H$14=1,AQ740,IF($H$14=2,BG740,IF($H$14=3,BW740,"BIG EFFIN ERROR"))))</f>
        <v>0.6840872853</v>
      </c>
      <c r="K740" s="2">
        <f t="shared" si="9604"/>
        <v>0.3113221695</v>
      </c>
      <c r="L740" s="2">
        <f t="shared" si="9604"/>
        <v>0.4608094351</v>
      </c>
      <c r="M740" s="2">
        <f t="shared" si="9604"/>
        <v>1.493624552</v>
      </c>
      <c r="N740" s="1"/>
      <c r="O740" s="1"/>
      <c r="P740" s="1"/>
      <c r="Q740" s="1"/>
      <c r="R740" s="1"/>
      <c r="S740" s="1">
        <f t="shared" si="20"/>
        <v>542</v>
      </c>
      <c r="T740" s="10">
        <f t="shared" ref="T740:W740" si="9605">1000*$S740+B740</f>
        <v>542000.6017</v>
      </c>
      <c r="U740" s="10">
        <f t="shared" si="9605"/>
        <v>542000.3946</v>
      </c>
      <c r="V740" s="10">
        <f t="shared" si="9605"/>
        <v>542000.4694</v>
      </c>
      <c r="W740" s="10">
        <f t="shared" si="9605"/>
        <v>542001.7715</v>
      </c>
      <c r="X740" s="1">
        <f t="shared" ref="X740:AA740" si="9606">SMALL(T$2:T$1001,$A740)</f>
        <v>739000.6841</v>
      </c>
      <c r="Y740" s="1">
        <f t="shared" si="9606"/>
        <v>739000.3113</v>
      </c>
      <c r="Z740" s="1">
        <f t="shared" si="9606"/>
        <v>739000.4608</v>
      </c>
      <c r="AA740" s="1">
        <f t="shared" si="9606"/>
        <v>739001.4936</v>
      </c>
      <c r="AB740" s="2">
        <f t="shared" ref="AB740:AE740" si="9607">X740-1000*$A740</f>
        <v>0.6840872853</v>
      </c>
      <c r="AC740" s="2">
        <f t="shared" si="9607"/>
        <v>0.3113221695</v>
      </c>
      <c r="AD740" s="2">
        <f t="shared" si="9607"/>
        <v>0.4608094351</v>
      </c>
      <c r="AE740" s="1">
        <f t="shared" si="9607"/>
        <v>1.493624552</v>
      </c>
      <c r="AF740" s="1"/>
      <c r="AG740" s="1"/>
      <c r="AH740" s="1">
        <f t="shared" si="24"/>
        <v>475</v>
      </c>
      <c r="AI740" s="10">
        <f t="shared" ref="AI740:AL740" si="9608">1000*$AH740+B740</f>
        <v>475000.6017</v>
      </c>
      <c r="AJ740" s="10">
        <f t="shared" si="9608"/>
        <v>475000.3946</v>
      </c>
      <c r="AK740" s="10">
        <f t="shared" si="9608"/>
        <v>475000.4694</v>
      </c>
      <c r="AL740" s="10">
        <f t="shared" si="9608"/>
        <v>475001.7715</v>
      </c>
      <c r="AM740" s="1">
        <f t="shared" ref="AM740:AP740" si="9609">SMALL(AI$2:AI$1001,$A740)</f>
        <v>739000.4741</v>
      </c>
      <c r="AN740" s="1">
        <f t="shared" si="9609"/>
        <v>739000.4599</v>
      </c>
      <c r="AO740" s="1">
        <f t="shared" si="9609"/>
        <v>739000.4646</v>
      </c>
      <c r="AP740" s="1">
        <f t="shared" si="9609"/>
        <v>739002.0148</v>
      </c>
      <c r="AQ740" s="2">
        <f t="shared" ref="AQ740:AT740" si="9610">AM740-1000*$A740</f>
        <v>0.4741290947</v>
      </c>
      <c r="AR740" s="2">
        <f t="shared" si="9610"/>
        <v>0.4598559964</v>
      </c>
      <c r="AS740" s="2">
        <f t="shared" si="9610"/>
        <v>0.46459031</v>
      </c>
      <c r="AT740" s="1">
        <f t="shared" si="9610"/>
        <v>2.01481894</v>
      </c>
      <c r="AU740" s="1"/>
      <c r="AV740" s="1"/>
      <c r="AW740" s="1"/>
      <c r="AX740" s="1">
        <f t="shared" si="28"/>
        <v>473</v>
      </c>
      <c r="AY740" s="10">
        <f t="shared" ref="AY740:BB740" si="9611">1000*$AX740+B740</f>
        <v>473000.6017</v>
      </c>
      <c r="AZ740" s="10">
        <f t="shared" si="9611"/>
        <v>473000.3946</v>
      </c>
      <c r="BA740" s="10">
        <f t="shared" si="9611"/>
        <v>473000.4694</v>
      </c>
      <c r="BB740" s="10">
        <f t="shared" si="9611"/>
        <v>473001.7715</v>
      </c>
      <c r="BC740" s="1">
        <f t="shared" ref="BC740:BF740" si="9612">SMALL(AY$2:AY$1001,$A740)</f>
        <v>739000.3984</v>
      </c>
      <c r="BD740" s="1">
        <f t="shared" si="9612"/>
        <v>739000.514</v>
      </c>
      <c r="BE740" s="1">
        <f t="shared" si="9612"/>
        <v>739000.4761</v>
      </c>
      <c r="BF740" s="1">
        <f t="shared" si="9612"/>
        <v>739002.0489</v>
      </c>
      <c r="BG740" s="2">
        <f t="shared" ref="BG740:BJ740" si="9613">BC740-1000*$A740</f>
        <v>0.3983918735</v>
      </c>
      <c r="BH740" s="2">
        <f t="shared" si="9613"/>
        <v>0.5139635982</v>
      </c>
      <c r="BI740" s="2">
        <f t="shared" si="9613"/>
        <v>0.4760581496</v>
      </c>
      <c r="BJ740" s="1">
        <f t="shared" si="9613"/>
        <v>2.048947554</v>
      </c>
      <c r="BK740" s="1"/>
      <c r="BL740" s="1"/>
      <c r="BM740" s="1"/>
      <c r="BN740" s="1">
        <f t="shared" si="32"/>
        <v>678</v>
      </c>
      <c r="BO740" s="10">
        <f t="shared" ref="BO740:BR740" si="9614">1000*$BN740+B740</f>
        <v>678000.6017</v>
      </c>
      <c r="BP740" s="10">
        <f t="shared" si="9614"/>
        <v>678000.3946</v>
      </c>
      <c r="BQ740" s="10">
        <f t="shared" si="9614"/>
        <v>678000.4694</v>
      </c>
      <c r="BR740" s="10">
        <f t="shared" si="9614"/>
        <v>678001.7715</v>
      </c>
      <c r="BS740" s="1">
        <f t="shared" ref="BS740:BV740" si="9615">SMALL(BO$2:BO$1001,$A740)</f>
        <v>739000.6064</v>
      </c>
      <c r="BT740" s="1">
        <f t="shared" si="9615"/>
        <v>739000.3964</v>
      </c>
      <c r="BU740" s="1">
        <f t="shared" si="9615"/>
        <v>739000.4712</v>
      </c>
      <c r="BV740" s="1">
        <f t="shared" si="9615"/>
        <v>739001.8091</v>
      </c>
      <c r="BW740" s="2">
        <f t="shared" ref="BW740:BZ740" si="9616">BS740-1000*$A740</f>
        <v>0.6063593813</v>
      </c>
      <c r="BX740" s="2">
        <f t="shared" si="9616"/>
        <v>0.3964375443</v>
      </c>
      <c r="BY740" s="2">
        <f t="shared" si="9616"/>
        <v>0.4711677325</v>
      </c>
      <c r="BZ740" s="1">
        <f t="shared" si="9616"/>
        <v>1.809063407</v>
      </c>
    </row>
    <row r="741" ht="12.75" customHeight="1">
      <c r="A741" s="1">
        <v>740.0</v>
      </c>
      <c r="B741" s="2">
        <f t="shared" si="14"/>
        <v>0.4819380227</v>
      </c>
      <c r="C741" s="2">
        <f t="shared" si="15"/>
        <v>0.4845496737</v>
      </c>
      <c r="D741" s="2">
        <f t="shared" si="16"/>
        <v>0.4835289522</v>
      </c>
      <c r="E741" s="1">
        <f t="shared" si="17"/>
        <v>1.558632279</v>
      </c>
      <c r="G741" s="1"/>
      <c r="H741" s="1"/>
      <c r="I741" s="3">
        <f t="shared" si="18"/>
        <v>0.74</v>
      </c>
      <c r="J741" s="2">
        <f t="shared" ref="J741:M741" si="9617">IF($H$14=0,AB741,IF($H$14=1,AQ741,IF($H$14=2,BG741,IF($H$14=3,BW741,"BIG EFFIN ERROR"))))</f>
        <v>0.6843245017</v>
      </c>
      <c r="K741" s="2">
        <f t="shared" si="9617"/>
        <v>0.3186814775</v>
      </c>
      <c r="L741" s="2">
        <f t="shared" si="9617"/>
        <v>0.4673608082</v>
      </c>
      <c r="M741" s="2">
        <f t="shared" si="9617"/>
        <v>1.459272734</v>
      </c>
      <c r="N741" s="1"/>
      <c r="O741" s="1"/>
      <c r="P741" s="1"/>
      <c r="Q741" s="1"/>
      <c r="R741" s="1"/>
      <c r="S741" s="1">
        <f t="shared" si="20"/>
        <v>250</v>
      </c>
      <c r="T741" s="10">
        <f t="shared" ref="T741:W741" si="9618">1000*$S741+B741</f>
        <v>250000.4819</v>
      </c>
      <c r="U741" s="10">
        <f t="shared" si="9618"/>
        <v>250000.4845</v>
      </c>
      <c r="V741" s="10">
        <f t="shared" si="9618"/>
        <v>250000.4835</v>
      </c>
      <c r="W741" s="10">
        <f t="shared" si="9618"/>
        <v>250001.5586</v>
      </c>
      <c r="X741" s="1">
        <f t="shared" ref="X741:AA741" si="9619">SMALL(T$2:T$1001,$A741)</f>
        <v>740000.6843</v>
      </c>
      <c r="Y741" s="1">
        <f t="shared" si="9619"/>
        <v>740000.3187</v>
      </c>
      <c r="Z741" s="1">
        <f t="shared" si="9619"/>
        <v>740000.4674</v>
      </c>
      <c r="AA741" s="1">
        <f t="shared" si="9619"/>
        <v>740001.4593</v>
      </c>
      <c r="AB741" s="2">
        <f t="shared" ref="AB741:AE741" si="9620">X741-1000*$A741</f>
        <v>0.6843245017</v>
      </c>
      <c r="AC741" s="2">
        <f t="shared" si="9620"/>
        <v>0.3186814775</v>
      </c>
      <c r="AD741" s="2">
        <f t="shared" si="9620"/>
        <v>0.4673608082</v>
      </c>
      <c r="AE741" s="1">
        <f t="shared" si="9620"/>
        <v>1.459272734</v>
      </c>
      <c r="AF741" s="1"/>
      <c r="AG741" s="1"/>
      <c r="AH741" s="1">
        <f t="shared" si="24"/>
        <v>810</v>
      </c>
      <c r="AI741" s="10">
        <f t="shared" ref="AI741:AL741" si="9621">1000*$AH741+B741</f>
        <v>810000.4819</v>
      </c>
      <c r="AJ741" s="10">
        <f t="shared" si="9621"/>
        <v>810000.4845</v>
      </c>
      <c r="AK741" s="10">
        <f t="shared" si="9621"/>
        <v>810000.4835</v>
      </c>
      <c r="AL741" s="10">
        <f t="shared" si="9621"/>
        <v>810001.5586</v>
      </c>
      <c r="AM741" s="1">
        <f t="shared" ref="AM741:AP741" si="9622">SMALL(AI$2:AI$1001,$A741)</f>
        <v>740000.512</v>
      </c>
      <c r="AN741" s="1">
        <f t="shared" si="9622"/>
        <v>740000.4599</v>
      </c>
      <c r="AO741" s="1">
        <f t="shared" si="9622"/>
        <v>740000.4773</v>
      </c>
      <c r="AP741" s="1">
        <f t="shared" si="9622"/>
        <v>740002.0035</v>
      </c>
      <c r="AQ741" s="2">
        <f t="shared" ref="AQ741:AT741" si="9623">AM741-1000*$A741</f>
        <v>0.5120016113</v>
      </c>
      <c r="AR741" s="2">
        <f t="shared" si="9623"/>
        <v>0.4599191612</v>
      </c>
      <c r="AS741" s="2">
        <f t="shared" si="9623"/>
        <v>0.4772597376</v>
      </c>
      <c r="AT741" s="1">
        <f t="shared" si="9623"/>
        <v>2.003501676</v>
      </c>
      <c r="AU741" s="1"/>
      <c r="AV741" s="1"/>
      <c r="AW741" s="1"/>
      <c r="AX741" s="1">
        <f t="shared" si="28"/>
        <v>914</v>
      </c>
      <c r="AY741" s="10">
        <f t="shared" ref="AY741:BB741" si="9624">1000*$AX741+B741</f>
        <v>914000.4819</v>
      </c>
      <c r="AZ741" s="10">
        <f t="shared" si="9624"/>
        <v>914000.4845</v>
      </c>
      <c r="BA741" s="10">
        <f t="shared" si="9624"/>
        <v>914000.4835</v>
      </c>
      <c r="BB741" s="10">
        <f t="shared" si="9624"/>
        <v>914001.5586</v>
      </c>
      <c r="BC741" s="1">
        <f t="shared" ref="BC741:BF741" si="9625">SMALL(AY$2:AY$1001,$A741)</f>
        <v>740000.5407</v>
      </c>
      <c r="BD741" s="1">
        <f t="shared" si="9625"/>
        <v>740000.431</v>
      </c>
      <c r="BE741" s="1">
        <f t="shared" si="9625"/>
        <v>740000.4761</v>
      </c>
      <c r="BF741" s="1">
        <f t="shared" si="9625"/>
        <v>740001.4301</v>
      </c>
      <c r="BG741" s="2">
        <f t="shared" ref="BG741:BJ741" si="9626">BC741-1000*$A741</f>
        <v>0.5406927916</v>
      </c>
      <c r="BH741" s="2">
        <f t="shared" si="9626"/>
        <v>0.4309722401</v>
      </c>
      <c r="BI741" s="2">
        <f t="shared" si="9626"/>
        <v>0.4761222752</v>
      </c>
      <c r="BJ741" s="1">
        <f t="shared" si="9626"/>
        <v>1.430132142</v>
      </c>
      <c r="BK741" s="1"/>
      <c r="BL741" s="1"/>
      <c r="BM741" s="1"/>
      <c r="BN741" s="1">
        <f t="shared" si="32"/>
        <v>261</v>
      </c>
      <c r="BO741" s="10">
        <f t="shared" ref="BO741:BR741" si="9627">1000*$BN741+B741</f>
        <v>261000.4819</v>
      </c>
      <c r="BP741" s="10">
        <f t="shared" si="9627"/>
        <v>261000.4845</v>
      </c>
      <c r="BQ741" s="10">
        <f t="shared" si="9627"/>
        <v>261000.4835</v>
      </c>
      <c r="BR741" s="10">
        <f t="shared" si="9627"/>
        <v>261001.5586</v>
      </c>
      <c r="BS741" s="1">
        <f t="shared" ref="BS741:BV741" si="9628">SMALL(BO$2:BO$1001,$A741)</f>
        <v>740000.1973</v>
      </c>
      <c r="BT741" s="1">
        <f t="shared" si="9628"/>
        <v>740000.6151</v>
      </c>
      <c r="BU741" s="1">
        <f t="shared" si="9628"/>
        <v>740000.4664</v>
      </c>
      <c r="BV741" s="1">
        <f t="shared" si="9628"/>
        <v>740001.8094</v>
      </c>
      <c r="BW741" s="2">
        <f t="shared" ref="BW741:BZ741" si="9629">BS741-1000*$A741</f>
        <v>0.1973018146</v>
      </c>
      <c r="BX741" s="2">
        <f t="shared" si="9629"/>
        <v>0.6150560471</v>
      </c>
      <c r="BY741" s="2">
        <f t="shared" si="9629"/>
        <v>0.4663581552</v>
      </c>
      <c r="BZ741" s="1">
        <f t="shared" si="9629"/>
        <v>1.809415974</v>
      </c>
    </row>
    <row r="742" ht="12.75" customHeight="1">
      <c r="A742" s="1">
        <v>741.0</v>
      </c>
      <c r="B742" s="2">
        <f t="shared" si="14"/>
        <v>0.8622460976</v>
      </c>
      <c r="C742" s="2">
        <f t="shared" si="15"/>
        <v>0.2383709121</v>
      </c>
      <c r="D742" s="2">
        <f t="shared" si="16"/>
        <v>0.4617489147</v>
      </c>
      <c r="E742" s="1">
        <f t="shared" si="17"/>
        <v>1.792912365</v>
      </c>
      <c r="G742" s="1"/>
      <c r="H742" s="1"/>
      <c r="I742" s="3">
        <f t="shared" si="18"/>
        <v>0.741</v>
      </c>
      <c r="J742" s="2">
        <f t="shared" ref="J742:M742" si="9630">IF($H$14=0,AB742,IF($H$14=1,AQ742,IF($H$14=2,BG742,IF($H$14=3,BW742,"BIG EFFIN ERROR"))))</f>
        <v>0.6844394107</v>
      </c>
      <c r="K742" s="2">
        <f t="shared" si="9630"/>
        <v>0.3130485645</v>
      </c>
      <c r="L742" s="2">
        <f t="shared" si="9630"/>
        <v>0.4617143185</v>
      </c>
      <c r="M742" s="2">
        <f t="shared" si="9630"/>
        <v>1.498160043</v>
      </c>
      <c r="N742" s="1"/>
      <c r="O742" s="1"/>
      <c r="P742" s="1"/>
      <c r="Q742" s="1"/>
      <c r="R742" s="1"/>
      <c r="S742" s="1">
        <f t="shared" si="20"/>
        <v>974</v>
      </c>
      <c r="T742" s="10">
        <f t="shared" ref="T742:W742" si="9631">1000*$S742+B742</f>
        <v>974000.8622</v>
      </c>
      <c r="U742" s="10">
        <f t="shared" si="9631"/>
        <v>974000.2384</v>
      </c>
      <c r="V742" s="10">
        <f t="shared" si="9631"/>
        <v>974000.4617</v>
      </c>
      <c r="W742" s="10">
        <f t="shared" si="9631"/>
        <v>974001.7929</v>
      </c>
      <c r="X742" s="1">
        <f t="shared" ref="X742:AA742" si="9632">SMALL(T$2:T$1001,$A742)</f>
        <v>741000.6844</v>
      </c>
      <c r="Y742" s="1">
        <f t="shared" si="9632"/>
        <v>741000.313</v>
      </c>
      <c r="Z742" s="1">
        <f t="shared" si="9632"/>
        <v>741000.4617</v>
      </c>
      <c r="AA742" s="1">
        <f t="shared" si="9632"/>
        <v>741001.4982</v>
      </c>
      <c r="AB742" s="2">
        <f t="shared" ref="AB742:AE742" si="9633">X742-1000*$A742</f>
        <v>0.6844394107</v>
      </c>
      <c r="AC742" s="2">
        <f t="shared" si="9633"/>
        <v>0.3130485645</v>
      </c>
      <c r="AD742" s="2">
        <f t="shared" si="9633"/>
        <v>0.4617143185</v>
      </c>
      <c r="AE742" s="1">
        <f t="shared" si="9633"/>
        <v>1.498160043</v>
      </c>
      <c r="AF742" s="1"/>
      <c r="AG742" s="1"/>
      <c r="AH742" s="1">
        <f t="shared" si="24"/>
        <v>38</v>
      </c>
      <c r="AI742" s="10">
        <f t="shared" ref="AI742:AL742" si="9634">1000*$AH742+B742</f>
        <v>38000.86225</v>
      </c>
      <c r="AJ742" s="10">
        <f t="shared" si="9634"/>
        <v>38000.23837</v>
      </c>
      <c r="AK742" s="10">
        <f t="shared" si="9634"/>
        <v>38000.46175</v>
      </c>
      <c r="AL742" s="10">
        <f t="shared" si="9634"/>
        <v>38001.79291</v>
      </c>
      <c r="AM742" s="1">
        <f t="shared" ref="AM742:AP742" si="9635">SMALL(AI$2:AI$1001,$A742)</f>
        <v>741000.4959</v>
      </c>
      <c r="AN742" s="1">
        <f t="shared" si="9635"/>
        <v>741000.46</v>
      </c>
      <c r="AO742" s="1">
        <f t="shared" si="9635"/>
        <v>741000.4729</v>
      </c>
      <c r="AP742" s="1">
        <f t="shared" si="9635"/>
        <v>741001.7819</v>
      </c>
      <c r="AQ742" s="2">
        <f t="shared" ref="AQ742:AT742" si="9636">AM742-1000*$A742</f>
        <v>0.4959379474</v>
      </c>
      <c r="AR742" s="2">
        <f t="shared" si="9636"/>
        <v>0.4599777819</v>
      </c>
      <c r="AS742" s="2">
        <f t="shared" si="9636"/>
        <v>0.4729044134</v>
      </c>
      <c r="AT742" s="1">
        <f t="shared" si="9636"/>
        <v>1.781866693</v>
      </c>
      <c r="AU742" s="1"/>
      <c r="AV742" s="1"/>
      <c r="AW742" s="1"/>
      <c r="AX742" s="1">
        <f t="shared" si="28"/>
        <v>195</v>
      </c>
      <c r="AY742" s="10">
        <f t="shared" ref="AY742:BB742" si="9637">1000*$AX742+B742</f>
        <v>195000.8622</v>
      </c>
      <c r="AZ742" s="10">
        <f t="shared" si="9637"/>
        <v>195000.2384</v>
      </c>
      <c r="BA742" s="10">
        <f t="shared" si="9637"/>
        <v>195000.4617</v>
      </c>
      <c r="BB742" s="10">
        <f t="shared" si="9637"/>
        <v>195001.7929</v>
      </c>
      <c r="BC742" s="1">
        <f t="shared" ref="BC742:BF742" si="9638">SMALL(AY$2:AY$1001,$A742)</f>
        <v>741000.9255</v>
      </c>
      <c r="BD742" s="1">
        <f t="shared" si="9638"/>
        <v>741000.2224</v>
      </c>
      <c r="BE742" s="1">
        <f t="shared" si="9638"/>
        <v>741000.4762</v>
      </c>
      <c r="BF742" s="1">
        <f t="shared" si="9638"/>
        <v>741001.7707</v>
      </c>
      <c r="BG742" s="2">
        <f t="shared" ref="BG742:BJ742" si="9639">BC742-1000*$A742</f>
        <v>0.9254596638</v>
      </c>
      <c r="BH742" s="2">
        <f t="shared" si="9639"/>
        <v>0.2224385308</v>
      </c>
      <c r="BI742" s="2">
        <f t="shared" si="9639"/>
        <v>0.476168219</v>
      </c>
      <c r="BJ742" s="1">
        <f t="shared" si="9639"/>
        <v>1.770748421</v>
      </c>
      <c r="BK742" s="1"/>
      <c r="BL742" s="1"/>
      <c r="BM742" s="1"/>
      <c r="BN742" s="1">
        <f t="shared" si="32"/>
        <v>715</v>
      </c>
      <c r="BO742" s="10">
        <f t="shared" ref="BO742:BR742" si="9640">1000*$BN742+B742</f>
        <v>715000.8622</v>
      </c>
      <c r="BP742" s="10">
        <f t="shared" si="9640"/>
        <v>715000.2384</v>
      </c>
      <c r="BQ742" s="10">
        <f t="shared" si="9640"/>
        <v>715000.4617</v>
      </c>
      <c r="BR742" s="10">
        <f t="shared" si="9640"/>
        <v>715001.7929</v>
      </c>
      <c r="BS742" s="1">
        <f t="shared" ref="BS742:BV742" si="9641">SMALL(BO$2:BO$1001,$A742)</f>
        <v>741000.983</v>
      </c>
      <c r="BT742" s="1">
        <f t="shared" si="9641"/>
        <v>741000.1721</v>
      </c>
      <c r="BU742" s="1">
        <f t="shared" si="9641"/>
        <v>741000.4607</v>
      </c>
      <c r="BV742" s="1">
        <f t="shared" si="9641"/>
        <v>741001.8099</v>
      </c>
      <c r="BW742" s="2">
        <f t="shared" ref="BW742:BZ742" si="9642">BS742-1000*$A742</f>
        <v>0.9830197867</v>
      </c>
      <c r="BX742" s="2">
        <f t="shared" si="9642"/>
        <v>0.1721315279</v>
      </c>
      <c r="BY742" s="2">
        <f t="shared" si="9642"/>
        <v>0.460710794</v>
      </c>
      <c r="BZ742" s="1">
        <f t="shared" si="9642"/>
        <v>1.809932501</v>
      </c>
    </row>
    <row r="743" ht="12.75" customHeight="1">
      <c r="A743" s="1">
        <v>742.0</v>
      </c>
      <c r="B743" s="2">
        <f t="shared" si="14"/>
        <v>0.6539719736</v>
      </c>
      <c r="C743" s="2">
        <f t="shared" si="15"/>
        <v>0.381913349</v>
      </c>
      <c r="D743" s="2">
        <f t="shared" si="16"/>
        <v>0.4777406823</v>
      </c>
      <c r="E743" s="1">
        <f t="shared" si="17"/>
        <v>1.839050356</v>
      </c>
      <c r="G743" s="1"/>
      <c r="H743" s="1"/>
      <c r="I743" s="3">
        <f t="shared" si="18"/>
        <v>0.742</v>
      </c>
      <c r="J743" s="2">
        <f t="shared" ref="J743:M743" si="9643">IF($H$14=0,AB743,IF($H$14=1,AQ743,IF($H$14=2,BG743,IF($H$14=3,BW743,"BIG EFFIN ERROR"))))</f>
        <v>0.6847296336</v>
      </c>
      <c r="K743" s="2">
        <f t="shared" si="9643"/>
        <v>0.3016473664</v>
      </c>
      <c r="L743" s="2">
        <f t="shared" si="9643"/>
        <v>0.4500207249</v>
      </c>
      <c r="M743" s="2">
        <f t="shared" si="9643"/>
        <v>1.581880406</v>
      </c>
      <c r="N743" s="1"/>
      <c r="O743" s="1"/>
      <c r="P743" s="1"/>
      <c r="Q743" s="1"/>
      <c r="R743" s="1"/>
      <c r="S743" s="1">
        <f t="shared" si="20"/>
        <v>681</v>
      </c>
      <c r="T743" s="10">
        <f t="shared" ref="T743:W743" si="9644">1000*$S743+B743</f>
        <v>681000.654</v>
      </c>
      <c r="U743" s="10">
        <f t="shared" si="9644"/>
        <v>681000.3819</v>
      </c>
      <c r="V743" s="10">
        <f t="shared" si="9644"/>
        <v>681000.4777</v>
      </c>
      <c r="W743" s="10">
        <f t="shared" si="9644"/>
        <v>681001.8391</v>
      </c>
      <c r="X743" s="1">
        <f t="shared" ref="X743:AA743" si="9645">SMALL(T$2:T$1001,$A743)</f>
        <v>742000.6847</v>
      </c>
      <c r="Y743" s="1">
        <f t="shared" si="9645"/>
        <v>742000.3016</v>
      </c>
      <c r="Z743" s="1">
        <f t="shared" si="9645"/>
        <v>742000.45</v>
      </c>
      <c r="AA743" s="1">
        <f t="shared" si="9645"/>
        <v>742001.5819</v>
      </c>
      <c r="AB743" s="2">
        <f t="shared" ref="AB743:AE743" si="9646">X743-1000*$A743</f>
        <v>0.6847296336</v>
      </c>
      <c r="AC743" s="2">
        <f t="shared" si="9646"/>
        <v>0.3016473664</v>
      </c>
      <c r="AD743" s="2">
        <f t="shared" si="9646"/>
        <v>0.4500207249</v>
      </c>
      <c r="AE743" s="1">
        <f t="shared" si="9646"/>
        <v>1.581880406</v>
      </c>
      <c r="AF743" s="1"/>
      <c r="AG743" s="1"/>
      <c r="AH743" s="1">
        <f t="shared" si="24"/>
        <v>421</v>
      </c>
      <c r="AI743" s="10">
        <f t="shared" ref="AI743:AL743" si="9647">1000*$AH743+B743</f>
        <v>421000.654</v>
      </c>
      <c r="AJ743" s="10">
        <f t="shared" si="9647"/>
        <v>421000.3819</v>
      </c>
      <c r="AK743" s="10">
        <f t="shared" si="9647"/>
        <v>421000.4777</v>
      </c>
      <c r="AL743" s="10">
        <f t="shared" si="9647"/>
        <v>421001.8391</v>
      </c>
      <c r="AM743" s="1">
        <f t="shared" ref="AM743:AP743" si="9648">SMALL(AI$2:AI$1001,$A743)</f>
        <v>742000.503</v>
      </c>
      <c r="AN743" s="1">
        <f t="shared" si="9648"/>
        <v>742000.4602</v>
      </c>
      <c r="AO743" s="1">
        <f t="shared" si="9648"/>
        <v>742000.4741</v>
      </c>
      <c r="AP743" s="1">
        <f t="shared" si="9648"/>
        <v>742002.0853</v>
      </c>
      <c r="AQ743" s="2">
        <f t="shared" ref="AQ743:AT743" si="9649">AM743-1000*$A743</f>
        <v>0.5030160245</v>
      </c>
      <c r="AR743" s="2">
        <f t="shared" si="9649"/>
        <v>0.4602470831</v>
      </c>
      <c r="AS743" s="2">
        <f t="shared" si="9649"/>
        <v>0.4741090299</v>
      </c>
      <c r="AT743" s="1">
        <f t="shared" si="9649"/>
        <v>2.085348848</v>
      </c>
      <c r="AU743" s="1"/>
      <c r="AV743" s="1"/>
      <c r="AW743" s="1"/>
      <c r="AX743" s="1">
        <f t="shared" si="28"/>
        <v>795</v>
      </c>
      <c r="AY743" s="10">
        <f t="shared" ref="AY743:BB743" si="9650">1000*$AX743+B743</f>
        <v>795000.654</v>
      </c>
      <c r="AZ743" s="10">
        <f t="shared" si="9650"/>
        <v>795000.3819</v>
      </c>
      <c r="BA743" s="10">
        <f t="shared" si="9650"/>
        <v>795000.4777</v>
      </c>
      <c r="BB743" s="10">
        <f t="shared" si="9650"/>
        <v>795001.8391</v>
      </c>
      <c r="BC743" s="1">
        <f t="shared" ref="BC743:BF743" si="9651">SMALL(AY$2:AY$1001,$A743)</f>
        <v>742000.6748</v>
      </c>
      <c r="BD743" s="1">
        <f t="shared" si="9651"/>
        <v>742000.3486</v>
      </c>
      <c r="BE743" s="1">
        <f t="shared" si="9651"/>
        <v>742000.4762</v>
      </c>
      <c r="BF743" s="1">
        <f t="shared" si="9651"/>
        <v>742001.5563</v>
      </c>
      <c r="BG743" s="2">
        <f t="shared" ref="BG743:BJ743" si="9652">BC743-1000*$A743</f>
        <v>0.6748026221</v>
      </c>
      <c r="BH743" s="2">
        <f t="shared" si="9652"/>
        <v>0.3485999072</v>
      </c>
      <c r="BI743" s="2">
        <f t="shared" si="9652"/>
        <v>0.4762069841</v>
      </c>
      <c r="BJ743" s="1">
        <f t="shared" si="9652"/>
        <v>1.55630583</v>
      </c>
      <c r="BK743" s="1"/>
      <c r="BL743" s="1"/>
      <c r="BM743" s="1"/>
      <c r="BN743" s="1">
        <f t="shared" si="32"/>
        <v>786</v>
      </c>
      <c r="BO743" s="10">
        <f t="shared" ref="BO743:BR743" si="9653">1000*$BN743+B743</f>
        <v>786000.654</v>
      </c>
      <c r="BP743" s="10">
        <f t="shared" si="9653"/>
        <v>786000.3819</v>
      </c>
      <c r="BQ743" s="10">
        <f t="shared" si="9653"/>
        <v>786000.4777</v>
      </c>
      <c r="BR743" s="10">
        <f t="shared" si="9653"/>
        <v>786001.8391</v>
      </c>
      <c r="BS743" s="1">
        <f t="shared" ref="BS743:BV743" si="9654">SMALL(BO$2:BO$1001,$A743)</f>
        <v>742000.6504</v>
      </c>
      <c r="BT743" s="1">
        <f t="shared" si="9654"/>
        <v>742000.3804</v>
      </c>
      <c r="BU743" s="1">
        <f t="shared" si="9654"/>
        <v>742000.4764</v>
      </c>
      <c r="BV743" s="1">
        <f t="shared" si="9654"/>
        <v>742001.8125</v>
      </c>
      <c r="BW743" s="2">
        <f t="shared" ref="BW743:BZ743" si="9655">BS743-1000*$A743</f>
        <v>0.65041626</v>
      </c>
      <c r="BX743" s="2">
        <f t="shared" si="9655"/>
        <v>0.3804103158</v>
      </c>
      <c r="BY743" s="2">
        <f t="shared" si="9655"/>
        <v>0.4764139969</v>
      </c>
      <c r="BZ743" s="1">
        <f t="shared" si="9655"/>
        <v>1.812454077</v>
      </c>
    </row>
    <row r="744" ht="12.75" customHeight="1">
      <c r="A744" s="1">
        <v>743.0</v>
      </c>
      <c r="B744" s="2">
        <f t="shared" si="14"/>
        <v>0.5030160245</v>
      </c>
      <c r="C744" s="2">
        <f t="shared" si="15"/>
        <v>0.4602470831</v>
      </c>
      <c r="D744" s="2">
        <f t="shared" si="16"/>
        <v>0.4741090298</v>
      </c>
      <c r="E744" s="1">
        <f t="shared" si="17"/>
        <v>2.085348849</v>
      </c>
      <c r="G744" s="1"/>
      <c r="H744" s="1"/>
      <c r="I744" s="3">
        <f t="shared" si="18"/>
        <v>0.743</v>
      </c>
      <c r="J744" s="2">
        <f t="shared" ref="J744:M744" si="9656">IF($H$14=0,AB744,IF($H$14=1,AQ744,IF($H$14=2,BG744,IF($H$14=3,BW744,"BIG EFFIN ERROR"))))</f>
        <v>0.6848796639</v>
      </c>
      <c r="K744" s="2">
        <f t="shared" si="9656"/>
        <v>0.328461504</v>
      </c>
      <c r="L744" s="2">
        <f t="shared" si="9656"/>
        <v>0.4640174871</v>
      </c>
      <c r="M744" s="2">
        <f t="shared" si="9656"/>
        <v>1.629306001</v>
      </c>
      <c r="N744" s="1"/>
      <c r="O744" s="1"/>
      <c r="P744" s="1"/>
      <c r="Q744" s="1"/>
      <c r="R744" s="1"/>
      <c r="S744" s="1">
        <f t="shared" si="20"/>
        <v>295</v>
      </c>
      <c r="T744" s="10">
        <f t="shared" ref="T744:W744" si="9657">1000*$S744+B744</f>
        <v>295000.503</v>
      </c>
      <c r="U744" s="10">
        <f t="shared" si="9657"/>
        <v>295000.4602</v>
      </c>
      <c r="V744" s="10">
        <f t="shared" si="9657"/>
        <v>295000.4741</v>
      </c>
      <c r="W744" s="10">
        <f t="shared" si="9657"/>
        <v>295002.0853</v>
      </c>
      <c r="X744" s="1">
        <f t="shared" ref="X744:AA744" si="9658">SMALL(T$2:T$1001,$A744)</f>
        <v>743000.6849</v>
      </c>
      <c r="Y744" s="1">
        <f t="shared" si="9658"/>
        <v>743000.3285</v>
      </c>
      <c r="Z744" s="1">
        <f t="shared" si="9658"/>
        <v>743000.464</v>
      </c>
      <c r="AA744" s="1">
        <f t="shared" si="9658"/>
        <v>743001.6293</v>
      </c>
      <c r="AB744" s="2">
        <f t="shared" ref="AB744:AE744" si="9659">X744-1000*$A744</f>
        <v>0.6848796639</v>
      </c>
      <c r="AC744" s="2">
        <f t="shared" si="9659"/>
        <v>0.328461504</v>
      </c>
      <c r="AD744" s="2">
        <f t="shared" si="9659"/>
        <v>0.4640174871</v>
      </c>
      <c r="AE744" s="1">
        <f t="shared" si="9659"/>
        <v>1.629306001</v>
      </c>
      <c r="AF744" s="1"/>
      <c r="AG744" s="1"/>
      <c r="AH744" s="1">
        <f t="shared" si="24"/>
        <v>742</v>
      </c>
      <c r="AI744" s="10">
        <f t="shared" ref="AI744:AL744" si="9660">1000*$AH744+B744</f>
        <v>742000.503</v>
      </c>
      <c r="AJ744" s="10">
        <f t="shared" si="9660"/>
        <v>742000.4602</v>
      </c>
      <c r="AK744" s="10">
        <f t="shared" si="9660"/>
        <v>742000.4741</v>
      </c>
      <c r="AL744" s="10">
        <f t="shared" si="9660"/>
        <v>742002.0853</v>
      </c>
      <c r="AM744" s="1">
        <f t="shared" ref="AM744:AP744" si="9661">SMALL(AI$2:AI$1001,$A744)</f>
        <v>743000.4643</v>
      </c>
      <c r="AN744" s="1">
        <f t="shared" si="9661"/>
        <v>743000.4603</v>
      </c>
      <c r="AO744" s="1">
        <f t="shared" si="9661"/>
        <v>743000.4618</v>
      </c>
      <c r="AP744" s="1">
        <f t="shared" si="9661"/>
        <v>743001.7495</v>
      </c>
      <c r="AQ744" s="2">
        <f t="shared" ref="AQ744:AT744" si="9662">AM744-1000*$A744</f>
        <v>0.4642915407</v>
      </c>
      <c r="AR744" s="2">
        <f t="shared" si="9662"/>
        <v>0.4603139758</v>
      </c>
      <c r="AS744" s="2">
        <f t="shared" si="9662"/>
        <v>0.4617606386</v>
      </c>
      <c r="AT744" s="1">
        <f t="shared" si="9662"/>
        <v>1.749476176</v>
      </c>
      <c r="AU744" s="1"/>
      <c r="AV744" s="1"/>
      <c r="AW744" s="1"/>
      <c r="AX744" s="1">
        <f t="shared" si="28"/>
        <v>664</v>
      </c>
      <c r="AY744" s="10">
        <f t="shared" ref="AY744:BB744" si="9663">1000*$AX744+B744</f>
        <v>664000.503</v>
      </c>
      <c r="AZ744" s="10">
        <f t="shared" si="9663"/>
        <v>664000.4602</v>
      </c>
      <c r="BA744" s="10">
        <f t="shared" si="9663"/>
        <v>664000.4741</v>
      </c>
      <c r="BB744" s="10">
        <f t="shared" si="9663"/>
        <v>664002.0853</v>
      </c>
      <c r="BC744" s="1">
        <f t="shared" ref="BC744:BF744" si="9664">SMALL(AY$2:AY$1001,$A744)</f>
        <v>743000.8072</v>
      </c>
      <c r="BD744" s="1">
        <f t="shared" si="9664"/>
        <v>743000.2889</v>
      </c>
      <c r="BE744" s="1">
        <f t="shared" si="9664"/>
        <v>743000.4762</v>
      </c>
      <c r="BF744" s="1">
        <f t="shared" si="9664"/>
        <v>743001.7664</v>
      </c>
      <c r="BG744" s="2">
        <f t="shared" ref="BG744:BJ744" si="9665">BC744-1000*$A744</f>
        <v>0.8071534677</v>
      </c>
      <c r="BH744" s="2">
        <f t="shared" si="9665"/>
        <v>0.2888584608</v>
      </c>
      <c r="BI744" s="2">
        <f t="shared" si="9665"/>
        <v>0.4762109008</v>
      </c>
      <c r="BJ744" s="1">
        <f t="shared" si="9665"/>
        <v>1.76641717</v>
      </c>
      <c r="BK744" s="1"/>
      <c r="BL744" s="1"/>
      <c r="BM744" s="1"/>
      <c r="BN744" s="1">
        <f t="shared" si="32"/>
        <v>974</v>
      </c>
      <c r="BO744" s="10">
        <f t="shared" ref="BO744:BR744" si="9666">1000*$BN744+B744</f>
        <v>974000.503</v>
      </c>
      <c r="BP744" s="10">
        <f t="shared" si="9666"/>
        <v>974000.4602</v>
      </c>
      <c r="BQ744" s="10">
        <f t="shared" si="9666"/>
        <v>974000.4741</v>
      </c>
      <c r="BR744" s="10">
        <f t="shared" si="9666"/>
        <v>974002.0853</v>
      </c>
      <c r="BS744" s="1">
        <f t="shared" ref="BS744:BV744" si="9667">SMALL(BO$2:BO$1001,$A744)</f>
        <v>743000.9174</v>
      </c>
      <c r="BT744" s="1">
        <f t="shared" si="9667"/>
        <v>743000.2145</v>
      </c>
      <c r="BU744" s="1">
        <f t="shared" si="9667"/>
        <v>743000.4643</v>
      </c>
      <c r="BV744" s="1">
        <f t="shared" si="9667"/>
        <v>743001.8139</v>
      </c>
      <c r="BW744" s="2">
        <f t="shared" ref="BW744:BZ744" si="9668">BS744-1000*$A744</f>
        <v>0.9173998886</v>
      </c>
      <c r="BX744" s="2">
        <f t="shared" si="9668"/>
        <v>0.2144809904</v>
      </c>
      <c r="BY744" s="2">
        <f t="shared" si="9668"/>
        <v>0.4642817023</v>
      </c>
      <c r="BZ744" s="1">
        <f t="shared" si="9668"/>
        <v>1.813918715</v>
      </c>
    </row>
    <row r="745" ht="12.75" customHeight="1">
      <c r="A745" s="1">
        <v>744.0</v>
      </c>
      <c r="B745" s="2">
        <f t="shared" si="14"/>
        <v>0.5833899883</v>
      </c>
      <c r="C745" s="2">
        <f t="shared" si="15"/>
        <v>0.4136402768</v>
      </c>
      <c r="D745" s="2">
        <f t="shared" si="16"/>
        <v>0.4744197993</v>
      </c>
      <c r="E745" s="1">
        <f t="shared" si="17"/>
        <v>1.792876691</v>
      </c>
      <c r="G745" s="1"/>
      <c r="H745" s="1"/>
      <c r="I745" s="3">
        <f t="shared" si="18"/>
        <v>0.744</v>
      </c>
      <c r="J745" s="2">
        <f t="shared" ref="J745:M745" si="9669">IF($H$14=0,AB745,IF($H$14=1,AQ745,IF($H$14=2,BG745,IF($H$14=3,BW745,"BIG EFFIN ERROR"))))</f>
        <v>0.6849920959</v>
      </c>
      <c r="K745" s="2">
        <f t="shared" si="9669"/>
        <v>0.3587138605</v>
      </c>
      <c r="L745" s="2">
        <f t="shared" si="9669"/>
        <v>0.4711764134</v>
      </c>
      <c r="M745" s="2">
        <f t="shared" si="9669"/>
        <v>1.901216691</v>
      </c>
      <c r="N745" s="1"/>
      <c r="O745" s="1"/>
      <c r="P745" s="1"/>
      <c r="Q745" s="1"/>
      <c r="R745" s="1"/>
      <c r="S745" s="1">
        <f t="shared" si="20"/>
        <v>489</v>
      </c>
      <c r="T745" s="10">
        <f t="shared" ref="T745:W745" si="9670">1000*$S745+B745</f>
        <v>489000.5834</v>
      </c>
      <c r="U745" s="10">
        <f t="shared" si="9670"/>
        <v>489000.4136</v>
      </c>
      <c r="V745" s="10">
        <f t="shared" si="9670"/>
        <v>489000.4744</v>
      </c>
      <c r="W745" s="10">
        <f t="shared" si="9670"/>
        <v>489001.7929</v>
      </c>
      <c r="X745" s="1">
        <f t="shared" ref="X745:AA745" si="9671">SMALL(T$2:T$1001,$A745)</f>
        <v>744000.685</v>
      </c>
      <c r="Y745" s="1">
        <f t="shared" si="9671"/>
        <v>744000.3587</v>
      </c>
      <c r="Z745" s="1">
        <f t="shared" si="9671"/>
        <v>744000.4712</v>
      </c>
      <c r="AA745" s="1">
        <f t="shared" si="9671"/>
        <v>744001.9012</v>
      </c>
      <c r="AB745" s="2">
        <f t="shared" ref="AB745:AE745" si="9672">X745-1000*$A745</f>
        <v>0.6849920959</v>
      </c>
      <c r="AC745" s="2">
        <f t="shared" si="9672"/>
        <v>0.3587138605</v>
      </c>
      <c r="AD745" s="2">
        <f t="shared" si="9672"/>
        <v>0.4711764134</v>
      </c>
      <c r="AE745" s="1">
        <f t="shared" si="9672"/>
        <v>1.901216691</v>
      </c>
      <c r="AF745" s="1"/>
      <c r="AG745" s="1"/>
      <c r="AH745" s="1">
        <f t="shared" si="24"/>
        <v>564</v>
      </c>
      <c r="AI745" s="10">
        <f t="shared" ref="AI745:AL745" si="9673">1000*$AH745+B745</f>
        <v>564000.5834</v>
      </c>
      <c r="AJ745" s="10">
        <f t="shared" si="9673"/>
        <v>564000.4136</v>
      </c>
      <c r="AK745" s="10">
        <f t="shared" si="9673"/>
        <v>564000.4744</v>
      </c>
      <c r="AL745" s="10">
        <f t="shared" si="9673"/>
        <v>564001.7929</v>
      </c>
      <c r="AM745" s="1">
        <f t="shared" ref="AM745:AP745" si="9674">SMALL(AI$2:AI$1001,$A745)</f>
        <v>744000.4719</v>
      </c>
      <c r="AN745" s="1">
        <f t="shared" si="9674"/>
        <v>744000.4606</v>
      </c>
      <c r="AO745" s="1">
        <f t="shared" si="9674"/>
        <v>744000.4656</v>
      </c>
      <c r="AP745" s="1">
        <f t="shared" si="9674"/>
        <v>744001.2564</v>
      </c>
      <c r="AQ745" s="2">
        <f t="shared" ref="AQ745:AT745" si="9675">AM745-1000*$A745</f>
        <v>0.4718721869</v>
      </c>
      <c r="AR745" s="2">
        <f t="shared" si="9675"/>
        <v>0.4606439532</v>
      </c>
      <c r="AS745" s="2">
        <f t="shared" si="9675"/>
        <v>0.4656201915</v>
      </c>
      <c r="AT745" s="1">
        <f t="shared" si="9675"/>
        <v>1.256369757</v>
      </c>
      <c r="AU745" s="1"/>
      <c r="AV745" s="1"/>
      <c r="AW745" s="1"/>
      <c r="AX745" s="1">
        <f t="shared" si="28"/>
        <v>681</v>
      </c>
      <c r="AY745" s="10">
        <f t="shared" ref="AY745:BB745" si="9676">1000*$AX745+B745</f>
        <v>681000.5834</v>
      </c>
      <c r="AZ745" s="10">
        <f t="shared" si="9676"/>
        <v>681000.4136</v>
      </c>
      <c r="BA745" s="10">
        <f t="shared" si="9676"/>
        <v>681000.4744</v>
      </c>
      <c r="BB745" s="10">
        <f t="shared" si="9676"/>
        <v>681001.7929</v>
      </c>
      <c r="BC745" s="1">
        <f t="shared" ref="BC745:BF745" si="9677">SMALL(AY$2:AY$1001,$A745)</f>
        <v>744000.6004</v>
      </c>
      <c r="BD745" s="1">
        <f t="shared" si="9677"/>
        <v>744000.4053</v>
      </c>
      <c r="BE745" s="1">
        <f t="shared" si="9677"/>
        <v>744000.4763</v>
      </c>
      <c r="BF745" s="1">
        <f t="shared" si="9677"/>
        <v>744001.7486</v>
      </c>
      <c r="BG745" s="2">
        <f t="shared" ref="BG745:BJ745" si="9678">BC745-1000*$A745</f>
        <v>0.600392078</v>
      </c>
      <c r="BH745" s="2">
        <f t="shared" si="9678"/>
        <v>0.4052940914</v>
      </c>
      <c r="BI745" s="2">
        <f t="shared" si="9678"/>
        <v>0.4762758735</v>
      </c>
      <c r="BJ745" s="1">
        <f t="shared" si="9678"/>
        <v>1.748564225</v>
      </c>
      <c r="BK745" s="1"/>
      <c r="BL745" s="1"/>
      <c r="BM745" s="1"/>
      <c r="BN745" s="1">
        <f t="shared" si="32"/>
        <v>714</v>
      </c>
      <c r="BO745" s="10">
        <f t="shared" ref="BO745:BR745" si="9679">1000*$BN745+B745</f>
        <v>714000.5834</v>
      </c>
      <c r="BP745" s="10">
        <f t="shared" si="9679"/>
        <v>714000.4136</v>
      </c>
      <c r="BQ745" s="10">
        <f t="shared" si="9679"/>
        <v>714000.4744</v>
      </c>
      <c r="BR745" s="10">
        <f t="shared" si="9679"/>
        <v>714001.7929</v>
      </c>
      <c r="BS745" s="1">
        <f t="shared" ref="BS745:BV745" si="9680">SMALL(BO$2:BO$1001,$A745)</f>
        <v>744000.6854</v>
      </c>
      <c r="BT745" s="1">
        <f t="shared" si="9680"/>
        <v>744000.3325</v>
      </c>
      <c r="BU745" s="1">
        <f t="shared" si="9680"/>
        <v>744000.4579</v>
      </c>
      <c r="BV745" s="1">
        <f t="shared" si="9680"/>
        <v>744001.814</v>
      </c>
      <c r="BW745" s="2">
        <f t="shared" ref="BW745:BZ745" si="9681">BS745-1000*$A745</f>
        <v>0.6854193822</v>
      </c>
      <c r="BX745" s="2">
        <f t="shared" si="9681"/>
        <v>0.3325112618</v>
      </c>
      <c r="BY745" s="2">
        <f t="shared" si="9681"/>
        <v>0.4579212595</v>
      </c>
      <c r="BZ745" s="1">
        <f t="shared" si="9681"/>
        <v>1.814034981</v>
      </c>
    </row>
    <row r="746" ht="12.75" customHeight="1">
      <c r="A746" s="1">
        <v>745.0</v>
      </c>
      <c r="B746" s="2">
        <f t="shared" si="14"/>
        <v>0.4184143958</v>
      </c>
      <c r="C746" s="2">
        <f t="shared" si="15"/>
        <v>0.4920173106</v>
      </c>
      <c r="D746" s="2">
        <f t="shared" si="16"/>
        <v>0.4654895142</v>
      </c>
      <c r="E746" s="1">
        <f t="shared" si="17"/>
        <v>1.774558185</v>
      </c>
      <c r="G746" s="1"/>
      <c r="H746" s="1"/>
      <c r="I746" s="3">
        <f t="shared" si="18"/>
        <v>0.745</v>
      </c>
      <c r="J746" s="2">
        <f t="shared" ref="J746:M746" si="9682">IF($H$14=0,AB746,IF($H$14=1,AQ746,IF($H$14=2,BG746,IF($H$14=3,BW746,"BIG EFFIN ERROR"))))</f>
        <v>0.6852935132</v>
      </c>
      <c r="K746" s="2">
        <f t="shared" si="9682"/>
        <v>0.2978209935</v>
      </c>
      <c r="L746" s="2">
        <f t="shared" si="9682"/>
        <v>0.4665588103</v>
      </c>
      <c r="M746" s="2">
        <f t="shared" si="9682"/>
        <v>1.296299234</v>
      </c>
      <c r="N746" s="1"/>
      <c r="O746" s="1"/>
      <c r="P746" s="1"/>
      <c r="Q746" s="1"/>
      <c r="R746" s="1"/>
      <c r="S746" s="1">
        <f t="shared" si="20"/>
        <v>134</v>
      </c>
      <c r="T746" s="10">
        <f t="shared" ref="T746:W746" si="9683">1000*$S746+B746</f>
        <v>134000.4184</v>
      </c>
      <c r="U746" s="10">
        <f t="shared" si="9683"/>
        <v>134000.492</v>
      </c>
      <c r="V746" s="10">
        <f t="shared" si="9683"/>
        <v>134000.4655</v>
      </c>
      <c r="W746" s="10">
        <f t="shared" si="9683"/>
        <v>134001.7746</v>
      </c>
      <c r="X746" s="1">
        <f t="shared" ref="X746:AA746" si="9684">SMALL(T$2:T$1001,$A746)</f>
        <v>745000.6853</v>
      </c>
      <c r="Y746" s="1">
        <f t="shared" si="9684"/>
        <v>745000.2978</v>
      </c>
      <c r="Z746" s="1">
        <f t="shared" si="9684"/>
        <v>745000.4666</v>
      </c>
      <c r="AA746" s="1">
        <f t="shared" si="9684"/>
        <v>745001.2963</v>
      </c>
      <c r="AB746" s="2">
        <f t="shared" ref="AB746:AE746" si="9685">X746-1000*$A746</f>
        <v>0.6852935132</v>
      </c>
      <c r="AC746" s="2">
        <f t="shared" si="9685"/>
        <v>0.2978209935</v>
      </c>
      <c r="AD746" s="2">
        <f t="shared" si="9685"/>
        <v>0.4665588103</v>
      </c>
      <c r="AE746" s="1">
        <f t="shared" si="9685"/>
        <v>1.296299234</v>
      </c>
      <c r="AF746" s="1"/>
      <c r="AG746" s="1"/>
      <c r="AH746" s="1">
        <f t="shared" si="24"/>
        <v>831</v>
      </c>
      <c r="AI746" s="10">
        <f t="shared" ref="AI746:AL746" si="9686">1000*$AH746+B746</f>
        <v>831000.4184</v>
      </c>
      <c r="AJ746" s="10">
        <f t="shared" si="9686"/>
        <v>831000.492</v>
      </c>
      <c r="AK746" s="10">
        <f t="shared" si="9686"/>
        <v>831000.4655</v>
      </c>
      <c r="AL746" s="10">
        <f t="shared" si="9686"/>
        <v>831001.7746</v>
      </c>
      <c r="AM746" s="1">
        <f t="shared" ref="AM746:AP746" si="9687">SMALL(AI$2:AI$1001,$A746)</f>
        <v>745000.5439</v>
      </c>
      <c r="AN746" s="1">
        <f t="shared" si="9687"/>
        <v>745000.461</v>
      </c>
      <c r="AO746" s="1">
        <f t="shared" si="9687"/>
        <v>745000.4913</v>
      </c>
      <c r="AP746" s="1">
        <f t="shared" si="9687"/>
        <v>745001.7325</v>
      </c>
      <c r="AQ746" s="2">
        <f t="shared" ref="AQ746:AT746" si="9688">AM746-1000*$A746</f>
        <v>0.5439456633</v>
      </c>
      <c r="AR746" s="2">
        <f t="shared" si="9688"/>
        <v>0.4609569989</v>
      </c>
      <c r="AS746" s="2">
        <f t="shared" si="9688"/>
        <v>0.4913276768</v>
      </c>
      <c r="AT746" s="1">
        <f t="shared" si="9688"/>
        <v>1.732525905</v>
      </c>
      <c r="AU746" s="1"/>
      <c r="AV746" s="1"/>
      <c r="AW746" s="1"/>
      <c r="AX746" s="1">
        <f t="shared" si="28"/>
        <v>310</v>
      </c>
      <c r="AY746" s="10">
        <f t="shared" ref="AY746:BB746" si="9689">1000*$AX746+B746</f>
        <v>310000.4184</v>
      </c>
      <c r="AZ746" s="10">
        <f t="shared" si="9689"/>
        <v>310000.492</v>
      </c>
      <c r="BA746" s="10">
        <f t="shared" si="9689"/>
        <v>310000.4655</v>
      </c>
      <c r="BB746" s="10">
        <f t="shared" si="9689"/>
        <v>310001.7746</v>
      </c>
      <c r="BC746" s="1">
        <f t="shared" ref="BC746:BF746" si="9690">SMALL(AY$2:AY$1001,$A746)</f>
        <v>745000.5727</v>
      </c>
      <c r="BD746" s="1">
        <f t="shared" si="9690"/>
        <v>745000.425</v>
      </c>
      <c r="BE746" s="1">
        <f t="shared" si="9690"/>
        <v>745000.4763</v>
      </c>
      <c r="BF746" s="1">
        <f t="shared" si="9690"/>
        <v>745001.8826</v>
      </c>
      <c r="BG746" s="2">
        <f t="shared" ref="BG746:BJ746" si="9691">BC746-1000*$A746</f>
        <v>0.5727341074</v>
      </c>
      <c r="BH746" s="2">
        <f t="shared" si="9691"/>
        <v>0.4250417764</v>
      </c>
      <c r="BI746" s="2">
        <f t="shared" si="9691"/>
        <v>0.4762774303</v>
      </c>
      <c r="BJ746" s="1">
        <f t="shared" si="9691"/>
        <v>1.882608492</v>
      </c>
      <c r="BK746" s="1"/>
      <c r="BL746" s="1"/>
      <c r="BM746" s="1"/>
      <c r="BN746" s="1">
        <f t="shared" si="32"/>
        <v>682</v>
      </c>
      <c r="BO746" s="10">
        <f t="shared" ref="BO746:BR746" si="9692">1000*$BN746+B746</f>
        <v>682000.4184</v>
      </c>
      <c r="BP746" s="10">
        <f t="shared" si="9692"/>
        <v>682000.492</v>
      </c>
      <c r="BQ746" s="10">
        <f t="shared" si="9692"/>
        <v>682000.4655</v>
      </c>
      <c r="BR746" s="10">
        <f t="shared" si="9692"/>
        <v>682001.7746</v>
      </c>
      <c r="BS746" s="1">
        <f t="shared" ref="BS746:BV746" si="9693">SMALL(BO$2:BO$1001,$A746)</f>
        <v>745000.5695</v>
      </c>
      <c r="BT746" s="1">
        <f t="shared" si="9693"/>
        <v>745000.404</v>
      </c>
      <c r="BU746" s="1">
        <f t="shared" si="9693"/>
        <v>745000.4628</v>
      </c>
      <c r="BV746" s="1">
        <f t="shared" si="9693"/>
        <v>745001.8141</v>
      </c>
      <c r="BW746" s="2">
        <f t="shared" ref="BW746:BZ746" si="9694">BS746-1000*$A746</f>
        <v>0.5694824454</v>
      </c>
      <c r="BX746" s="2">
        <f t="shared" si="9694"/>
        <v>0.403997498</v>
      </c>
      <c r="BY746" s="2">
        <f t="shared" si="9694"/>
        <v>0.4628022143</v>
      </c>
      <c r="BZ746" s="1">
        <f t="shared" si="9694"/>
        <v>1.814144133</v>
      </c>
    </row>
    <row r="747" ht="12.75" customHeight="1">
      <c r="A747" s="1">
        <v>746.0</v>
      </c>
      <c r="B747" s="2">
        <f t="shared" si="14"/>
        <v>0.570507645</v>
      </c>
      <c r="C747" s="2">
        <f t="shared" si="15"/>
        <v>0.4106762141</v>
      </c>
      <c r="D747" s="2">
        <f t="shared" si="16"/>
        <v>0.4733771106</v>
      </c>
      <c r="E747" s="1">
        <f t="shared" si="17"/>
        <v>1.54910918</v>
      </c>
      <c r="G747" s="1"/>
      <c r="H747" s="1"/>
      <c r="I747" s="3">
        <f t="shared" si="18"/>
        <v>0.746</v>
      </c>
      <c r="J747" s="2">
        <f t="shared" ref="J747:M747" si="9695">IF($H$14=0,AB747,IF($H$14=1,AQ747,IF($H$14=2,BG747,IF($H$14=3,BW747,"BIG EFFIN ERROR"))))</f>
        <v>0.685326357</v>
      </c>
      <c r="K747" s="2">
        <f t="shared" si="9695"/>
        <v>0.3415179382</v>
      </c>
      <c r="L747" s="2">
        <f t="shared" si="9695"/>
        <v>0.4721926289</v>
      </c>
      <c r="M747" s="2">
        <f t="shared" si="9695"/>
        <v>1.631025313</v>
      </c>
      <c r="N747" s="1"/>
      <c r="O747" s="1"/>
      <c r="P747" s="1"/>
      <c r="Q747" s="1"/>
      <c r="R747" s="1"/>
      <c r="S747" s="1">
        <f t="shared" si="20"/>
        <v>459</v>
      </c>
      <c r="T747" s="10">
        <f t="shared" ref="T747:W747" si="9696">1000*$S747+B747</f>
        <v>459000.5705</v>
      </c>
      <c r="U747" s="10">
        <f t="shared" si="9696"/>
        <v>459000.4107</v>
      </c>
      <c r="V747" s="10">
        <f t="shared" si="9696"/>
        <v>459000.4734</v>
      </c>
      <c r="W747" s="10">
        <f t="shared" si="9696"/>
        <v>459001.5491</v>
      </c>
      <c r="X747" s="1">
        <f t="shared" ref="X747:AA747" si="9697">SMALL(T$2:T$1001,$A747)</f>
        <v>746000.6853</v>
      </c>
      <c r="Y747" s="1">
        <f t="shared" si="9697"/>
        <v>746000.3415</v>
      </c>
      <c r="Z747" s="1">
        <f t="shared" si="9697"/>
        <v>746000.4722</v>
      </c>
      <c r="AA747" s="1">
        <f t="shared" si="9697"/>
        <v>746001.631</v>
      </c>
      <c r="AB747" s="2">
        <f t="shared" ref="AB747:AE747" si="9698">X747-1000*$A747</f>
        <v>0.685326357</v>
      </c>
      <c r="AC747" s="2">
        <f t="shared" si="9698"/>
        <v>0.3415179382</v>
      </c>
      <c r="AD747" s="2">
        <f t="shared" si="9698"/>
        <v>0.4721926289</v>
      </c>
      <c r="AE747" s="1">
        <f t="shared" si="9698"/>
        <v>1.631025313</v>
      </c>
      <c r="AF747" s="1"/>
      <c r="AG747" s="1"/>
      <c r="AH747" s="1">
        <f t="shared" si="24"/>
        <v>547</v>
      </c>
      <c r="AI747" s="10">
        <f t="shared" ref="AI747:AL747" si="9699">1000*$AH747+B747</f>
        <v>547000.5705</v>
      </c>
      <c r="AJ747" s="10">
        <f t="shared" si="9699"/>
        <v>547000.4107</v>
      </c>
      <c r="AK747" s="10">
        <f t="shared" si="9699"/>
        <v>547000.4734</v>
      </c>
      <c r="AL747" s="10">
        <f t="shared" si="9699"/>
        <v>547001.5491</v>
      </c>
      <c r="AM747" s="1">
        <f t="shared" ref="AM747:AP747" si="9700">SMALL(AI$2:AI$1001,$A747)</f>
        <v>746000.504</v>
      </c>
      <c r="AN747" s="1">
        <f t="shared" si="9700"/>
        <v>746000.4611</v>
      </c>
      <c r="AO747" s="1">
        <f t="shared" si="9700"/>
        <v>746000.4755</v>
      </c>
      <c r="AP747" s="1">
        <f t="shared" si="9700"/>
        <v>746001.9725</v>
      </c>
      <c r="AQ747" s="2">
        <f t="shared" ref="AQ747:AT747" si="9701">AM747-1000*$A747</f>
        <v>0.5039912103</v>
      </c>
      <c r="AR747" s="2">
        <f t="shared" si="9701"/>
        <v>0.4610555174</v>
      </c>
      <c r="AS747" s="2">
        <f t="shared" si="9701"/>
        <v>0.4754999509</v>
      </c>
      <c r="AT747" s="1">
        <f t="shared" si="9701"/>
        <v>1.972473293</v>
      </c>
      <c r="AU747" s="1"/>
      <c r="AV747" s="1"/>
      <c r="AW747" s="1"/>
      <c r="AX747" s="1">
        <f t="shared" si="28"/>
        <v>638</v>
      </c>
      <c r="AY747" s="10">
        <f t="shared" ref="AY747:BB747" si="9702">1000*$AX747+B747</f>
        <v>638000.5705</v>
      </c>
      <c r="AZ747" s="10">
        <f t="shared" si="9702"/>
        <v>638000.4107</v>
      </c>
      <c r="BA747" s="10">
        <f t="shared" si="9702"/>
        <v>638000.4734</v>
      </c>
      <c r="BB747" s="10">
        <f t="shared" si="9702"/>
        <v>638001.5491</v>
      </c>
      <c r="BC747" s="1">
        <f t="shared" ref="BC747:BF747" si="9703">SMALL(AY$2:AY$1001,$A747)</f>
        <v>746000.6575</v>
      </c>
      <c r="BD747" s="1">
        <f t="shared" si="9703"/>
        <v>746000.3806</v>
      </c>
      <c r="BE747" s="1">
        <f t="shared" si="9703"/>
        <v>746000.4763</v>
      </c>
      <c r="BF747" s="1">
        <f t="shared" si="9703"/>
        <v>746001.8939</v>
      </c>
      <c r="BG747" s="2">
        <f t="shared" ref="BG747:BJ747" si="9704">BC747-1000*$A747</f>
        <v>0.6575292683</v>
      </c>
      <c r="BH747" s="2">
        <f t="shared" si="9704"/>
        <v>0.3806337313</v>
      </c>
      <c r="BI747" s="2">
        <f t="shared" si="9704"/>
        <v>0.4763175721</v>
      </c>
      <c r="BJ747" s="1">
        <f t="shared" si="9704"/>
        <v>1.893858926</v>
      </c>
      <c r="BK747" s="1"/>
      <c r="BL747" s="1"/>
      <c r="BM747" s="1"/>
      <c r="BN747" s="1">
        <f t="shared" si="32"/>
        <v>243</v>
      </c>
      <c r="BO747" s="10">
        <f t="shared" ref="BO747:BR747" si="9705">1000*$BN747+B747</f>
        <v>243000.5705</v>
      </c>
      <c r="BP747" s="10">
        <f t="shared" si="9705"/>
        <v>243000.4107</v>
      </c>
      <c r="BQ747" s="10">
        <f t="shared" si="9705"/>
        <v>243000.4734</v>
      </c>
      <c r="BR747" s="10">
        <f t="shared" si="9705"/>
        <v>243001.5491</v>
      </c>
      <c r="BS747" s="1">
        <f t="shared" ref="BS747:BV747" si="9706">SMALL(BO$2:BO$1001,$A747)</f>
        <v>746000.6959</v>
      </c>
      <c r="BT747" s="1">
        <f t="shared" si="9706"/>
        <v>746000.3239</v>
      </c>
      <c r="BU747" s="1">
        <f t="shared" si="9706"/>
        <v>746000.4561</v>
      </c>
      <c r="BV747" s="1">
        <f t="shared" si="9706"/>
        <v>746001.8145</v>
      </c>
      <c r="BW747" s="2">
        <f t="shared" ref="BW747:BZ747" si="9707">BS747-1000*$A747</f>
        <v>0.6958607693</v>
      </c>
      <c r="BX747" s="2">
        <f t="shared" si="9707"/>
        <v>0.3239061879</v>
      </c>
      <c r="BY747" s="2">
        <f t="shared" si="9707"/>
        <v>0.4560641228</v>
      </c>
      <c r="BZ747" s="1">
        <f t="shared" si="9707"/>
        <v>1.814470289</v>
      </c>
    </row>
    <row r="748" ht="12.75" customHeight="1">
      <c r="A748" s="1">
        <v>747.0</v>
      </c>
      <c r="B748" s="2">
        <f t="shared" si="14"/>
        <v>0.5386294391</v>
      </c>
      <c r="C748" s="2">
        <f t="shared" si="15"/>
        <v>0.4178327841</v>
      </c>
      <c r="D748" s="2">
        <f t="shared" si="16"/>
        <v>0.4662755283</v>
      </c>
      <c r="E748" s="1">
        <f t="shared" si="17"/>
        <v>1.49359645</v>
      </c>
      <c r="G748" s="1"/>
      <c r="H748" s="1"/>
      <c r="I748" s="3">
        <f t="shared" si="18"/>
        <v>0.747</v>
      </c>
      <c r="J748" s="2">
        <f t="shared" ref="J748:M748" si="9708">IF($H$14=0,AB748,IF($H$14=1,AQ748,IF($H$14=2,BG748,IF($H$14=3,BW748,"BIG EFFIN ERROR"))))</f>
        <v>0.6854193822</v>
      </c>
      <c r="K748" s="2">
        <f t="shared" si="9708"/>
        <v>0.3325112618</v>
      </c>
      <c r="L748" s="2">
        <f t="shared" si="9708"/>
        <v>0.4579212595</v>
      </c>
      <c r="M748" s="2">
        <f t="shared" si="9708"/>
        <v>1.814034981</v>
      </c>
      <c r="N748" s="1"/>
      <c r="O748" s="1"/>
      <c r="P748" s="1"/>
      <c r="Q748" s="1"/>
      <c r="R748" s="1"/>
      <c r="S748" s="1">
        <f t="shared" si="20"/>
        <v>380</v>
      </c>
      <c r="T748" s="10">
        <f t="shared" ref="T748:W748" si="9709">1000*$S748+B748</f>
        <v>380000.5386</v>
      </c>
      <c r="U748" s="10">
        <f t="shared" si="9709"/>
        <v>380000.4178</v>
      </c>
      <c r="V748" s="10">
        <f t="shared" si="9709"/>
        <v>380000.4663</v>
      </c>
      <c r="W748" s="10">
        <f t="shared" si="9709"/>
        <v>380001.4936</v>
      </c>
      <c r="X748" s="1">
        <f t="shared" ref="X748:AA748" si="9710">SMALL(T$2:T$1001,$A748)</f>
        <v>747000.6854</v>
      </c>
      <c r="Y748" s="1">
        <f t="shared" si="9710"/>
        <v>747000.3325</v>
      </c>
      <c r="Z748" s="1">
        <f t="shared" si="9710"/>
        <v>747000.4579</v>
      </c>
      <c r="AA748" s="1">
        <f t="shared" si="9710"/>
        <v>747001.814</v>
      </c>
      <c r="AB748" s="2">
        <f t="shared" ref="AB748:AE748" si="9711">X748-1000*$A748</f>
        <v>0.6854193822</v>
      </c>
      <c r="AC748" s="2">
        <f t="shared" si="9711"/>
        <v>0.3325112618</v>
      </c>
      <c r="AD748" s="2">
        <f t="shared" si="9711"/>
        <v>0.4579212595</v>
      </c>
      <c r="AE748" s="1">
        <f t="shared" si="9711"/>
        <v>1.814034981</v>
      </c>
      <c r="AF748" s="1"/>
      <c r="AG748" s="1"/>
      <c r="AH748" s="1">
        <f t="shared" si="24"/>
        <v>578</v>
      </c>
      <c r="AI748" s="10">
        <f t="shared" ref="AI748:AL748" si="9712">1000*$AH748+B748</f>
        <v>578000.5386</v>
      </c>
      <c r="AJ748" s="10">
        <f t="shared" si="9712"/>
        <v>578000.4178</v>
      </c>
      <c r="AK748" s="10">
        <f t="shared" si="9712"/>
        <v>578000.4663</v>
      </c>
      <c r="AL748" s="10">
        <f t="shared" si="9712"/>
        <v>578001.4936</v>
      </c>
      <c r="AM748" s="1">
        <f t="shared" ref="AM748:AP748" si="9713">SMALL(AI$2:AI$1001,$A748)</f>
        <v>747000.5103</v>
      </c>
      <c r="AN748" s="1">
        <f t="shared" si="9713"/>
        <v>747000.4618</v>
      </c>
      <c r="AO748" s="1">
        <f t="shared" si="9713"/>
        <v>747000.4806</v>
      </c>
      <c r="AP748" s="1">
        <f t="shared" si="9713"/>
        <v>747001.5735</v>
      </c>
      <c r="AQ748" s="2">
        <f t="shared" ref="AQ748:AT748" si="9714">AM748-1000*$A748</f>
        <v>0.510293376</v>
      </c>
      <c r="AR748" s="2">
        <f t="shared" si="9714"/>
        <v>0.4617925417</v>
      </c>
      <c r="AS748" s="2">
        <f t="shared" si="9714"/>
        <v>0.4806385783</v>
      </c>
      <c r="AT748" s="1">
        <f t="shared" si="9714"/>
        <v>1.573529672</v>
      </c>
      <c r="AU748" s="1"/>
      <c r="AV748" s="1"/>
      <c r="AW748" s="1"/>
      <c r="AX748" s="1">
        <f t="shared" si="28"/>
        <v>346</v>
      </c>
      <c r="AY748" s="10">
        <f t="shared" ref="AY748:BB748" si="9715">1000*$AX748+B748</f>
        <v>346000.5386</v>
      </c>
      <c r="AZ748" s="10">
        <f t="shared" si="9715"/>
        <v>346000.4178</v>
      </c>
      <c r="BA748" s="10">
        <f t="shared" si="9715"/>
        <v>346000.4663</v>
      </c>
      <c r="BB748" s="10">
        <f t="shared" si="9715"/>
        <v>346001.4936</v>
      </c>
      <c r="BC748" s="1">
        <f t="shared" ref="BC748:BF748" si="9716">SMALL(AY$2:AY$1001,$A748)</f>
        <v>747000.6503</v>
      </c>
      <c r="BD748" s="1">
        <f t="shared" si="9716"/>
        <v>747000.384</v>
      </c>
      <c r="BE748" s="1">
        <f t="shared" si="9716"/>
        <v>747000.4763</v>
      </c>
      <c r="BF748" s="1">
        <f t="shared" si="9716"/>
        <v>747001.8844</v>
      </c>
      <c r="BG748" s="2">
        <f t="shared" ref="BG748:BJ748" si="9717">BC748-1000*$A748</f>
        <v>0.650251894</v>
      </c>
      <c r="BH748" s="2">
        <f t="shared" si="9717"/>
        <v>0.384025641</v>
      </c>
      <c r="BI748" s="2">
        <f t="shared" si="9717"/>
        <v>0.4763229523</v>
      </c>
      <c r="BJ748" s="1">
        <f t="shared" si="9717"/>
        <v>1.884442127</v>
      </c>
      <c r="BK748" s="1"/>
      <c r="BL748" s="1"/>
      <c r="BM748" s="1"/>
      <c r="BN748" s="1">
        <f t="shared" si="32"/>
        <v>168</v>
      </c>
      <c r="BO748" s="10">
        <f t="shared" ref="BO748:BR748" si="9718">1000*$BN748+B748</f>
        <v>168000.5386</v>
      </c>
      <c r="BP748" s="10">
        <f t="shared" si="9718"/>
        <v>168000.4178</v>
      </c>
      <c r="BQ748" s="10">
        <f t="shared" si="9718"/>
        <v>168000.4663</v>
      </c>
      <c r="BR748" s="10">
        <f t="shared" si="9718"/>
        <v>168001.4936</v>
      </c>
      <c r="BS748" s="1">
        <f t="shared" ref="BS748:BV748" si="9719">SMALL(BO$2:BO$1001,$A748)</f>
        <v>747000.4588</v>
      </c>
      <c r="BT748" s="1">
        <f t="shared" si="9719"/>
        <v>747000.4751</v>
      </c>
      <c r="BU748" s="1">
        <f t="shared" si="9719"/>
        <v>747000.4693</v>
      </c>
      <c r="BV748" s="1">
        <f t="shared" si="9719"/>
        <v>747001.8147</v>
      </c>
      <c r="BW748" s="2">
        <f t="shared" ref="BW748:BZ748" si="9720">BS748-1000*$A748</f>
        <v>0.4588477843</v>
      </c>
      <c r="BX748" s="2">
        <f t="shared" si="9720"/>
        <v>0.4750733599</v>
      </c>
      <c r="BY748" s="2">
        <f t="shared" si="9720"/>
        <v>0.4693087471</v>
      </c>
      <c r="BZ748" s="1">
        <f t="shared" si="9720"/>
        <v>1.814686112</v>
      </c>
    </row>
    <row r="749" ht="12.75" customHeight="1">
      <c r="A749" s="1">
        <v>748.0</v>
      </c>
      <c r="B749" s="2">
        <f t="shared" si="14"/>
        <v>0.6509765038</v>
      </c>
      <c r="C749" s="2">
        <f t="shared" si="15"/>
        <v>0.3705189883</v>
      </c>
      <c r="D749" s="2">
        <f t="shared" si="16"/>
        <v>0.4790617354</v>
      </c>
      <c r="E749" s="1">
        <f t="shared" si="17"/>
        <v>1.583843905</v>
      </c>
      <c r="G749" s="1"/>
      <c r="H749" s="1"/>
      <c r="I749" s="3">
        <f t="shared" si="18"/>
        <v>0.748</v>
      </c>
      <c r="J749" s="2">
        <f t="shared" ref="J749:M749" si="9721">IF($H$14=0,AB749,IF($H$14=1,AQ749,IF($H$14=2,BG749,IF($H$14=3,BW749,"BIG EFFIN ERROR"))))</f>
        <v>0.6858582608</v>
      </c>
      <c r="K749" s="2">
        <f t="shared" si="9721"/>
        <v>0.3252031053</v>
      </c>
      <c r="L749" s="2">
        <f t="shared" si="9721"/>
        <v>0.4611731211</v>
      </c>
      <c r="M749" s="2">
        <f t="shared" si="9721"/>
        <v>1.652460938</v>
      </c>
      <c r="N749" s="1"/>
      <c r="O749" s="1"/>
      <c r="P749" s="1"/>
      <c r="Q749" s="1"/>
      <c r="R749" s="1"/>
      <c r="S749" s="1">
        <f t="shared" si="20"/>
        <v>669</v>
      </c>
      <c r="T749" s="10">
        <f t="shared" ref="T749:W749" si="9722">1000*$S749+B749</f>
        <v>669000.651</v>
      </c>
      <c r="U749" s="10">
        <f t="shared" si="9722"/>
        <v>669000.3705</v>
      </c>
      <c r="V749" s="10">
        <f t="shared" si="9722"/>
        <v>669000.4791</v>
      </c>
      <c r="W749" s="10">
        <f t="shared" si="9722"/>
        <v>669001.5838</v>
      </c>
      <c r="X749" s="1">
        <f t="shared" ref="X749:AA749" si="9723">SMALL(T$2:T$1001,$A749)</f>
        <v>748000.6859</v>
      </c>
      <c r="Y749" s="1">
        <f t="shared" si="9723"/>
        <v>748000.3252</v>
      </c>
      <c r="Z749" s="1">
        <f t="shared" si="9723"/>
        <v>748000.4612</v>
      </c>
      <c r="AA749" s="1">
        <f t="shared" si="9723"/>
        <v>748001.6525</v>
      </c>
      <c r="AB749" s="2">
        <f t="shared" ref="AB749:AE749" si="9724">X749-1000*$A749</f>
        <v>0.6858582608</v>
      </c>
      <c r="AC749" s="2">
        <f t="shared" si="9724"/>
        <v>0.3252031053</v>
      </c>
      <c r="AD749" s="2">
        <f t="shared" si="9724"/>
        <v>0.4611731211</v>
      </c>
      <c r="AE749" s="1">
        <f t="shared" si="9724"/>
        <v>1.652460938</v>
      </c>
      <c r="AF749" s="1"/>
      <c r="AG749" s="1"/>
      <c r="AH749" s="1">
        <f t="shared" si="24"/>
        <v>373</v>
      </c>
      <c r="AI749" s="10">
        <f t="shared" ref="AI749:AL749" si="9725">1000*$AH749+B749</f>
        <v>373000.651</v>
      </c>
      <c r="AJ749" s="10">
        <f t="shared" si="9725"/>
        <v>373000.3705</v>
      </c>
      <c r="AK749" s="10">
        <f t="shared" si="9725"/>
        <v>373000.4791</v>
      </c>
      <c r="AL749" s="10">
        <f t="shared" si="9725"/>
        <v>373001.5838</v>
      </c>
      <c r="AM749" s="1">
        <f t="shared" ref="AM749:AP749" si="9726">SMALL(AI$2:AI$1001,$A749)</f>
        <v>748000.4595</v>
      </c>
      <c r="AN749" s="1">
        <f t="shared" si="9726"/>
        <v>748000.4622</v>
      </c>
      <c r="AO749" s="1">
        <f t="shared" si="9726"/>
        <v>748000.4612</v>
      </c>
      <c r="AP749" s="1">
        <f t="shared" si="9726"/>
        <v>748001.8793</v>
      </c>
      <c r="AQ749" s="2">
        <f t="shared" ref="AQ749:AT749" si="9727">AM749-1000*$A749</f>
        <v>0.4594637353</v>
      </c>
      <c r="AR749" s="2">
        <f t="shared" si="9727"/>
        <v>0.4621971832</v>
      </c>
      <c r="AS749" s="2">
        <f t="shared" si="9727"/>
        <v>0.4612478506</v>
      </c>
      <c r="AT749" s="1">
        <f t="shared" si="9727"/>
        <v>1.87933626</v>
      </c>
      <c r="AU749" s="1"/>
      <c r="AV749" s="1"/>
      <c r="AW749" s="1"/>
      <c r="AX749" s="1">
        <f t="shared" si="28"/>
        <v>833</v>
      </c>
      <c r="AY749" s="10">
        <f t="shared" ref="AY749:BB749" si="9728">1000*$AX749+B749</f>
        <v>833000.651</v>
      </c>
      <c r="AZ749" s="10">
        <f t="shared" si="9728"/>
        <v>833000.3705</v>
      </c>
      <c r="BA749" s="10">
        <f t="shared" si="9728"/>
        <v>833000.4791</v>
      </c>
      <c r="BB749" s="10">
        <f t="shared" si="9728"/>
        <v>833001.5838</v>
      </c>
      <c r="BC749" s="1">
        <f t="shared" ref="BC749:BF749" si="9729">SMALL(AY$2:AY$1001,$A749)</f>
        <v>748000.8696</v>
      </c>
      <c r="BD749" s="1">
        <f t="shared" si="9729"/>
        <v>748000.2483</v>
      </c>
      <c r="BE749" s="1">
        <f t="shared" si="9729"/>
        <v>748000.4763</v>
      </c>
      <c r="BF749" s="1">
        <f t="shared" si="9729"/>
        <v>748001.7245</v>
      </c>
      <c r="BG749" s="2">
        <f t="shared" ref="BG749:BJ749" si="9730">BC749-1000*$A749</f>
        <v>0.8695663295</v>
      </c>
      <c r="BH749" s="2">
        <f t="shared" si="9730"/>
        <v>0.2483020062</v>
      </c>
      <c r="BI749" s="2">
        <f t="shared" si="9730"/>
        <v>0.4763320843</v>
      </c>
      <c r="BJ749" s="1">
        <f t="shared" si="9730"/>
        <v>1.724484105</v>
      </c>
      <c r="BK749" s="1"/>
      <c r="BL749" s="1"/>
      <c r="BM749" s="1"/>
      <c r="BN749" s="1">
        <f t="shared" si="32"/>
        <v>305</v>
      </c>
      <c r="BO749" s="10">
        <f t="shared" ref="BO749:BR749" si="9731">1000*$BN749+B749</f>
        <v>305000.651</v>
      </c>
      <c r="BP749" s="10">
        <f t="shared" si="9731"/>
        <v>305000.3705</v>
      </c>
      <c r="BQ749" s="10">
        <f t="shared" si="9731"/>
        <v>305000.4791</v>
      </c>
      <c r="BR749" s="10">
        <f t="shared" si="9731"/>
        <v>305001.5838</v>
      </c>
      <c r="BS749" s="1">
        <f t="shared" ref="BS749:BV749" si="9732">SMALL(BO$2:BO$1001,$A749)</f>
        <v>748000.5977</v>
      </c>
      <c r="BT749" s="1">
        <f t="shared" si="9732"/>
        <v>748000.368</v>
      </c>
      <c r="BU749" s="1">
        <f t="shared" si="9732"/>
        <v>748000.4496</v>
      </c>
      <c r="BV749" s="1">
        <f t="shared" si="9732"/>
        <v>748001.817</v>
      </c>
      <c r="BW749" s="2">
        <f t="shared" ref="BW749:BZ749" si="9733">BS749-1000*$A749</f>
        <v>0.5977337635</v>
      </c>
      <c r="BX749" s="2">
        <f t="shared" si="9733"/>
        <v>0.3680326624</v>
      </c>
      <c r="BY749" s="2">
        <f t="shared" si="9733"/>
        <v>0.4495723281</v>
      </c>
      <c r="BZ749" s="1">
        <f t="shared" si="9733"/>
        <v>1.817047374</v>
      </c>
    </row>
    <row r="750" ht="12.75" customHeight="1">
      <c r="A750" s="1">
        <v>749.0</v>
      </c>
      <c r="B750" s="2">
        <f t="shared" si="14"/>
        <v>0.7822452418</v>
      </c>
      <c r="C750" s="2">
        <f t="shared" si="15"/>
        <v>0.2986509602</v>
      </c>
      <c r="D750" s="2">
        <f t="shared" si="16"/>
        <v>0.4695884522</v>
      </c>
      <c r="E750" s="1">
        <f t="shared" si="17"/>
        <v>1.829070884</v>
      </c>
      <c r="G750" s="1"/>
      <c r="H750" s="1"/>
      <c r="I750" s="3">
        <f t="shared" si="18"/>
        <v>0.749</v>
      </c>
      <c r="J750" s="2">
        <f t="shared" ref="J750:M750" si="9734">IF($H$14=0,AB750,IF($H$14=1,AQ750,IF($H$14=2,BG750,IF($H$14=3,BW750,"BIG EFFIN ERROR"))))</f>
        <v>0.6859869965</v>
      </c>
      <c r="K750" s="2">
        <f t="shared" si="9734"/>
        <v>0.3901655069</v>
      </c>
      <c r="L750" s="2">
        <f t="shared" si="9734"/>
        <v>0.4914327068</v>
      </c>
      <c r="M750" s="2">
        <f t="shared" si="9734"/>
        <v>1.921197483</v>
      </c>
      <c r="N750" s="1"/>
      <c r="O750" s="1"/>
      <c r="P750" s="1"/>
      <c r="Q750" s="1"/>
      <c r="R750" s="1"/>
      <c r="S750" s="1">
        <f t="shared" si="20"/>
        <v>916</v>
      </c>
      <c r="T750" s="10">
        <f t="shared" ref="T750:W750" si="9735">1000*$S750+B750</f>
        <v>916000.7822</v>
      </c>
      <c r="U750" s="10">
        <f t="shared" si="9735"/>
        <v>916000.2987</v>
      </c>
      <c r="V750" s="10">
        <f t="shared" si="9735"/>
        <v>916000.4696</v>
      </c>
      <c r="W750" s="10">
        <f t="shared" si="9735"/>
        <v>916001.8291</v>
      </c>
      <c r="X750" s="1">
        <f t="shared" ref="X750:AA750" si="9736">SMALL(T$2:T$1001,$A750)</f>
        <v>749000.686</v>
      </c>
      <c r="Y750" s="1">
        <f t="shared" si="9736"/>
        <v>749000.3902</v>
      </c>
      <c r="Z750" s="1">
        <f t="shared" si="9736"/>
        <v>749000.4914</v>
      </c>
      <c r="AA750" s="1">
        <f t="shared" si="9736"/>
        <v>749001.9212</v>
      </c>
      <c r="AB750" s="2">
        <f t="shared" ref="AB750:AE750" si="9737">X750-1000*$A750</f>
        <v>0.6859869965</v>
      </c>
      <c r="AC750" s="2">
        <f t="shared" si="9737"/>
        <v>0.3901655069</v>
      </c>
      <c r="AD750" s="2">
        <f t="shared" si="9737"/>
        <v>0.4914327068</v>
      </c>
      <c r="AE750" s="1">
        <f t="shared" si="9737"/>
        <v>1.921197483</v>
      </c>
      <c r="AF750" s="1"/>
      <c r="AG750" s="1"/>
      <c r="AH750" s="1">
        <f t="shared" si="24"/>
        <v>125</v>
      </c>
      <c r="AI750" s="10">
        <f t="shared" ref="AI750:AL750" si="9738">1000*$AH750+B750</f>
        <v>125000.7822</v>
      </c>
      <c r="AJ750" s="10">
        <f t="shared" si="9738"/>
        <v>125000.2987</v>
      </c>
      <c r="AK750" s="10">
        <f t="shared" si="9738"/>
        <v>125000.4696</v>
      </c>
      <c r="AL750" s="10">
        <f t="shared" si="9738"/>
        <v>125001.8291</v>
      </c>
      <c r="AM750" s="1">
        <f t="shared" ref="AM750:AP750" si="9739">SMALL(AI$2:AI$1001,$A750)</f>
        <v>749000.5165</v>
      </c>
      <c r="AN750" s="1">
        <f t="shared" si="9739"/>
        <v>749000.4628</v>
      </c>
      <c r="AO750" s="1">
        <f t="shared" si="9739"/>
        <v>749000.4846</v>
      </c>
      <c r="AP750" s="1">
        <f t="shared" si="9739"/>
        <v>749001.4683</v>
      </c>
      <c r="AQ750" s="2">
        <f t="shared" ref="AQ750:AT750" si="9740">AM750-1000*$A750</f>
        <v>0.5164872344</v>
      </c>
      <c r="AR750" s="2">
        <f t="shared" si="9740"/>
        <v>0.462814167</v>
      </c>
      <c r="AS750" s="2">
        <f t="shared" si="9740"/>
        <v>0.4845595515</v>
      </c>
      <c r="AT750" s="1">
        <f t="shared" si="9740"/>
        <v>1.468251024</v>
      </c>
      <c r="AU750" s="1"/>
      <c r="AV750" s="1"/>
      <c r="AW750" s="1"/>
      <c r="AX750" s="1">
        <f t="shared" si="28"/>
        <v>486</v>
      </c>
      <c r="AY750" s="10">
        <f t="shared" ref="AY750:BB750" si="9741">1000*$AX750+B750</f>
        <v>486000.7822</v>
      </c>
      <c r="AZ750" s="10">
        <f t="shared" si="9741"/>
        <v>486000.2987</v>
      </c>
      <c r="BA750" s="10">
        <f t="shared" si="9741"/>
        <v>486000.4696</v>
      </c>
      <c r="BB750" s="10">
        <f t="shared" si="9741"/>
        <v>486001.8291</v>
      </c>
      <c r="BC750" s="1">
        <f t="shared" ref="BC750:BF750" si="9742">SMALL(AY$2:AY$1001,$A750)</f>
        <v>749000.6058</v>
      </c>
      <c r="BD750" s="1">
        <f t="shared" si="9742"/>
        <v>749000.4065</v>
      </c>
      <c r="BE750" s="1">
        <f t="shared" si="9742"/>
        <v>749000.4763</v>
      </c>
      <c r="BF750" s="1">
        <f t="shared" si="9742"/>
        <v>749001.8536</v>
      </c>
      <c r="BG750" s="2">
        <f t="shared" ref="BG750:BJ750" si="9743">BC750-1000*$A750</f>
        <v>0.6058234579</v>
      </c>
      <c r="BH750" s="2">
        <f t="shared" si="9743"/>
        <v>0.4064887573</v>
      </c>
      <c r="BI750" s="2">
        <f t="shared" si="9743"/>
        <v>0.4763431133</v>
      </c>
      <c r="BJ750" s="1">
        <f t="shared" si="9743"/>
        <v>1.853575811</v>
      </c>
      <c r="BK750" s="1"/>
      <c r="BL750" s="1"/>
      <c r="BM750" s="1"/>
      <c r="BN750" s="1">
        <f t="shared" si="32"/>
        <v>766</v>
      </c>
      <c r="BO750" s="10">
        <f t="shared" ref="BO750:BR750" si="9744">1000*$BN750+B750</f>
        <v>766000.7822</v>
      </c>
      <c r="BP750" s="10">
        <f t="shared" si="9744"/>
        <v>766000.2987</v>
      </c>
      <c r="BQ750" s="10">
        <f t="shared" si="9744"/>
        <v>766000.4696</v>
      </c>
      <c r="BR750" s="10">
        <f t="shared" si="9744"/>
        <v>766001.8291</v>
      </c>
      <c r="BS750" s="1">
        <f t="shared" ref="BS750:BV750" si="9745">SMALL(BO$2:BO$1001,$A750)</f>
        <v>749000.6871</v>
      </c>
      <c r="BT750" s="1">
        <f t="shared" si="9745"/>
        <v>749000.3504</v>
      </c>
      <c r="BU750" s="1">
        <f t="shared" si="9745"/>
        <v>749000.4699</v>
      </c>
      <c r="BV750" s="1">
        <f t="shared" si="9745"/>
        <v>749001.8174</v>
      </c>
      <c r="BW750" s="2">
        <f t="shared" ref="BW750:BZ750" si="9746">BS750-1000*$A750</f>
        <v>0.687116298</v>
      </c>
      <c r="BX750" s="2">
        <f t="shared" si="9746"/>
        <v>0.350412218</v>
      </c>
      <c r="BY750" s="2">
        <f t="shared" si="9746"/>
        <v>0.4699230863</v>
      </c>
      <c r="BZ750" s="1">
        <f t="shared" si="9746"/>
        <v>1.81735113</v>
      </c>
    </row>
    <row r="751" ht="12.75" customHeight="1">
      <c r="A751" s="1">
        <v>750.0</v>
      </c>
      <c r="B751" s="2">
        <f t="shared" si="14"/>
        <v>0.4243931949</v>
      </c>
      <c r="C751" s="2">
        <f t="shared" si="15"/>
        <v>0.502013799</v>
      </c>
      <c r="D751" s="2">
        <f t="shared" si="16"/>
        <v>0.4729920901</v>
      </c>
      <c r="E751" s="1">
        <f t="shared" si="17"/>
        <v>1.674570423</v>
      </c>
      <c r="G751" s="1"/>
      <c r="H751" s="1"/>
      <c r="I751" s="3">
        <f t="shared" si="18"/>
        <v>0.75</v>
      </c>
      <c r="J751" s="2">
        <f t="shared" ref="J751:M751" si="9747">IF($H$14=0,AB751,IF($H$14=1,AQ751,IF($H$14=2,BG751,IF($H$14=3,BW751,"BIG EFFIN ERROR"))))</f>
        <v>0.6861891396</v>
      </c>
      <c r="K751" s="2">
        <f t="shared" si="9747"/>
        <v>0.3500134264</v>
      </c>
      <c r="L751" s="2">
        <f t="shared" si="9747"/>
        <v>0.4643700045</v>
      </c>
      <c r="M751" s="2">
        <f t="shared" si="9747"/>
        <v>1.939714698</v>
      </c>
      <c r="N751" s="1"/>
      <c r="O751" s="1"/>
      <c r="P751" s="1"/>
      <c r="Q751" s="1"/>
      <c r="R751" s="1"/>
      <c r="S751" s="1">
        <f t="shared" si="20"/>
        <v>144</v>
      </c>
      <c r="T751" s="10">
        <f t="shared" ref="T751:W751" si="9748">1000*$S751+B751</f>
        <v>144000.4244</v>
      </c>
      <c r="U751" s="10">
        <f t="shared" si="9748"/>
        <v>144000.502</v>
      </c>
      <c r="V751" s="10">
        <f t="shared" si="9748"/>
        <v>144000.473</v>
      </c>
      <c r="W751" s="10">
        <f t="shared" si="9748"/>
        <v>144001.6746</v>
      </c>
      <c r="X751" s="1">
        <f t="shared" ref="X751:AA751" si="9749">SMALL(T$2:T$1001,$A751)</f>
        <v>750000.6862</v>
      </c>
      <c r="Y751" s="1">
        <f t="shared" si="9749"/>
        <v>750000.35</v>
      </c>
      <c r="Z751" s="1">
        <f t="shared" si="9749"/>
        <v>750000.4644</v>
      </c>
      <c r="AA751" s="1">
        <f t="shared" si="9749"/>
        <v>750001.9397</v>
      </c>
      <c r="AB751" s="2">
        <f t="shared" ref="AB751:AE751" si="9750">X751-1000*$A751</f>
        <v>0.6861891396</v>
      </c>
      <c r="AC751" s="2">
        <f t="shared" si="9750"/>
        <v>0.3500134264</v>
      </c>
      <c r="AD751" s="2">
        <f t="shared" si="9750"/>
        <v>0.4643700045</v>
      </c>
      <c r="AE751" s="1">
        <f t="shared" si="9750"/>
        <v>1.939714698</v>
      </c>
      <c r="AF751" s="1"/>
      <c r="AG751" s="1"/>
      <c r="AH751" s="1">
        <f t="shared" si="24"/>
        <v>863</v>
      </c>
      <c r="AI751" s="10">
        <f t="shared" ref="AI751:AL751" si="9751">1000*$AH751+B751</f>
        <v>863000.4244</v>
      </c>
      <c r="AJ751" s="10">
        <f t="shared" si="9751"/>
        <v>863000.502</v>
      </c>
      <c r="AK751" s="10">
        <f t="shared" si="9751"/>
        <v>863000.473</v>
      </c>
      <c r="AL751" s="10">
        <f t="shared" si="9751"/>
        <v>863001.6746</v>
      </c>
      <c r="AM751" s="1">
        <f t="shared" ref="AM751:AP751" si="9752">SMALL(AI$2:AI$1001,$A751)</f>
        <v>750000.5015</v>
      </c>
      <c r="AN751" s="1">
        <f t="shared" si="9752"/>
        <v>750000.4647</v>
      </c>
      <c r="AO751" s="1">
        <f t="shared" si="9752"/>
        <v>750000.4793</v>
      </c>
      <c r="AP751" s="1">
        <f t="shared" si="9752"/>
        <v>750001.5291</v>
      </c>
      <c r="AQ751" s="2">
        <f t="shared" ref="AQ751:AT751" si="9753">AM751-1000*$A751</f>
        <v>0.5015453106</v>
      </c>
      <c r="AR751" s="2">
        <f t="shared" si="9753"/>
        <v>0.4646833097</v>
      </c>
      <c r="AS751" s="2">
        <f t="shared" si="9753"/>
        <v>0.4792583047</v>
      </c>
      <c r="AT751" s="1">
        <f t="shared" si="9753"/>
        <v>1.529126143</v>
      </c>
      <c r="AU751" s="1"/>
      <c r="AV751" s="1"/>
      <c r="AW751" s="1"/>
      <c r="AX751" s="1">
        <f t="shared" si="28"/>
        <v>620</v>
      </c>
      <c r="AY751" s="10">
        <f t="shared" ref="AY751:BB751" si="9754">1000*$AX751+B751</f>
        <v>620000.4244</v>
      </c>
      <c r="AZ751" s="10">
        <f t="shared" si="9754"/>
        <v>620000.502</v>
      </c>
      <c r="BA751" s="10">
        <f t="shared" si="9754"/>
        <v>620000.473</v>
      </c>
      <c r="BB751" s="10">
        <f t="shared" si="9754"/>
        <v>620001.6746</v>
      </c>
      <c r="BC751" s="1">
        <f t="shared" ref="BC751:BF751" si="9755">SMALL(AY$2:AY$1001,$A751)</f>
        <v>750000.6727</v>
      </c>
      <c r="BD751" s="1">
        <f t="shared" si="9755"/>
        <v>750000.3455</v>
      </c>
      <c r="BE751" s="1">
        <f t="shared" si="9755"/>
        <v>750000.4764</v>
      </c>
      <c r="BF751" s="1">
        <f t="shared" si="9755"/>
        <v>750001.4994</v>
      </c>
      <c r="BG751" s="2">
        <f t="shared" ref="BG751:BJ751" si="9756">BC751-1000*$A751</f>
        <v>0.6726811258</v>
      </c>
      <c r="BH751" s="2">
        <f t="shared" si="9756"/>
        <v>0.3454601727</v>
      </c>
      <c r="BI751" s="2">
        <f t="shared" si="9756"/>
        <v>0.476377803</v>
      </c>
      <c r="BJ751" s="1">
        <f t="shared" si="9756"/>
        <v>1.499441461</v>
      </c>
      <c r="BK751" s="1"/>
      <c r="BL751" s="1"/>
      <c r="BM751" s="1"/>
      <c r="BN751" s="1">
        <f t="shared" si="32"/>
        <v>486</v>
      </c>
      <c r="BO751" s="10">
        <f t="shared" ref="BO751:BR751" si="9757">1000*$BN751+B751</f>
        <v>486000.4244</v>
      </c>
      <c r="BP751" s="10">
        <f t="shared" si="9757"/>
        <v>486000.502</v>
      </c>
      <c r="BQ751" s="10">
        <f t="shared" si="9757"/>
        <v>486000.473</v>
      </c>
      <c r="BR751" s="10">
        <f t="shared" si="9757"/>
        <v>486001.6746</v>
      </c>
      <c r="BS751" s="1">
        <f t="shared" ref="BS751:BV751" si="9758">SMALL(BO$2:BO$1001,$A751)</f>
        <v>750000.5853</v>
      </c>
      <c r="BT751" s="1">
        <f t="shared" si="9758"/>
        <v>750000.3953</v>
      </c>
      <c r="BU751" s="1">
        <f t="shared" si="9758"/>
        <v>750000.4627</v>
      </c>
      <c r="BV751" s="1">
        <f t="shared" si="9758"/>
        <v>750001.8196</v>
      </c>
      <c r="BW751" s="2">
        <f t="shared" ref="BW751:BZ751" si="9759">BS751-1000*$A751</f>
        <v>0.5852683369</v>
      </c>
      <c r="BX751" s="2">
        <f t="shared" si="9759"/>
        <v>0.3952690086</v>
      </c>
      <c r="BY751" s="2">
        <f t="shared" si="9759"/>
        <v>0.462654151</v>
      </c>
      <c r="BZ751" s="1">
        <f t="shared" si="9759"/>
        <v>1.819602683</v>
      </c>
    </row>
    <row r="752" ht="12.75" customHeight="1">
      <c r="A752" s="1">
        <v>751.0</v>
      </c>
      <c r="B752" s="2">
        <f t="shared" si="14"/>
        <v>0.6922882162</v>
      </c>
      <c r="C752" s="2">
        <f t="shared" si="15"/>
        <v>0.3348321003</v>
      </c>
      <c r="D752" s="2">
        <f t="shared" si="16"/>
        <v>0.4757037619</v>
      </c>
      <c r="E752" s="1">
        <f t="shared" si="17"/>
        <v>1.537459358</v>
      </c>
      <c r="G752" s="1"/>
      <c r="H752" s="1"/>
      <c r="I752" s="3">
        <f t="shared" si="18"/>
        <v>0.751</v>
      </c>
      <c r="J752" s="2">
        <f t="shared" ref="J752:M752" si="9760">IF($H$14=0,AB752,IF($H$14=1,AQ752,IF($H$14=2,BG752,IF($H$14=3,BW752,"BIG EFFIN ERROR"))))</f>
        <v>0.687116298</v>
      </c>
      <c r="K752" s="2">
        <f t="shared" si="9760"/>
        <v>0.350412218</v>
      </c>
      <c r="L752" s="2">
        <f t="shared" si="9760"/>
        <v>0.4699230863</v>
      </c>
      <c r="M752" s="2">
        <f t="shared" si="9760"/>
        <v>1.81735113</v>
      </c>
      <c r="N752" s="1"/>
      <c r="O752" s="1"/>
      <c r="P752" s="1"/>
      <c r="Q752" s="1"/>
      <c r="R752" s="1"/>
      <c r="S752" s="1">
        <f t="shared" si="20"/>
        <v>762</v>
      </c>
      <c r="T752" s="10">
        <f t="shared" ref="T752:W752" si="9761">1000*$S752+B752</f>
        <v>762000.6923</v>
      </c>
      <c r="U752" s="10">
        <f t="shared" si="9761"/>
        <v>762000.3348</v>
      </c>
      <c r="V752" s="10">
        <f t="shared" si="9761"/>
        <v>762000.4757</v>
      </c>
      <c r="W752" s="10">
        <f t="shared" si="9761"/>
        <v>762001.5375</v>
      </c>
      <c r="X752" s="1">
        <f t="shared" ref="X752:AA752" si="9762">SMALL(T$2:T$1001,$A752)</f>
        <v>751000.6871</v>
      </c>
      <c r="Y752" s="1">
        <f t="shared" si="9762"/>
        <v>751000.3504</v>
      </c>
      <c r="Z752" s="1">
        <f t="shared" si="9762"/>
        <v>751000.4699</v>
      </c>
      <c r="AA752" s="1">
        <f t="shared" si="9762"/>
        <v>751001.8174</v>
      </c>
      <c r="AB752" s="2">
        <f t="shared" ref="AB752:AE752" si="9763">X752-1000*$A752</f>
        <v>0.687116298</v>
      </c>
      <c r="AC752" s="2">
        <f t="shared" si="9763"/>
        <v>0.350412218</v>
      </c>
      <c r="AD752" s="2">
        <f t="shared" si="9763"/>
        <v>0.4699230863</v>
      </c>
      <c r="AE752" s="1">
        <f t="shared" si="9763"/>
        <v>1.81735113</v>
      </c>
      <c r="AF752" s="1"/>
      <c r="AG752" s="1"/>
      <c r="AH752" s="1">
        <f t="shared" si="24"/>
        <v>237</v>
      </c>
      <c r="AI752" s="10">
        <f t="shared" ref="AI752:AL752" si="9764">1000*$AH752+B752</f>
        <v>237000.6923</v>
      </c>
      <c r="AJ752" s="10">
        <f t="shared" si="9764"/>
        <v>237000.3348</v>
      </c>
      <c r="AK752" s="10">
        <f t="shared" si="9764"/>
        <v>237000.4757</v>
      </c>
      <c r="AL752" s="10">
        <f t="shared" si="9764"/>
        <v>237001.5375</v>
      </c>
      <c r="AM752" s="1">
        <f t="shared" ref="AM752:AP752" si="9765">SMALL(AI$2:AI$1001,$A752)</f>
        <v>751000.4944</v>
      </c>
      <c r="AN752" s="1">
        <f t="shared" si="9765"/>
        <v>751000.4647</v>
      </c>
      <c r="AO752" s="1">
        <f t="shared" si="9765"/>
        <v>751000.4756</v>
      </c>
      <c r="AP752" s="1">
        <f t="shared" si="9765"/>
        <v>751001.7143</v>
      </c>
      <c r="AQ752" s="2">
        <f t="shared" ref="AQ752:AT752" si="9766">AM752-1000*$A752</f>
        <v>0.4944005593</v>
      </c>
      <c r="AR752" s="2">
        <f t="shared" si="9766"/>
        <v>0.4646984333</v>
      </c>
      <c r="AS752" s="2">
        <f t="shared" si="9766"/>
        <v>0.4756414155</v>
      </c>
      <c r="AT752" s="1">
        <f t="shared" si="9766"/>
        <v>1.714262501</v>
      </c>
      <c r="AU752" s="1"/>
      <c r="AV752" s="1"/>
      <c r="AW752" s="1"/>
      <c r="AX752" s="1">
        <f t="shared" si="28"/>
        <v>723</v>
      </c>
      <c r="AY752" s="10">
        <f t="shared" ref="AY752:BB752" si="9767">1000*$AX752+B752</f>
        <v>723000.6923</v>
      </c>
      <c r="AZ752" s="10">
        <f t="shared" si="9767"/>
        <v>723000.3348</v>
      </c>
      <c r="BA752" s="10">
        <f t="shared" si="9767"/>
        <v>723000.4757</v>
      </c>
      <c r="BB752" s="10">
        <f t="shared" si="9767"/>
        <v>723001.5375</v>
      </c>
      <c r="BC752" s="1">
        <f t="shared" ref="BC752:BF752" si="9768">SMALL(AY$2:AY$1001,$A752)</f>
        <v>751000.6504</v>
      </c>
      <c r="BD752" s="1">
        <f t="shared" si="9768"/>
        <v>751000.3804</v>
      </c>
      <c r="BE752" s="1">
        <f t="shared" si="9768"/>
        <v>751000.4764</v>
      </c>
      <c r="BF752" s="1">
        <f t="shared" si="9768"/>
        <v>751001.8125</v>
      </c>
      <c r="BG752" s="2">
        <f t="shared" ref="BG752:BJ752" si="9769">BC752-1000*$A752</f>
        <v>0.65041626</v>
      </c>
      <c r="BH752" s="2">
        <f t="shared" si="9769"/>
        <v>0.3804103158</v>
      </c>
      <c r="BI752" s="2">
        <f t="shared" si="9769"/>
        <v>0.4764139969</v>
      </c>
      <c r="BJ752" s="1">
        <f t="shared" si="9769"/>
        <v>1.812454077</v>
      </c>
      <c r="BK752" s="1"/>
      <c r="BL752" s="1"/>
      <c r="BM752" s="1"/>
      <c r="BN752" s="1">
        <f t="shared" si="32"/>
        <v>225</v>
      </c>
      <c r="BO752" s="10">
        <f t="shared" ref="BO752:BR752" si="9770">1000*$BN752+B752</f>
        <v>225000.6923</v>
      </c>
      <c r="BP752" s="10">
        <f t="shared" si="9770"/>
        <v>225000.3348</v>
      </c>
      <c r="BQ752" s="10">
        <f t="shared" si="9770"/>
        <v>225000.4757</v>
      </c>
      <c r="BR752" s="10">
        <f t="shared" si="9770"/>
        <v>225001.5375</v>
      </c>
      <c r="BS752" s="1">
        <f t="shared" ref="BS752:BV752" si="9771">SMALL(BO$2:BO$1001,$A752)</f>
        <v>751000.5289</v>
      </c>
      <c r="BT752" s="1">
        <f t="shared" si="9771"/>
        <v>751000.4336</v>
      </c>
      <c r="BU752" s="1">
        <f t="shared" si="9771"/>
        <v>751000.4674</v>
      </c>
      <c r="BV752" s="1">
        <f t="shared" si="9771"/>
        <v>751001.8198</v>
      </c>
      <c r="BW752" s="2">
        <f t="shared" ref="BW752:BZ752" si="9772">BS752-1000*$A752</f>
        <v>0.5288663724</v>
      </c>
      <c r="BX752" s="2">
        <f t="shared" si="9772"/>
        <v>0.433561419</v>
      </c>
      <c r="BY752" s="2">
        <f t="shared" si="9772"/>
        <v>0.4673598253</v>
      </c>
      <c r="BZ752" s="1">
        <f t="shared" si="9772"/>
        <v>1.819806137</v>
      </c>
    </row>
    <row r="753" ht="12.75" customHeight="1">
      <c r="A753" s="1">
        <v>752.0</v>
      </c>
      <c r="B753" s="2">
        <f t="shared" si="14"/>
        <v>0.3908751642</v>
      </c>
      <c r="C753" s="2">
        <f t="shared" si="15"/>
        <v>0.525934127</v>
      </c>
      <c r="D753" s="2">
        <f t="shared" si="16"/>
        <v>0.4788698779</v>
      </c>
      <c r="E753" s="1">
        <f t="shared" si="17"/>
        <v>1.869672108</v>
      </c>
      <c r="G753" s="1"/>
      <c r="H753" s="1"/>
      <c r="I753" s="3">
        <f t="shared" si="18"/>
        <v>0.752</v>
      </c>
      <c r="J753" s="2">
        <f t="shared" ref="J753:M753" si="9773">IF($H$14=0,AB753,IF($H$14=1,AQ753,IF($H$14=2,BG753,IF($H$14=3,BW753,"BIG EFFIN ERROR"))))</f>
        <v>0.6873388401</v>
      </c>
      <c r="K753" s="2">
        <f t="shared" si="9773"/>
        <v>0.3342529875</v>
      </c>
      <c r="L753" s="2">
        <f t="shared" si="9773"/>
        <v>0.4681514613</v>
      </c>
      <c r="M753" s="2">
        <f t="shared" si="9773"/>
        <v>1.636966969</v>
      </c>
      <c r="N753" s="1"/>
      <c r="O753" s="1"/>
      <c r="P753" s="1"/>
      <c r="Q753" s="1"/>
      <c r="R753" s="1"/>
      <c r="S753" s="1">
        <f t="shared" si="20"/>
        <v>90</v>
      </c>
      <c r="T753" s="10">
        <f t="shared" ref="T753:W753" si="9774">1000*$S753+B753</f>
        <v>90000.39088</v>
      </c>
      <c r="U753" s="10">
        <f t="shared" si="9774"/>
        <v>90000.52593</v>
      </c>
      <c r="V753" s="10">
        <f t="shared" si="9774"/>
        <v>90000.47887</v>
      </c>
      <c r="W753" s="10">
        <f t="shared" si="9774"/>
        <v>90001.86967</v>
      </c>
      <c r="X753" s="1">
        <f t="shared" ref="X753:AA753" si="9775">SMALL(T$2:T$1001,$A753)</f>
        <v>752000.6873</v>
      </c>
      <c r="Y753" s="1">
        <f t="shared" si="9775"/>
        <v>752000.3343</v>
      </c>
      <c r="Z753" s="1">
        <f t="shared" si="9775"/>
        <v>752000.4682</v>
      </c>
      <c r="AA753" s="1">
        <f t="shared" si="9775"/>
        <v>752001.637</v>
      </c>
      <c r="AB753" s="2">
        <f t="shared" ref="AB753:AE753" si="9776">X753-1000*$A753</f>
        <v>0.6873388401</v>
      </c>
      <c r="AC753" s="2">
        <f t="shared" si="9776"/>
        <v>0.3342529875</v>
      </c>
      <c r="AD753" s="2">
        <f t="shared" si="9776"/>
        <v>0.4681514613</v>
      </c>
      <c r="AE753" s="1">
        <f t="shared" si="9776"/>
        <v>1.636966969</v>
      </c>
      <c r="AF753" s="1"/>
      <c r="AG753" s="1"/>
      <c r="AH753" s="1">
        <f t="shared" si="24"/>
        <v>911</v>
      </c>
      <c r="AI753" s="10">
        <f t="shared" ref="AI753:AL753" si="9777">1000*$AH753+B753</f>
        <v>911000.3909</v>
      </c>
      <c r="AJ753" s="10">
        <f t="shared" si="9777"/>
        <v>911000.5259</v>
      </c>
      <c r="AK753" s="10">
        <f t="shared" si="9777"/>
        <v>911000.4789</v>
      </c>
      <c r="AL753" s="10">
        <f t="shared" si="9777"/>
        <v>911001.8697</v>
      </c>
      <c r="AM753" s="1">
        <f t="shared" ref="AM753:AP753" si="9778">SMALL(AI$2:AI$1001,$A753)</f>
        <v>752000.4719</v>
      </c>
      <c r="AN753" s="1">
        <f t="shared" si="9778"/>
        <v>752000.4649</v>
      </c>
      <c r="AO753" s="1">
        <f t="shared" si="9778"/>
        <v>752000.4675</v>
      </c>
      <c r="AP753" s="1">
        <f t="shared" si="9778"/>
        <v>752001.6679</v>
      </c>
      <c r="AQ753" s="2">
        <f t="shared" ref="AQ753:AT753" si="9779">AM753-1000*$A753</f>
        <v>0.4718783203</v>
      </c>
      <c r="AR753" s="2">
        <f t="shared" si="9779"/>
        <v>0.4648941588</v>
      </c>
      <c r="AS753" s="2">
        <f t="shared" si="9779"/>
        <v>0.4675120087</v>
      </c>
      <c r="AT753" s="1">
        <f t="shared" si="9779"/>
        <v>1.667899881</v>
      </c>
      <c r="AU753" s="1"/>
      <c r="AV753" s="1"/>
      <c r="AW753" s="1"/>
      <c r="AX753" s="1">
        <f t="shared" si="28"/>
        <v>832</v>
      </c>
      <c r="AY753" s="10">
        <f t="shared" ref="AY753:BB753" si="9780">1000*$AX753+B753</f>
        <v>832000.3909</v>
      </c>
      <c r="AZ753" s="10">
        <f t="shared" si="9780"/>
        <v>832000.5259</v>
      </c>
      <c r="BA753" s="10">
        <f t="shared" si="9780"/>
        <v>832000.4789</v>
      </c>
      <c r="BB753" s="10">
        <f t="shared" si="9780"/>
        <v>832001.8697</v>
      </c>
      <c r="BC753" s="1">
        <f t="shared" ref="BC753:BF753" si="9781">SMALL(AY$2:AY$1001,$A753)</f>
        <v>752000.5914</v>
      </c>
      <c r="BD753" s="1">
        <f t="shared" si="9781"/>
        <v>752000.4199</v>
      </c>
      <c r="BE753" s="1">
        <f t="shared" si="9781"/>
        <v>752000.4764</v>
      </c>
      <c r="BF753" s="1">
        <f t="shared" si="9781"/>
        <v>752002.0324</v>
      </c>
      <c r="BG753" s="2">
        <f t="shared" ref="BG753:BJ753" si="9782">BC753-1000*$A753</f>
        <v>0.5913839195</v>
      </c>
      <c r="BH753" s="2">
        <f t="shared" si="9782"/>
        <v>0.4198898486</v>
      </c>
      <c r="BI753" s="2">
        <f t="shared" si="9782"/>
        <v>0.4764429353</v>
      </c>
      <c r="BJ753" s="1">
        <f t="shared" si="9782"/>
        <v>2.032444046</v>
      </c>
      <c r="BK753" s="1"/>
      <c r="BL753" s="1"/>
      <c r="BM753" s="1"/>
      <c r="BN753" s="1">
        <f t="shared" si="32"/>
        <v>820</v>
      </c>
      <c r="BO753" s="10">
        <f t="shared" ref="BO753:BR753" si="9783">1000*$BN753+B753</f>
        <v>820000.3909</v>
      </c>
      <c r="BP753" s="10">
        <f t="shared" si="9783"/>
        <v>820000.5259</v>
      </c>
      <c r="BQ753" s="10">
        <f t="shared" si="9783"/>
        <v>820000.4789</v>
      </c>
      <c r="BR753" s="10">
        <f t="shared" si="9783"/>
        <v>820001.8697</v>
      </c>
      <c r="BS753" s="1">
        <f t="shared" ref="BS753:BV753" si="9784">SMALL(BO$2:BO$1001,$A753)</f>
        <v>752000.4564</v>
      </c>
      <c r="BT753" s="1">
        <f t="shared" si="9784"/>
        <v>752000.4889</v>
      </c>
      <c r="BU753" s="1">
        <f t="shared" si="9784"/>
        <v>752000.4773</v>
      </c>
      <c r="BV753" s="1">
        <f t="shared" si="9784"/>
        <v>752001.8199</v>
      </c>
      <c r="BW753" s="2">
        <f t="shared" ref="BW753:BZ753" si="9785">BS753-1000*$A753</f>
        <v>0.4563517695</v>
      </c>
      <c r="BX753" s="2">
        <f t="shared" si="9785"/>
        <v>0.4888581223</v>
      </c>
      <c r="BY753" s="2">
        <f t="shared" si="9785"/>
        <v>0.4773305475</v>
      </c>
      <c r="BZ753" s="1">
        <f t="shared" si="9785"/>
        <v>1.819877867</v>
      </c>
    </row>
    <row r="754" ht="12.75" customHeight="1">
      <c r="A754" s="1">
        <v>753.0</v>
      </c>
      <c r="B754" s="2">
        <f t="shared" si="14"/>
        <v>0.6255161849</v>
      </c>
      <c r="C754" s="2">
        <f t="shared" si="15"/>
        <v>0.3730775649</v>
      </c>
      <c r="D754" s="2">
        <f t="shared" si="16"/>
        <v>0.4686546059</v>
      </c>
      <c r="E754" s="1">
        <f t="shared" si="17"/>
        <v>1.641205643</v>
      </c>
      <c r="G754" s="1"/>
      <c r="H754" s="1"/>
      <c r="I754" s="3">
        <f t="shared" si="18"/>
        <v>0.753</v>
      </c>
      <c r="J754" s="2">
        <f t="shared" ref="J754:M754" si="9786">IF($H$14=0,AB754,IF($H$14=1,AQ754,IF($H$14=2,BG754,IF($H$14=3,BW754,"BIG EFFIN ERROR"))))</f>
        <v>0.6876744046</v>
      </c>
      <c r="K754" s="2">
        <f t="shared" si="9786"/>
        <v>0.3020432264</v>
      </c>
      <c r="L754" s="2">
        <f t="shared" si="9786"/>
        <v>0.4611098424</v>
      </c>
      <c r="M754" s="2">
        <f t="shared" si="9786"/>
        <v>1.424337601</v>
      </c>
      <c r="N754" s="1"/>
      <c r="O754" s="1"/>
      <c r="P754" s="1"/>
      <c r="Q754" s="1"/>
      <c r="R754" s="1"/>
      <c r="S754" s="1">
        <f t="shared" si="20"/>
        <v>599</v>
      </c>
      <c r="T754" s="10">
        <f t="shared" ref="T754:W754" si="9787">1000*$S754+B754</f>
        <v>599000.6255</v>
      </c>
      <c r="U754" s="10">
        <f t="shared" si="9787"/>
        <v>599000.3731</v>
      </c>
      <c r="V754" s="10">
        <f t="shared" si="9787"/>
        <v>599000.4687</v>
      </c>
      <c r="W754" s="10">
        <f t="shared" si="9787"/>
        <v>599001.6412</v>
      </c>
      <c r="X754" s="1">
        <f t="shared" ref="X754:AA754" si="9788">SMALL(T$2:T$1001,$A754)</f>
        <v>753000.6877</v>
      </c>
      <c r="Y754" s="1">
        <f t="shared" si="9788"/>
        <v>753000.302</v>
      </c>
      <c r="Z754" s="1">
        <f t="shared" si="9788"/>
        <v>753000.4611</v>
      </c>
      <c r="AA754" s="1">
        <f t="shared" si="9788"/>
        <v>753001.4243</v>
      </c>
      <c r="AB754" s="2">
        <f t="shared" ref="AB754:AE754" si="9789">X754-1000*$A754</f>
        <v>0.6876744046</v>
      </c>
      <c r="AC754" s="2">
        <f t="shared" si="9789"/>
        <v>0.3020432264</v>
      </c>
      <c r="AD754" s="2">
        <f t="shared" si="9789"/>
        <v>0.4611098424</v>
      </c>
      <c r="AE754" s="1">
        <f t="shared" si="9789"/>
        <v>1.424337601</v>
      </c>
      <c r="AF754" s="1"/>
      <c r="AG754" s="1"/>
      <c r="AH754" s="1">
        <f t="shared" si="24"/>
        <v>386</v>
      </c>
      <c r="AI754" s="10">
        <f t="shared" ref="AI754:AL754" si="9790">1000*$AH754+B754</f>
        <v>386000.6255</v>
      </c>
      <c r="AJ754" s="10">
        <f t="shared" si="9790"/>
        <v>386000.3731</v>
      </c>
      <c r="AK754" s="10">
        <f t="shared" si="9790"/>
        <v>386000.4687</v>
      </c>
      <c r="AL754" s="10">
        <f t="shared" si="9790"/>
        <v>386001.6412</v>
      </c>
      <c r="AM754" s="1">
        <f t="shared" ref="AM754:AP754" si="9791">SMALL(AI$2:AI$1001,$A754)</f>
        <v>753000.5142</v>
      </c>
      <c r="AN754" s="1">
        <f t="shared" si="9791"/>
        <v>753000.4652</v>
      </c>
      <c r="AO754" s="1">
        <f t="shared" si="9791"/>
        <v>753000.4856</v>
      </c>
      <c r="AP754" s="1">
        <f t="shared" si="9791"/>
        <v>753001.3921</v>
      </c>
      <c r="AQ754" s="2">
        <f t="shared" ref="AQ754:AT754" si="9792">AM754-1000*$A754</f>
        <v>0.5141575615</v>
      </c>
      <c r="AR754" s="2">
        <f t="shared" si="9792"/>
        <v>0.4651679773</v>
      </c>
      <c r="AS754" s="2">
        <f t="shared" si="9792"/>
        <v>0.4856478055</v>
      </c>
      <c r="AT754" s="1">
        <f t="shared" si="9792"/>
        <v>1.392089604</v>
      </c>
      <c r="AU754" s="1"/>
      <c r="AV754" s="1"/>
      <c r="AW754" s="1"/>
      <c r="AX754" s="1">
        <f t="shared" si="28"/>
        <v>448</v>
      </c>
      <c r="AY754" s="10">
        <f t="shared" ref="AY754:BB754" si="9793">1000*$AX754+B754</f>
        <v>448000.6255</v>
      </c>
      <c r="AZ754" s="10">
        <f t="shared" si="9793"/>
        <v>448000.3731</v>
      </c>
      <c r="BA754" s="10">
        <f t="shared" si="9793"/>
        <v>448000.4687</v>
      </c>
      <c r="BB754" s="10">
        <f t="shared" si="9793"/>
        <v>448001.6412</v>
      </c>
      <c r="BC754" s="1">
        <f t="shared" ref="BC754:BF754" si="9794">SMALL(AY$2:AY$1001,$A754)</f>
        <v>753000.7013</v>
      </c>
      <c r="BD754" s="1">
        <f t="shared" si="9794"/>
        <v>753000.2985</v>
      </c>
      <c r="BE754" s="1">
        <f t="shared" si="9794"/>
        <v>753000.4765</v>
      </c>
      <c r="BF754" s="1">
        <f t="shared" si="9794"/>
        <v>753001.2621</v>
      </c>
      <c r="BG754" s="2">
        <f t="shared" ref="BG754:BJ754" si="9795">BC754-1000*$A754</f>
        <v>0.7012659601</v>
      </c>
      <c r="BH754" s="2">
        <f t="shared" si="9795"/>
        <v>0.2984706991</v>
      </c>
      <c r="BI754" s="2">
        <f t="shared" si="9795"/>
        <v>0.4765358251</v>
      </c>
      <c r="BJ754" s="1">
        <f t="shared" si="9795"/>
        <v>1.262067088</v>
      </c>
      <c r="BK754" s="1"/>
      <c r="BL754" s="1"/>
      <c r="BM754" s="1"/>
      <c r="BN754" s="1">
        <f t="shared" si="32"/>
        <v>425</v>
      </c>
      <c r="BO754" s="10">
        <f t="shared" ref="BO754:BR754" si="9796">1000*$BN754+B754</f>
        <v>425000.6255</v>
      </c>
      <c r="BP754" s="10">
        <f t="shared" si="9796"/>
        <v>425000.3731</v>
      </c>
      <c r="BQ754" s="10">
        <f t="shared" si="9796"/>
        <v>425000.4687</v>
      </c>
      <c r="BR754" s="10">
        <f t="shared" si="9796"/>
        <v>425001.6412</v>
      </c>
      <c r="BS754" s="1">
        <f t="shared" ref="BS754:BV754" si="9797">SMALL(BO$2:BO$1001,$A754)</f>
        <v>753000.5515</v>
      </c>
      <c r="BT754" s="1">
        <f t="shared" si="9797"/>
        <v>753000.4406</v>
      </c>
      <c r="BU754" s="1">
        <f t="shared" si="9797"/>
        <v>753000.4799</v>
      </c>
      <c r="BV754" s="1">
        <f t="shared" si="9797"/>
        <v>753001.8208</v>
      </c>
      <c r="BW754" s="2">
        <f t="shared" ref="BW754:BZ754" si="9798">BS754-1000*$A754</f>
        <v>0.5515242615</v>
      </c>
      <c r="BX754" s="2">
        <f t="shared" si="9798"/>
        <v>0.4406186002</v>
      </c>
      <c r="BY754" s="2">
        <f t="shared" si="9798"/>
        <v>0.4799356756</v>
      </c>
      <c r="BZ754" s="1">
        <f t="shared" si="9798"/>
        <v>1.820801398</v>
      </c>
    </row>
    <row r="755" ht="12.75" customHeight="1">
      <c r="A755" s="1">
        <v>754.0</v>
      </c>
      <c r="B755" s="2">
        <f t="shared" si="14"/>
        <v>0.8432776461</v>
      </c>
      <c r="C755" s="2">
        <f t="shared" si="15"/>
        <v>0.2284720229</v>
      </c>
      <c r="D755" s="2">
        <f t="shared" si="16"/>
        <v>0.4535582984</v>
      </c>
      <c r="E755" s="1">
        <f t="shared" si="17"/>
        <v>1.731422082</v>
      </c>
      <c r="G755" s="1"/>
      <c r="H755" s="1"/>
      <c r="I755" s="3">
        <f t="shared" si="18"/>
        <v>0.754</v>
      </c>
      <c r="J755" s="2">
        <f t="shared" ref="J755:M755" si="9799">IF($H$14=0,AB755,IF($H$14=1,AQ755,IF($H$14=2,BG755,IF($H$14=3,BW755,"BIG EFFIN ERROR"))))</f>
        <v>0.6877691126</v>
      </c>
      <c r="K755" s="2">
        <f t="shared" si="9799"/>
        <v>0.3194089847</v>
      </c>
      <c r="L755" s="2">
        <f t="shared" si="9799"/>
        <v>0.4486368671</v>
      </c>
      <c r="M755" s="2">
        <f t="shared" si="9799"/>
        <v>1.850469427</v>
      </c>
      <c r="N755" s="1"/>
      <c r="O755" s="1"/>
      <c r="P755" s="1"/>
      <c r="Q755" s="1"/>
      <c r="R755" s="1"/>
      <c r="S755" s="1">
        <f t="shared" si="20"/>
        <v>966</v>
      </c>
      <c r="T755" s="10">
        <f t="shared" ref="T755:W755" si="9800">1000*$S755+B755</f>
        <v>966000.8433</v>
      </c>
      <c r="U755" s="10">
        <f t="shared" si="9800"/>
        <v>966000.2285</v>
      </c>
      <c r="V755" s="10">
        <f t="shared" si="9800"/>
        <v>966000.4536</v>
      </c>
      <c r="W755" s="10">
        <f t="shared" si="9800"/>
        <v>966001.7314</v>
      </c>
      <c r="X755" s="1">
        <f t="shared" ref="X755:AA755" si="9801">SMALL(T$2:T$1001,$A755)</f>
        <v>754000.6878</v>
      </c>
      <c r="Y755" s="1">
        <f t="shared" si="9801"/>
        <v>754000.3194</v>
      </c>
      <c r="Z755" s="1">
        <f t="shared" si="9801"/>
        <v>754000.4486</v>
      </c>
      <c r="AA755" s="1">
        <f t="shared" si="9801"/>
        <v>754001.8505</v>
      </c>
      <c r="AB755" s="2">
        <f t="shared" ref="AB755:AE755" si="9802">X755-1000*$A755</f>
        <v>0.6877691126</v>
      </c>
      <c r="AC755" s="2">
        <f t="shared" si="9802"/>
        <v>0.3194089847</v>
      </c>
      <c r="AD755" s="2">
        <f t="shared" si="9802"/>
        <v>0.4486368671</v>
      </c>
      <c r="AE755" s="1">
        <f t="shared" si="9802"/>
        <v>1.850469427</v>
      </c>
      <c r="AF755" s="1"/>
      <c r="AG755" s="1"/>
      <c r="AH755" s="1">
        <f t="shared" si="24"/>
        <v>28</v>
      </c>
      <c r="AI755" s="10">
        <f t="shared" ref="AI755:AL755" si="9803">1000*$AH755+B755</f>
        <v>28000.84328</v>
      </c>
      <c r="AJ755" s="10">
        <f t="shared" si="9803"/>
        <v>28000.22847</v>
      </c>
      <c r="AK755" s="10">
        <f t="shared" si="9803"/>
        <v>28000.45356</v>
      </c>
      <c r="AL755" s="10">
        <f t="shared" si="9803"/>
        <v>28001.73142</v>
      </c>
      <c r="AM755" s="1">
        <f t="shared" ref="AM755:AP755" si="9804">SMALL(AI$2:AI$1001,$A755)</f>
        <v>754000.5257</v>
      </c>
      <c r="AN755" s="1">
        <f t="shared" si="9804"/>
        <v>754000.4655</v>
      </c>
      <c r="AO755" s="1">
        <f t="shared" si="9804"/>
        <v>754000.4886</v>
      </c>
      <c r="AP755" s="1">
        <f t="shared" si="9804"/>
        <v>754001.6085</v>
      </c>
      <c r="AQ755" s="2">
        <f t="shared" ref="AQ755:AT755" si="9805">AM755-1000*$A755</f>
        <v>0.525744159</v>
      </c>
      <c r="AR755" s="2">
        <f t="shared" si="9805"/>
        <v>0.4655460841</v>
      </c>
      <c r="AS755" s="2">
        <f t="shared" si="9805"/>
        <v>0.4886240668</v>
      </c>
      <c r="AT755" s="1">
        <f t="shared" si="9805"/>
        <v>1.608463465</v>
      </c>
      <c r="AU755" s="1"/>
      <c r="AV755" s="1"/>
      <c r="AW755" s="1"/>
      <c r="AX755" s="1">
        <f t="shared" si="28"/>
        <v>48</v>
      </c>
      <c r="AY755" s="10">
        <f t="shared" ref="AY755:BB755" si="9806">1000*$AX755+B755</f>
        <v>48000.84328</v>
      </c>
      <c r="AZ755" s="10">
        <f t="shared" si="9806"/>
        <v>48000.22847</v>
      </c>
      <c r="BA755" s="10">
        <f t="shared" si="9806"/>
        <v>48000.45356</v>
      </c>
      <c r="BB755" s="10">
        <f t="shared" si="9806"/>
        <v>48001.73142</v>
      </c>
      <c r="BC755" s="1">
        <f t="shared" ref="BC755:BF755" si="9807">SMALL(AY$2:AY$1001,$A755)</f>
        <v>754000.7688</v>
      </c>
      <c r="BD755" s="1">
        <f t="shared" si="9807"/>
        <v>754000.3142</v>
      </c>
      <c r="BE755" s="1">
        <f t="shared" si="9807"/>
        <v>754000.4766</v>
      </c>
      <c r="BF755" s="1">
        <f t="shared" si="9807"/>
        <v>754001.8004</v>
      </c>
      <c r="BG755" s="2">
        <f t="shared" ref="BG755:BJ755" si="9808">BC755-1000*$A755</f>
        <v>0.7688379032</v>
      </c>
      <c r="BH755" s="2">
        <f t="shared" si="9808"/>
        <v>0.3142392056</v>
      </c>
      <c r="BI755" s="2">
        <f t="shared" si="9808"/>
        <v>0.4765698666</v>
      </c>
      <c r="BJ755" s="1">
        <f t="shared" si="9808"/>
        <v>1.800448754</v>
      </c>
      <c r="BK755" s="1"/>
      <c r="BL755" s="1"/>
      <c r="BM755" s="1"/>
      <c r="BN755" s="1">
        <f t="shared" si="32"/>
        <v>602</v>
      </c>
      <c r="BO755" s="10">
        <f t="shared" ref="BO755:BR755" si="9809">1000*$BN755+B755</f>
        <v>602000.8433</v>
      </c>
      <c r="BP755" s="10">
        <f t="shared" si="9809"/>
        <v>602000.2285</v>
      </c>
      <c r="BQ755" s="10">
        <f t="shared" si="9809"/>
        <v>602000.4536</v>
      </c>
      <c r="BR755" s="10">
        <f t="shared" si="9809"/>
        <v>602001.7314</v>
      </c>
      <c r="BS755" s="1">
        <f t="shared" ref="BS755:BV755" si="9810">SMALL(BO$2:BO$1001,$A755)</f>
        <v>754000.4145</v>
      </c>
      <c r="BT755" s="1">
        <f t="shared" si="9810"/>
        <v>754000.4903</v>
      </c>
      <c r="BU755" s="1">
        <f t="shared" si="9810"/>
        <v>754000.4635</v>
      </c>
      <c r="BV755" s="1">
        <f t="shared" si="9810"/>
        <v>754001.8215</v>
      </c>
      <c r="BW755" s="2">
        <f t="shared" ref="BW755:BZ755" si="9811">BS755-1000*$A755</f>
        <v>0.4145443114</v>
      </c>
      <c r="BX755" s="2">
        <f t="shared" si="9811"/>
        <v>0.4903414521</v>
      </c>
      <c r="BY755" s="2">
        <f t="shared" si="9811"/>
        <v>0.4634769341</v>
      </c>
      <c r="BZ755" s="1">
        <f t="shared" si="9811"/>
        <v>1.821459174</v>
      </c>
    </row>
    <row r="756" ht="12.75" customHeight="1">
      <c r="A756" s="1">
        <v>755.0</v>
      </c>
      <c r="B756" s="2">
        <f t="shared" si="14"/>
        <v>0.5173581078</v>
      </c>
      <c r="C756" s="2">
        <f t="shared" si="15"/>
        <v>0.4352419613</v>
      </c>
      <c r="D756" s="2">
        <f t="shared" si="16"/>
        <v>0.4657740247</v>
      </c>
      <c r="E756" s="1">
        <f t="shared" si="17"/>
        <v>1.68950531</v>
      </c>
      <c r="G756" s="1"/>
      <c r="H756" s="1"/>
      <c r="I756" s="3">
        <f t="shared" si="18"/>
        <v>0.755</v>
      </c>
      <c r="J756" s="2">
        <f t="shared" ref="J756:M756" si="9812">IF($H$14=0,AB756,IF($H$14=1,AQ756,IF($H$14=2,BG756,IF($H$14=3,BW756,"BIG EFFIN ERROR"))))</f>
        <v>0.6890439541</v>
      </c>
      <c r="K756" s="2">
        <f t="shared" si="9812"/>
        <v>0.3324008862</v>
      </c>
      <c r="L756" s="2">
        <f t="shared" si="9812"/>
        <v>0.4636787615</v>
      </c>
      <c r="M756" s="2">
        <f t="shared" si="9812"/>
        <v>1.716703537</v>
      </c>
      <c r="N756" s="1"/>
      <c r="O756" s="1"/>
      <c r="P756" s="1"/>
      <c r="Q756" s="1"/>
      <c r="R756" s="1"/>
      <c r="S756" s="1">
        <f t="shared" si="20"/>
        <v>333</v>
      </c>
      <c r="T756" s="10">
        <f t="shared" ref="T756:W756" si="9813">1000*$S756+B756</f>
        <v>333000.5174</v>
      </c>
      <c r="U756" s="10">
        <f t="shared" si="9813"/>
        <v>333000.4352</v>
      </c>
      <c r="V756" s="10">
        <f t="shared" si="9813"/>
        <v>333000.4658</v>
      </c>
      <c r="W756" s="10">
        <f t="shared" si="9813"/>
        <v>333001.6895</v>
      </c>
      <c r="X756" s="1">
        <f t="shared" ref="X756:AA756" si="9814">SMALL(T$2:T$1001,$A756)</f>
        <v>755000.689</v>
      </c>
      <c r="Y756" s="1">
        <f t="shared" si="9814"/>
        <v>755000.3324</v>
      </c>
      <c r="Z756" s="1">
        <f t="shared" si="9814"/>
        <v>755000.4637</v>
      </c>
      <c r="AA756" s="1">
        <f t="shared" si="9814"/>
        <v>755001.7167</v>
      </c>
      <c r="AB756" s="2">
        <f t="shared" ref="AB756:AE756" si="9815">X756-1000*$A756</f>
        <v>0.6890439541</v>
      </c>
      <c r="AC756" s="2">
        <f t="shared" si="9815"/>
        <v>0.3324008862</v>
      </c>
      <c r="AD756" s="2">
        <f t="shared" si="9815"/>
        <v>0.4636787615</v>
      </c>
      <c r="AE756" s="1">
        <f t="shared" si="9815"/>
        <v>1.716703537</v>
      </c>
      <c r="AF756" s="1"/>
      <c r="AG756" s="1"/>
      <c r="AH756" s="1">
        <f t="shared" si="24"/>
        <v>641</v>
      </c>
      <c r="AI756" s="10">
        <f t="shared" ref="AI756:AL756" si="9816">1000*$AH756+B756</f>
        <v>641000.5174</v>
      </c>
      <c r="AJ756" s="10">
        <f t="shared" si="9816"/>
        <v>641000.4352</v>
      </c>
      <c r="AK756" s="10">
        <f t="shared" si="9816"/>
        <v>641000.4658</v>
      </c>
      <c r="AL756" s="10">
        <f t="shared" si="9816"/>
        <v>641001.6895</v>
      </c>
      <c r="AM756" s="1">
        <f t="shared" ref="AM756:AP756" si="9817">SMALL(AI$2:AI$1001,$A756)</f>
        <v>755000.526</v>
      </c>
      <c r="AN756" s="1">
        <f t="shared" si="9817"/>
        <v>755000.4656</v>
      </c>
      <c r="AO756" s="1">
        <f t="shared" si="9817"/>
        <v>755000.4891</v>
      </c>
      <c r="AP756" s="1">
        <f t="shared" si="9817"/>
        <v>755001.5699</v>
      </c>
      <c r="AQ756" s="2">
        <f t="shared" ref="AQ756:AT756" si="9818">AM756-1000*$A756</f>
        <v>0.5260208144</v>
      </c>
      <c r="AR756" s="2">
        <f t="shared" si="9818"/>
        <v>0.4656042041</v>
      </c>
      <c r="AS756" s="2">
        <f t="shared" si="9818"/>
        <v>0.489113237</v>
      </c>
      <c r="AT756" s="1">
        <f t="shared" si="9818"/>
        <v>1.569931758</v>
      </c>
      <c r="AU756" s="1"/>
      <c r="AV756" s="1"/>
      <c r="AW756" s="1"/>
      <c r="AX756" s="1">
        <f t="shared" si="28"/>
        <v>321</v>
      </c>
      <c r="AY756" s="10">
        <f t="shared" ref="AY756:BB756" si="9819">1000*$AX756+B756</f>
        <v>321000.5174</v>
      </c>
      <c r="AZ756" s="10">
        <f t="shared" si="9819"/>
        <v>321000.4352</v>
      </c>
      <c r="BA756" s="10">
        <f t="shared" si="9819"/>
        <v>321000.4658</v>
      </c>
      <c r="BB756" s="10">
        <f t="shared" si="9819"/>
        <v>321001.6895</v>
      </c>
      <c r="BC756" s="1">
        <f t="shared" ref="BC756:BF756" si="9820">SMALL(AY$2:AY$1001,$A756)</f>
        <v>755000.5171</v>
      </c>
      <c r="BD756" s="1">
        <f t="shared" si="9820"/>
        <v>755000.449</v>
      </c>
      <c r="BE756" s="1">
        <f t="shared" si="9820"/>
        <v>755000.4766</v>
      </c>
      <c r="BF756" s="1">
        <f t="shared" si="9820"/>
        <v>755001.4702</v>
      </c>
      <c r="BG756" s="2">
        <f t="shared" ref="BG756:BJ756" si="9821">BC756-1000*$A756</f>
        <v>0.5170854654</v>
      </c>
      <c r="BH756" s="2">
        <f t="shared" si="9821"/>
        <v>0.4490218305</v>
      </c>
      <c r="BI756" s="2">
        <f t="shared" si="9821"/>
        <v>0.4765752289</v>
      </c>
      <c r="BJ756" s="1">
        <f t="shared" si="9821"/>
        <v>1.470244647</v>
      </c>
      <c r="BK756" s="1"/>
      <c r="BL756" s="1"/>
      <c r="BM756" s="1"/>
      <c r="BN756" s="1">
        <f t="shared" si="32"/>
        <v>510</v>
      </c>
      <c r="BO756" s="10">
        <f t="shared" ref="BO756:BR756" si="9822">1000*$BN756+B756</f>
        <v>510000.5174</v>
      </c>
      <c r="BP756" s="10">
        <f t="shared" si="9822"/>
        <v>510000.4352</v>
      </c>
      <c r="BQ756" s="10">
        <f t="shared" si="9822"/>
        <v>510000.4658</v>
      </c>
      <c r="BR756" s="10">
        <f t="shared" si="9822"/>
        <v>510001.6895</v>
      </c>
      <c r="BS756" s="1">
        <f t="shared" ref="BS756:BV756" si="9823">SMALL(BO$2:BO$1001,$A756)</f>
        <v>755000.4774</v>
      </c>
      <c r="BT756" s="1">
        <f t="shared" si="9823"/>
        <v>755000.4527</v>
      </c>
      <c r="BU756" s="1">
        <f t="shared" si="9823"/>
        <v>755000.4615</v>
      </c>
      <c r="BV756" s="1">
        <f t="shared" si="9823"/>
        <v>755001.8216</v>
      </c>
      <c r="BW756" s="2">
        <f t="shared" ref="BW756:BZ756" si="9824">BS756-1000*$A756</f>
        <v>0.4773857209</v>
      </c>
      <c r="BX756" s="2">
        <f t="shared" si="9824"/>
        <v>0.4527495281</v>
      </c>
      <c r="BY756" s="2">
        <f t="shared" si="9824"/>
        <v>0.4614809388</v>
      </c>
      <c r="BZ756" s="1">
        <f t="shared" si="9824"/>
        <v>1.821559246</v>
      </c>
    </row>
    <row r="757" ht="12.75" customHeight="1">
      <c r="A757" s="1">
        <v>756.0</v>
      </c>
      <c r="B757" s="2">
        <f t="shared" si="14"/>
        <v>0.6015982263</v>
      </c>
      <c r="C757" s="2">
        <f t="shared" si="15"/>
        <v>0.3923773145</v>
      </c>
      <c r="D757" s="2">
        <f t="shared" si="16"/>
        <v>0.4770504044</v>
      </c>
      <c r="E757" s="1">
        <f t="shared" si="17"/>
        <v>1.470925675</v>
      </c>
      <c r="G757" s="1"/>
      <c r="H757" s="1"/>
      <c r="I757" s="3">
        <f t="shared" si="18"/>
        <v>0.756</v>
      </c>
      <c r="J757" s="2">
        <f t="shared" ref="J757:M757" si="9825">IF($H$14=0,AB757,IF($H$14=1,AQ757,IF($H$14=2,BG757,IF($H$14=3,BW757,"BIG EFFIN ERROR"))))</f>
        <v>0.6890710403</v>
      </c>
      <c r="K757" s="2">
        <f t="shared" si="9825"/>
        <v>0.3564425552</v>
      </c>
      <c r="L757" s="2">
        <f t="shared" si="9825"/>
        <v>0.4688224946</v>
      </c>
      <c r="M757" s="2">
        <f t="shared" si="9825"/>
        <v>1.959856418</v>
      </c>
      <c r="N757" s="1"/>
      <c r="O757" s="1"/>
      <c r="P757" s="1"/>
      <c r="Q757" s="1"/>
      <c r="R757" s="1"/>
      <c r="S757" s="1">
        <f t="shared" si="20"/>
        <v>541</v>
      </c>
      <c r="T757" s="10">
        <f t="shared" ref="T757:W757" si="9826">1000*$S757+B757</f>
        <v>541000.6016</v>
      </c>
      <c r="U757" s="10">
        <f t="shared" si="9826"/>
        <v>541000.3924</v>
      </c>
      <c r="V757" s="10">
        <f t="shared" si="9826"/>
        <v>541000.4771</v>
      </c>
      <c r="W757" s="10">
        <f t="shared" si="9826"/>
        <v>541001.4709</v>
      </c>
      <c r="X757" s="1">
        <f t="shared" ref="X757:AA757" si="9827">SMALL(T$2:T$1001,$A757)</f>
        <v>756000.6891</v>
      </c>
      <c r="Y757" s="1">
        <f t="shared" si="9827"/>
        <v>756000.3564</v>
      </c>
      <c r="Z757" s="1">
        <f t="shared" si="9827"/>
        <v>756000.4688</v>
      </c>
      <c r="AA757" s="1">
        <f t="shared" si="9827"/>
        <v>756001.9599</v>
      </c>
      <c r="AB757" s="2">
        <f t="shared" ref="AB757:AE757" si="9828">X757-1000*$A757</f>
        <v>0.6890710403</v>
      </c>
      <c r="AC757" s="2">
        <f t="shared" si="9828"/>
        <v>0.3564425552</v>
      </c>
      <c r="AD757" s="2">
        <f t="shared" si="9828"/>
        <v>0.4688224946</v>
      </c>
      <c r="AE757" s="1">
        <f t="shared" si="9828"/>
        <v>1.959856418</v>
      </c>
      <c r="AF757" s="1"/>
      <c r="AG757" s="1"/>
      <c r="AH757" s="1">
        <f t="shared" si="24"/>
        <v>470</v>
      </c>
      <c r="AI757" s="10">
        <f t="shared" ref="AI757:AL757" si="9829">1000*$AH757+B757</f>
        <v>470000.6016</v>
      </c>
      <c r="AJ757" s="10">
        <f t="shared" si="9829"/>
        <v>470000.3924</v>
      </c>
      <c r="AK757" s="10">
        <f t="shared" si="9829"/>
        <v>470000.4771</v>
      </c>
      <c r="AL757" s="10">
        <f t="shared" si="9829"/>
        <v>470001.4709</v>
      </c>
      <c r="AM757" s="1">
        <f t="shared" ref="AM757:AP757" si="9830">SMALL(AI$2:AI$1001,$A757)</f>
        <v>756000.4624</v>
      </c>
      <c r="AN757" s="1">
        <f t="shared" si="9830"/>
        <v>756000.4661</v>
      </c>
      <c r="AO757" s="1">
        <f t="shared" si="9830"/>
        <v>756000.4647</v>
      </c>
      <c r="AP757" s="1">
        <f t="shared" si="9830"/>
        <v>756001.7739</v>
      </c>
      <c r="AQ757" s="2">
        <f t="shared" ref="AQ757:AT757" si="9831">AM757-1000*$A757</f>
        <v>0.4623916653</v>
      </c>
      <c r="AR757" s="2">
        <f t="shared" si="9831"/>
        <v>0.4660784635</v>
      </c>
      <c r="AS757" s="2">
        <f t="shared" si="9831"/>
        <v>0.4647493841</v>
      </c>
      <c r="AT757" s="1">
        <f t="shared" si="9831"/>
        <v>1.773948844</v>
      </c>
      <c r="AU757" s="1"/>
      <c r="AV757" s="1"/>
      <c r="AW757" s="1"/>
      <c r="AX757" s="1">
        <f t="shared" si="28"/>
        <v>771</v>
      </c>
      <c r="AY757" s="10">
        <f t="shared" ref="AY757:BB757" si="9832">1000*$AX757+B757</f>
        <v>771000.6016</v>
      </c>
      <c r="AZ757" s="10">
        <f t="shared" si="9832"/>
        <v>771000.3924</v>
      </c>
      <c r="BA757" s="10">
        <f t="shared" si="9832"/>
        <v>771000.4771</v>
      </c>
      <c r="BB757" s="10">
        <f t="shared" si="9832"/>
        <v>771001.4709</v>
      </c>
      <c r="BC757" s="1">
        <f t="shared" ref="BC757:BF757" si="9833">SMALL(AY$2:AY$1001,$A757)</f>
        <v>756000.5612</v>
      </c>
      <c r="BD757" s="1">
        <f t="shared" si="9833"/>
        <v>756000.4281</v>
      </c>
      <c r="BE757" s="1">
        <f t="shared" si="9833"/>
        <v>756000.4766</v>
      </c>
      <c r="BF757" s="1">
        <f t="shared" si="9833"/>
        <v>756001.7445</v>
      </c>
      <c r="BG757" s="2">
        <f t="shared" ref="BG757:BJ757" si="9834">BC757-1000*$A757</f>
        <v>0.5612120054</v>
      </c>
      <c r="BH757" s="2">
        <f t="shared" si="9834"/>
        <v>0.4281103471</v>
      </c>
      <c r="BI757" s="2">
        <f t="shared" si="9834"/>
        <v>0.4766077144</v>
      </c>
      <c r="BJ757" s="1">
        <f t="shared" si="9834"/>
        <v>1.744513063</v>
      </c>
      <c r="BK757" s="1"/>
      <c r="BL757" s="1"/>
      <c r="BM757" s="1"/>
      <c r="BN757" s="1">
        <f t="shared" si="32"/>
        <v>144</v>
      </c>
      <c r="BO757" s="10">
        <f t="shared" ref="BO757:BR757" si="9835">1000*$BN757+B757</f>
        <v>144000.6016</v>
      </c>
      <c r="BP757" s="10">
        <f t="shared" si="9835"/>
        <v>144000.3924</v>
      </c>
      <c r="BQ757" s="10">
        <f t="shared" si="9835"/>
        <v>144000.4771</v>
      </c>
      <c r="BR757" s="10">
        <f t="shared" si="9835"/>
        <v>144001.4709</v>
      </c>
      <c r="BS757" s="1">
        <f t="shared" ref="BS757:BV757" si="9836">SMALL(BO$2:BO$1001,$A757)</f>
        <v>756000.5533</v>
      </c>
      <c r="BT757" s="1">
        <f t="shared" si="9836"/>
        <v>756000.4174</v>
      </c>
      <c r="BU757" s="1">
        <f t="shared" si="9836"/>
        <v>756000.4656</v>
      </c>
      <c r="BV757" s="1">
        <f t="shared" si="9836"/>
        <v>756001.8221</v>
      </c>
      <c r="BW757" s="2">
        <f t="shared" ref="BW757:BZ757" si="9837">BS757-1000*$A757</f>
        <v>0.553300738</v>
      </c>
      <c r="BX757" s="2">
        <f t="shared" si="9837"/>
        <v>0.4174189199</v>
      </c>
      <c r="BY757" s="2">
        <f t="shared" si="9837"/>
        <v>0.4655682293</v>
      </c>
      <c r="BZ757" s="1">
        <f t="shared" si="9837"/>
        <v>1.822092771</v>
      </c>
    </row>
    <row r="758" ht="12.75" customHeight="1">
      <c r="A758" s="1">
        <v>757.0</v>
      </c>
      <c r="B758" s="2">
        <f t="shared" si="14"/>
        <v>0.4180071848</v>
      </c>
      <c r="C758" s="2">
        <f t="shared" si="15"/>
        <v>0.5259934885</v>
      </c>
      <c r="D758" s="2">
        <f t="shared" si="16"/>
        <v>0.4870188648</v>
      </c>
      <c r="E758" s="1">
        <f t="shared" si="17"/>
        <v>1.770682393</v>
      </c>
      <c r="G758" s="1"/>
      <c r="H758" s="1"/>
      <c r="I758" s="3">
        <f t="shared" si="18"/>
        <v>0.757</v>
      </c>
      <c r="J758" s="2">
        <f t="shared" ref="J758:M758" si="9838">IF($H$14=0,AB758,IF($H$14=1,AQ758,IF($H$14=2,BG758,IF($H$14=3,BW758,"BIG EFFIN ERROR"))))</f>
        <v>0.6896447731</v>
      </c>
      <c r="K758" s="2">
        <f t="shared" si="9838"/>
        <v>0.3524113244</v>
      </c>
      <c r="L758" s="2">
        <f t="shared" si="9838"/>
        <v>0.4673977923</v>
      </c>
      <c r="M758" s="2">
        <f t="shared" si="9838"/>
        <v>1.932809877</v>
      </c>
      <c r="N758" s="1"/>
      <c r="O758" s="1"/>
      <c r="P758" s="1"/>
      <c r="Q758" s="1"/>
      <c r="R758" s="1"/>
      <c r="S758" s="1">
        <f t="shared" si="20"/>
        <v>133</v>
      </c>
      <c r="T758" s="10">
        <f t="shared" ref="T758:W758" si="9839">1000*$S758+B758</f>
        <v>133000.418</v>
      </c>
      <c r="U758" s="10">
        <f t="shared" si="9839"/>
        <v>133000.526</v>
      </c>
      <c r="V758" s="10">
        <f t="shared" si="9839"/>
        <v>133000.487</v>
      </c>
      <c r="W758" s="10">
        <f t="shared" si="9839"/>
        <v>133001.7707</v>
      </c>
      <c r="X758" s="1">
        <f t="shared" ref="X758:AA758" si="9840">SMALL(T$2:T$1001,$A758)</f>
        <v>757000.6896</v>
      </c>
      <c r="Y758" s="1">
        <f t="shared" si="9840"/>
        <v>757000.3524</v>
      </c>
      <c r="Z758" s="1">
        <f t="shared" si="9840"/>
        <v>757000.4674</v>
      </c>
      <c r="AA758" s="1">
        <f t="shared" si="9840"/>
        <v>757001.9328</v>
      </c>
      <c r="AB758" s="2">
        <f t="shared" ref="AB758:AE758" si="9841">X758-1000*$A758</f>
        <v>0.6896447731</v>
      </c>
      <c r="AC758" s="2">
        <f t="shared" si="9841"/>
        <v>0.3524113244</v>
      </c>
      <c r="AD758" s="2">
        <f t="shared" si="9841"/>
        <v>0.4673977923</v>
      </c>
      <c r="AE758" s="1">
        <f t="shared" si="9841"/>
        <v>1.932809877</v>
      </c>
      <c r="AF758" s="1"/>
      <c r="AG758" s="1"/>
      <c r="AH758" s="1">
        <f t="shared" si="24"/>
        <v>912</v>
      </c>
      <c r="AI758" s="10">
        <f t="shared" ref="AI758:AL758" si="9842">1000*$AH758+B758</f>
        <v>912000.418</v>
      </c>
      <c r="AJ758" s="10">
        <f t="shared" si="9842"/>
        <v>912000.526</v>
      </c>
      <c r="AK758" s="10">
        <f t="shared" si="9842"/>
        <v>912000.487</v>
      </c>
      <c r="AL758" s="10">
        <f t="shared" si="9842"/>
        <v>912001.7707</v>
      </c>
      <c r="AM758" s="1">
        <f t="shared" ref="AM758:AP758" si="9843">SMALL(AI$2:AI$1001,$A758)</f>
        <v>757000.4876</v>
      </c>
      <c r="AN758" s="1">
        <f t="shared" si="9843"/>
        <v>757000.4666</v>
      </c>
      <c r="AO758" s="1">
        <f t="shared" si="9843"/>
        <v>757000.4752</v>
      </c>
      <c r="AP758" s="1">
        <f t="shared" si="9843"/>
        <v>757001.4221</v>
      </c>
      <c r="AQ758" s="2">
        <f t="shared" ref="AQ758:AT758" si="9844">AM758-1000*$A758</f>
        <v>0.4875871706</v>
      </c>
      <c r="AR758" s="2">
        <f t="shared" si="9844"/>
        <v>0.4665694343</v>
      </c>
      <c r="AS758" s="2">
        <f t="shared" si="9844"/>
        <v>0.4752468935</v>
      </c>
      <c r="AT758" s="1">
        <f t="shared" si="9844"/>
        <v>1.422107165</v>
      </c>
      <c r="AU758" s="1"/>
      <c r="AV758" s="1"/>
      <c r="AW758" s="1"/>
      <c r="AX758" s="1">
        <f t="shared" si="28"/>
        <v>956</v>
      </c>
      <c r="AY758" s="10">
        <f t="shared" ref="AY758:BB758" si="9845">1000*$AX758+B758</f>
        <v>956000.418</v>
      </c>
      <c r="AZ758" s="10">
        <f t="shared" si="9845"/>
        <v>956000.526</v>
      </c>
      <c r="BA758" s="10">
        <f t="shared" si="9845"/>
        <v>956000.487</v>
      </c>
      <c r="BB758" s="10">
        <f t="shared" si="9845"/>
        <v>956001.7707</v>
      </c>
      <c r="BC758" s="1">
        <f t="shared" ref="BC758:BF758" si="9846">SMALL(AY$2:AY$1001,$A758)</f>
        <v>757000.5784</v>
      </c>
      <c r="BD758" s="1">
        <f t="shared" si="9846"/>
        <v>757000.4131</v>
      </c>
      <c r="BE758" s="1">
        <f t="shared" si="9846"/>
        <v>757000.4766</v>
      </c>
      <c r="BF758" s="1">
        <f t="shared" si="9846"/>
        <v>757001.6032</v>
      </c>
      <c r="BG758" s="2">
        <f t="shared" ref="BG758:BJ758" si="9847">BC758-1000*$A758</f>
        <v>0.5784219059</v>
      </c>
      <c r="BH758" s="2">
        <f t="shared" si="9847"/>
        <v>0.4131420921</v>
      </c>
      <c r="BI758" s="2">
        <f t="shared" si="9847"/>
        <v>0.4766341088</v>
      </c>
      <c r="BJ758" s="1">
        <f t="shared" si="9847"/>
        <v>1.603158986</v>
      </c>
      <c r="BK758" s="1"/>
      <c r="BL758" s="1"/>
      <c r="BM758" s="1"/>
      <c r="BN758" s="1">
        <f t="shared" si="32"/>
        <v>675</v>
      </c>
      <c r="BO758" s="10">
        <f t="shared" ref="BO758:BR758" si="9848">1000*$BN758+B758</f>
        <v>675000.418</v>
      </c>
      <c r="BP758" s="10">
        <f t="shared" si="9848"/>
        <v>675000.526</v>
      </c>
      <c r="BQ758" s="10">
        <f t="shared" si="9848"/>
        <v>675000.487</v>
      </c>
      <c r="BR758" s="10">
        <f t="shared" si="9848"/>
        <v>675001.7707</v>
      </c>
      <c r="BS758" s="1">
        <f t="shared" ref="BS758:BV758" si="9849">SMALL(BO$2:BO$1001,$A758)</f>
        <v>757000.509</v>
      </c>
      <c r="BT758" s="1">
        <f t="shared" si="9849"/>
        <v>757000.439</v>
      </c>
      <c r="BU758" s="1">
        <f t="shared" si="9849"/>
        <v>757000.4638</v>
      </c>
      <c r="BV758" s="1">
        <f t="shared" si="9849"/>
        <v>757001.8225</v>
      </c>
      <c r="BW758" s="2">
        <f t="shared" ref="BW758:BZ758" si="9850">BS758-1000*$A758</f>
        <v>0.5090234617</v>
      </c>
      <c r="BX758" s="2">
        <f t="shared" si="9850"/>
        <v>0.4390357225</v>
      </c>
      <c r="BY758" s="2">
        <f t="shared" si="9850"/>
        <v>0.4638318423</v>
      </c>
      <c r="BZ758" s="1">
        <f t="shared" si="9850"/>
        <v>1.822527871</v>
      </c>
    </row>
    <row r="759" ht="12.75" customHeight="1">
      <c r="A759" s="1">
        <v>758.0</v>
      </c>
      <c r="B759" s="2">
        <f t="shared" si="14"/>
        <v>0.6317113969</v>
      </c>
      <c r="C759" s="2">
        <f t="shared" si="15"/>
        <v>0.3580617485</v>
      </c>
      <c r="D759" s="2">
        <f t="shared" si="16"/>
        <v>0.473023569</v>
      </c>
      <c r="E759" s="1">
        <f t="shared" si="17"/>
        <v>1.380352426</v>
      </c>
      <c r="G759" s="1"/>
      <c r="H759" s="1"/>
      <c r="I759" s="3">
        <f t="shared" si="18"/>
        <v>0.758</v>
      </c>
      <c r="J759" s="2">
        <f t="shared" ref="J759:M759" si="9851">IF($H$14=0,AB759,IF($H$14=1,AQ759,IF($H$14=2,BG759,IF($H$14=3,BW759,"BIG EFFIN ERROR"))))</f>
        <v>0.6907867984</v>
      </c>
      <c r="K759" s="2">
        <f t="shared" si="9851"/>
        <v>0.3850958026</v>
      </c>
      <c r="L759" s="2">
        <f t="shared" si="9851"/>
        <v>0.4866511794</v>
      </c>
      <c r="M759" s="2">
        <f t="shared" si="9851"/>
        <v>2.010091693</v>
      </c>
      <c r="N759" s="1"/>
      <c r="O759" s="1"/>
      <c r="P759" s="1"/>
      <c r="Q759" s="1"/>
      <c r="R759" s="1"/>
      <c r="S759" s="1">
        <f t="shared" si="20"/>
        <v>610</v>
      </c>
      <c r="T759" s="10">
        <f t="shared" ref="T759:W759" si="9852">1000*$S759+B759</f>
        <v>610000.6317</v>
      </c>
      <c r="U759" s="10">
        <f t="shared" si="9852"/>
        <v>610000.3581</v>
      </c>
      <c r="V759" s="10">
        <f t="shared" si="9852"/>
        <v>610000.473</v>
      </c>
      <c r="W759" s="10">
        <f t="shared" si="9852"/>
        <v>610001.3804</v>
      </c>
      <c r="X759" s="1">
        <f t="shared" ref="X759:AA759" si="9853">SMALL(T$2:T$1001,$A759)</f>
        <v>758000.6908</v>
      </c>
      <c r="Y759" s="1">
        <f t="shared" si="9853"/>
        <v>758000.3851</v>
      </c>
      <c r="Z759" s="1">
        <f t="shared" si="9853"/>
        <v>758000.4867</v>
      </c>
      <c r="AA759" s="1">
        <f t="shared" si="9853"/>
        <v>758002.0101</v>
      </c>
      <c r="AB759" s="2">
        <f t="shared" ref="AB759:AE759" si="9854">X759-1000*$A759</f>
        <v>0.6907867984</v>
      </c>
      <c r="AC759" s="2">
        <f t="shared" si="9854"/>
        <v>0.3850958026</v>
      </c>
      <c r="AD759" s="2">
        <f t="shared" si="9854"/>
        <v>0.4866511794</v>
      </c>
      <c r="AE759" s="1">
        <f t="shared" si="9854"/>
        <v>2.010091693</v>
      </c>
      <c r="AF759" s="1"/>
      <c r="AG759" s="1"/>
      <c r="AH759" s="1">
        <f t="shared" si="24"/>
        <v>327</v>
      </c>
      <c r="AI759" s="10">
        <f t="shared" ref="AI759:AL759" si="9855">1000*$AH759+B759</f>
        <v>327000.6317</v>
      </c>
      <c r="AJ759" s="10">
        <f t="shared" si="9855"/>
        <v>327000.3581</v>
      </c>
      <c r="AK759" s="10">
        <f t="shared" si="9855"/>
        <v>327000.473</v>
      </c>
      <c r="AL759" s="10">
        <f t="shared" si="9855"/>
        <v>327001.3804</v>
      </c>
      <c r="AM759" s="1">
        <f t="shared" ref="AM759:AP759" si="9856">SMALL(AI$2:AI$1001,$A759)</f>
        <v>758000.4576</v>
      </c>
      <c r="AN759" s="1">
        <f t="shared" si="9856"/>
        <v>758000.4666</v>
      </c>
      <c r="AO759" s="1">
        <f t="shared" si="9856"/>
        <v>758000.4635</v>
      </c>
      <c r="AP759" s="1">
        <f t="shared" si="9856"/>
        <v>758001.9325</v>
      </c>
      <c r="AQ759" s="2">
        <f t="shared" ref="AQ759:AT759" si="9857">AM759-1000*$A759</f>
        <v>0.4575767108</v>
      </c>
      <c r="AR759" s="2">
        <f t="shared" si="9857"/>
        <v>0.4666125498</v>
      </c>
      <c r="AS759" s="2">
        <f t="shared" si="9857"/>
        <v>0.4635312347</v>
      </c>
      <c r="AT759" s="1">
        <f t="shared" si="9857"/>
        <v>1.932461738</v>
      </c>
      <c r="AU759" s="1"/>
      <c r="AV759" s="1"/>
      <c r="AW759" s="1"/>
      <c r="AX759" s="1">
        <f t="shared" si="28"/>
        <v>622</v>
      </c>
      <c r="AY759" s="10">
        <f t="shared" ref="AY759:BB759" si="9858">1000*$AX759+B759</f>
        <v>622000.6317</v>
      </c>
      <c r="AZ759" s="10">
        <f t="shared" si="9858"/>
        <v>622000.3581</v>
      </c>
      <c r="BA759" s="10">
        <f t="shared" si="9858"/>
        <v>622000.473</v>
      </c>
      <c r="BB759" s="10">
        <f t="shared" si="9858"/>
        <v>622001.3804</v>
      </c>
      <c r="BC759" s="1">
        <f t="shared" ref="BC759:BF759" si="9859">SMALL(AY$2:AY$1001,$A759)</f>
        <v>758000.6163</v>
      </c>
      <c r="BD759" s="1">
        <f t="shared" si="9859"/>
        <v>758000.378</v>
      </c>
      <c r="BE759" s="1">
        <f t="shared" si="9859"/>
        <v>758000.4767</v>
      </c>
      <c r="BF759" s="1">
        <f t="shared" si="9859"/>
        <v>758001.4145</v>
      </c>
      <c r="BG759" s="2">
        <f t="shared" ref="BG759:BJ759" si="9860">BC759-1000*$A759</f>
        <v>0.6162566739</v>
      </c>
      <c r="BH759" s="2">
        <f t="shared" si="9860"/>
        <v>0.3779580856</v>
      </c>
      <c r="BI759" s="2">
        <f t="shared" si="9860"/>
        <v>0.4766533613</v>
      </c>
      <c r="BJ759" s="1">
        <f t="shared" si="9860"/>
        <v>1.414488298</v>
      </c>
      <c r="BK759" s="1"/>
      <c r="BL759" s="1"/>
      <c r="BM759" s="1"/>
      <c r="BN759" s="1">
        <f t="shared" si="32"/>
        <v>57</v>
      </c>
      <c r="BO759" s="10">
        <f t="shared" ref="BO759:BR759" si="9861">1000*$BN759+B759</f>
        <v>57000.63171</v>
      </c>
      <c r="BP759" s="10">
        <f t="shared" si="9861"/>
        <v>57000.35806</v>
      </c>
      <c r="BQ759" s="10">
        <f t="shared" si="9861"/>
        <v>57000.47302</v>
      </c>
      <c r="BR759" s="10">
        <f t="shared" si="9861"/>
        <v>57001.38035</v>
      </c>
      <c r="BS759" s="1">
        <f t="shared" ref="BS759:BV759" si="9862">SMALL(BO$2:BO$1001,$A759)</f>
        <v>758000.402</v>
      </c>
      <c r="BT759" s="1">
        <f t="shared" si="9862"/>
        <v>758000.5221</v>
      </c>
      <c r="BU759" s="1">
        <f t="shared" si="9862"/>
        <v>758000.4795</v>
      </c>
      <c r="BV759" s="1">
        <f t="shared" si="9862"/>
        <v>758001.8232</v>
      </c>
      <c r="BW759" s="2">
        <f t="shared" ref="BW759:BZ759" si="9863">BS759-1000*$A759</f>
        <v>0.4019873422</v>
      </c>
      <c r="BX759" s="2">
        <f t="shared" si="9863"/>
        <v>0.522054975</v>
      </c>
      <c r="BY759" s="2">
        <f t="shared" si="9863"/>
        <v>0.4795260179</v>
      </c>
      <c r="BZ759" s="1">
        <f t="shared" si="9863"/>
        <v>1.823197205</v>
      </c>
    </row>
    <row r="760" ht="12.75" customHeight="1">
      <c r="A760" s="1">
        <v>759.0</v>
      </c>
      <c r="B760" s="2">
        <f t="shared" si="14"/>
        <v>0.4456677786</v>
      </c>
      <c r="C760" s="2">
        <f t="shared" si="15"/>
        <v>0.4923875159</v>
      </c>
      <c r="D760" s="2">
        <f t="shared" si="16"/>
        <v>0.4756570536</v>
      </c>
      <c r="E760" s="1">
        <f t="shared" si="17"/>
        <v>1.792495287</v>
      </c>
      <c r="G760" s="1"/>
      <c r="H760" s="1"/>
      <c r="I760" s="3">
        <f t="shared" si="18"/>
        <v>0.759</v>
      </c>
      <c r="J760" s="2">
        <f t="shared" ref="J760:M760" si="9864">IF($H$14=0,AB760,IF($H$14=1,AQ760,IF($H$14=2,BG760,IF($H$14=3,BW760,"BIG EFFIN ERROR"))))</f>
        <v>0.6915530146</v>
      </c>
      <c r="K760" s="2">
        <f t="shared" si="9864"/>
        <v>0.3529441814</v>
      </c>
      <c r="L760" s="2">
        <f t="shared" si="9864"/>
        <v>0.4696743608</v>
      </c>
      <c r="M760" s="2">
        <f t="shared" si="9864"/>
        <v>1.900782257</v>
      </c>
      <c r="N760" s="1"/>
      <c r="O760" s="1"/>
      <c r="P760" s="1"/>
      <c r="Q760" s="1"/>
      <c r="R760" s="1"/>
      <c r="S760" s="1">
        <f t="shared" si="20"/>
        <v>179</v>
      </c>
      <c r="T760" s="10">
        <f t="shared" ref="T760:W760" si="9865">1000*$S760+B760</f>
        <v>179000.4457</v>
      </c>
      <c r="U760" s="10">
        <f t="shared" si="9865"/>
        <v>179000.4924</v>
      </c>
      <c r="V760" s="10">
        <f t="shared" si="9865"/>
        <v>179000.4757</v>
      </c>
      <c r="W760" s="10">
        <f t="shared" si="9865"/>
        <v>179001.7925</v>
      </c>
      <c r="X760" s="1">
        <f t="shared" ref="X760:AA760" si="9866">SMALL(T$2:T$1001,$A760)</f>
        <v>759000.6916</v>
      </c>
      <c r="Y760" s="1">
        <f t="shared" si="9866"/>
        <v>759000.3529</v>
      </c>
      <c r="Z760" s="1">
        <f t="shared" si="9866"/>
        <v>759000.4697</v>
      </c>
      <c r="AA760" s="1">
        <f t="shared" si="9866"/>
        <v>759001.9008</v>
      </c>
      <c r="AB760" s="2">
        <f t="shared" ref="AB760:AE760" si="9867">X760-1000*$A760</f>
        <v>0.6915530146</v>
      </c>
      <c r="AC760" s="2">
        <f t="shared" si="9867"/>
        <v>0.3529441814</v>
      </c>
      <c r="AD760" s="2">
        <f t="shared" si="9867"/>
        <v>0.4696743608</v>
      </c>
      <c r="AE760" s="1">
        <f t="shared" si="9867"/>
        <v>1.900782257</v>
      </c>
      <c r="AF760" s="1"/>
      <c r="AG760" s="1"/>
      <c r="AH760" s="1">
        <f t="shared" si="24"/>
        <v>833</v>
      </c>
      <c r="AI760" s="10">
        <f t="shared" ref="AI760:AL760" si="9868">1000*$AH760+B760</f>
        <v>833000.4457</v>
      </c>
      <c r="AJ760" s="10">
        <f t="shared" si="9868"/>
        <v>833000.4924</v>
      </c>
      <c r="AK760" s="10">
        <f t="shared" si="9868"/>
        <v>833000.4757</v>
      </c>
      <c r="AL760" s="10">
        <f t="shared" si="9868"/>
        <v>833001.7925</v>
      </c>
      <c r="AM760" s="1">
        <f t="shared" ref="AM760:AP760" si="9869">SMALL(AI$2:AI$1001,$A760)</f>
        <v>759000.4702</v>
      </c>
      <c r="AN760" s="1">
        <f t="shared" si="9869"/>
        <v>759000.4666</v>
      </c>
      <c r="AO760" s="1">
        <f t="shared" si="9869"/>
        <v>759000.4681</v>
      </c>
      <c r="AP760" s="1">
        <f t="shared" si="9869"/>
        <v>759001.5173</v>
      </c>
      <c r="AQ760" s="2">
        <f t="shared" ref="AQ760:AT760" si="9870">AM760-1000*$A760</f>
        <v>0.4702262547</v>
      </c>
      <c r="AR760" s="2">
        <f t="shared" si="9870"/>
        <v>0.4666333882</v>
      </c>
      <c r="AS760" s="2">
        <f t="shared" si="9870"/>
        <v>0.4680606372</v>
      </c>
      <c r="AT760" s="1">
        <f t="shared" si="9870"/>
        <v>1.517336842</v>
      </c>
      <c r="AU760" s="1"/>
      <c r="AV760" s="1"/>
      <c r="AW760" s="1"/>
      <c r="AX760" s="1">
        <f t="shared" si="28"/>
        <v>721</v>
      </c>
      <c r="AY760" s="10">
        <f t="shared" ref="AY760:BB760" si="9871">1000*$AX760+B760</f>
        <v>721000.4457</v>
      </c>
      <c r="AZ760" s="10">
        <f t="shared" si="9871"/>
        <v>721000.4924</v>
      </c>
      <c r="BA760" s="10">
        <f t="shared" si="9871"/>
        <v>721000.4757</v>
      </c>
      <c r="BB760" s="10">
        <f t="shared" si="9871"/>
        <v>721001.7925</v>
      </c>
      <c r="BC760" s="1">
        <f t="shared" ref="BC760:BF760" si="9872">SMALL(AY$2:AY$1001,$A760)</f>
        <v>759000.5782</v>
      </c>
      <c r="BD760" s="1">
        <f t="shared" si="9872"/>
        <v>759000.4195</v>
      </c>
      <c r="BE760" s="1">
        <f t="shared" si="9872"/>
        <v>759000.4767</v>
      </c>
      <c r="BF760" s="1">
        <f t="shared" si="9872"/>
        <v>759001.7759</v>
      </c>
      <c r="BG760" s="2">
        <f t="shared" ref="BG760:BJ760" si="9873">BC760-1000*$A760</f>
        <v>0.578204718</v>
      </c>
      <c r="BH760" s="2">
        <f t="shared" si="9873"/>
        <v>0.4194950709</v>
      </c>
      <c r="BI760" s="2">
        <f t="shared" si="9873"/>
        <v>0.4766682581</v>
      </c>
      <c r="BJ760" s="1">
        <f t="shared" si="9873"/>
        <v>1.77594542</v>
      </c>
      <c r="BK760" s="1"/>
      <c r="BL760" s="1"/>
      <c r="BM760" s="1"/>
      <c r="BN760" s="1">
        <f t="shared" si="32"/>
        <v>713</v>
      </c>
      <c r="BO760" s="10">
        <f t="shared" ref="BO760:BR760" si="9874">1000*$BN760+B760</f>
        <v>713000.4457</v>
      </c>
      <c r="BP760" s="10">
        <f t="shared" si="9874"/>
        <v>713000.4924</v>
      </c>
      <c r="BQ760" s="10">
        <f t="shared" si="9874"/>
        <v>713000.4757</v>
      </c>
      <c r="BR760" s="10">
        <f t="shared" si="9874"/>
        <v>713001.7925</v>
      </c>
      <c r="BS760" s="1">
        <f t="shared" ref="BS760:BV760" si="9875">SMALL(BO$2:BO$1001,$A760)</f>
        <v>759000.7077</v>
      </c>
      <c r="BT760" s="1">
        <f t="shared" si="9875"/>
        <v>759000.3429</v>
      </c>
      <c r="BU760" s="1">
        <f t="shared" si="9875"/>
        <v>759000.4721</v>
      </c>
      <c r="BV760" s="1">
        <f t="shared" si="9875"/>
        <v>759001.8244</v>
      </c>
      <c r="BW760" s="2">
        <f t="shared" ref="BW760:BZ760" si="9876">BS760-1000*$A760</f>
        <v>0.7076804297</v>
      </c>
      <c r="BX760" s="2">
        <f t="shared" si="9876"/>
        <v>0.3429424679</v>
      </c>
      <c r="BY760" s="2">
        <f t="shared" si="9876"/>
        <v>0.472080537</v>
      </c>
      <c r="BZ760" s="1">
        <f t="shared" si="9876"/>
        <v>1.824403092</v>
      </c>
    </row>
    <row r="761" ht="12.75" customHeight="1">
      <c r="A761" s="1">
        <v>760.0</v>
      </c>
      <c r="B761" s="2">
        <f t="shared" si="14"/>
        <v>0.7614085061</v>
      </c>
      <c r="C761" s="2">
        <f t="shared" si="15"/>
        <v>0.279134983</v>
      </c>
      <c r="D761" s="2">
        <f t="shared" si="16"/>
        <v>0.4490692493</v>
      </c>
      <c r="E761" s="1">
        <f t="shared" si="17"/>
        <v>1.838000443</v>
      </c>
      <c r="G761" s="1"/>
      <c r="H761" s="1"/>
      <c r="I761" s="3">
        <f t="shared" si="18"/>
        <v>0.76</v>
      </c>
      <c r="J761" s="2">
        <f t="shared" ref="J761:M761" si="9877">IF($H$14=0,AB761,IF($H$14=1,AQ761,IF($H$14=2,BG761,IF($H$14=3,BW761,"BIG EFFIN ERROR"))))</f>
        <v>0.6917882392</v>
      </c>
      <c r="K761" s="2">
        <f t="shared" si="9877"/>
        <v>0.3570343426</v>
      </c>
      <c r="L761" s="2">
        <f t="shared" si="9877"/>
        <v>0.4772137103</v>
      </c>
      <c r="M761" s="2">
        <f t="shared" si="9877"/>
        <v>1.785452305</v>
      </c>
      <c r="N761" s="1"/>
      <c r="O761" s="1"/>
      <c r="P761" s="1"/>
      <c r="Q761" s="1"/>
      <c r="R761" s="1"/>
      <c r="S761" s="1">
        <f t="shared" si="20"/>
        <v>886</v>
      </c>
      <c r="T761" s="10">
        <f t="shared" ref="T761:W761" si="9878">1000*$S761+B761</f>
        <v>886000.7614</v>
      </c>
      <c r="U761" s="10">
        <f t="shared" si="9878"/>
        <v>886000.2791</v>
      </c>
      <c r="V761" s="10">
        <f t="shared" si="9878"/>
        <v>886000.4491</v>
      </c>
      <c r="W761" s="10">
        <f t="shared" si="9878"/>
        <v>886001.838</v>
      </c>
      <c r="X761" s="1">
        <f t="shared" ref="X761:AA761" si="9879">SMALL(T$2:T$1001,$A761)</f>
        <v>760000.6918</v>
      </c>
      <c r="Y761" s="1">
        <f t="shared" si="9879"/>
        <v>760000.357</v>
      </c>
      <c r="Z761" s="1">
        <f t="shared" si="9879"/>
        <v>760000.4772</v>
      </c>
      <c r="AA761" s="1">
        <f t="shared" si="9879"/>
        <v>760001.7855</v>
      </c>
      <c r="AB761" s="2">
        <f t="shared" ref="AB761:AE761" si="9880">X761-1000*$A761</f>
        <v>0.6917882392</v>
      </c>
      <c r="AC761" s="2">
        <f t="shared" si="9880"/>
        <v>0.3570343426</v>
      </c>
      <c r="AD761" s="2">
        <f t="shared" si="9880"/>
        <v>0.4772137103</v>
      </c>
      <c r="AE761" s="1">
        <f t="shared" si="9880"/>
        <v>1.785452305</v>
      </c>
      <c r="AF761" s="1"/>
      <c r="AG761" s="1"/>
      <c r="AH761" s="1">
        <f t="shared" si="24"/>
        <v>89</v>
      </c>
      <c r="AI761" s="10">
        <f t="shared" ref="AI761:AL761" si="9881">1000*$AH761+B761</f>
        <v>89000.76141</v>
      </c>
      <c r="AJ761" s="10">
        <f t="shared" si="9881"/>
        <v>89000.27913</v>
      </c>
      <c r="AK761" s="10">
        <f t="shared" si="9881"/>
        <v>89000.44907</v>
      </c>
      <c r="AL761" s="10">
        <f t="shared" si="9881"/>
        <v>89001.838</v>
      </c>
      <c r="AM761" s="1">
        <f t="shared" ref="AM761:AP761" si="9882">SMALL(AI$2:AI$1001,$A761)</f>
        <v>760000.452</v>
      </c>
      <c r="AN761" s="1">
        <f t="shared" si="9882"/>
        <v>760000.4667</v>
      </c>
      <c r="AO761" s="1">
        <f t="shared" si="9882"/>
        <v>760000.4613</v>
      </c>
      <c r="AP761" s="1">
        <f t="shared" si="9882"/>
        <v>760001.706</v>
      </c>
      <c r="AQ761" s="2">
        <f t="shared" ref="AQ761:AT761" si="9883">AM761-1000*$A761</f>
        <v>0.4520110872</v>
      </c>
      <c r="AR761" s="2">
        <f t="shared" si="9883"/>
        <v>0.4667191232</v>
      </c>
      <c r="AS761" s="2">
        <f t="shared" si="9883"/>
        <v>0.4612836989</v>
      </c>
      <c r="AT761" s="1">
        <f t="shared" si="9883"/>
        <v>1.705959138</v>
      </c>
      <c r="AU761" s="1"/>
      <c r="AV761" s="1"/>
      <c r="AW761" s="1"/>
      <c r="AX761" s="1">
        <f t="shared" si="28"/>
        <v>15</v>
      </c>
      <c r="AY761" s="10">
        <f t="shared" ref="AY761:BB761" si="9884">1000*$AX761+B761</f>
        <v>15000.76141</v>
      </c>
      <c r="AZ761" s="10">
        <f t="shared" si="9884"/>
        <v>15000.27913</v>
      </c>
      <c r="BA761" s="10">
        <f t="shared" si="9884"/>
        <v>15000.44907</v>
      </c>
      <c r="BB761" s="10">
        <f t="shared" si="9884"/>
        <v>15001.838</v>
      </c>
      <c r="BC761" s="1">
        <f t="shared" ref="BC761:BF761" si="9885">SMALL(AY$2:AY$1001,$A761)</f>
        <v>760000.4717</v>
      </c>
      <c r="BD761" s="1">
        <f t="shared" si="9885"/>
        <v>760000.4796</v>
      </c>
      <c r="BE761" s="1">
        <f t="shared" si="9885"/>
        <v>760000.4768</v>
      </c>
      <c r="BF761" s="1">
        <f t="shared" si="9885"/>
        <v>760001.7937</v>
      </c>
      <c r="BG761" s="2">
        <f t="shared" ref="BG761:BJ761" si="9886">BC761-1000*$A761</f>
        <v>0.471706368</v>
      </c>
      <c r="BH761" s="2">
        <f t="shared" si="9886"/>
        <v>0.4796031563</v>
      </c>
      <c r="BI761" s="2">
        <f t="shared" si="9886"/>
        <v>0.4767764901</v>
      </c>
      <c r="BJ761" s="1">
        <f t="shared" si="9886"/>
        <v>1.793675586</v>
      </c>
      <c r="BK761" s="1"/>
      <c r="BL761" s="1"/>
      <c r="BM761" s="1"/>
      <c r="BN761" s="1">
        <f t="shared" si="32"/>
        <v>782</v>
      </c>
      <c r="BO761" s="10">
        <f t="shared" ref="BO761:BR761" si="9887">1000*$BN761+B761</f>
        <v>782000.7614</v>
      </c>
      <c r="BP761" s="10">
        <f t="shared" si="9887"/>
        <v>782000.2791</v>
      </c>
      <c r="BQ761" s="10">
        <f t="shared" si="9887"/>
        <v>782000.4491</v>
      </c>
      <c r="BR761" s="10">
        <f t="shared" si="9887"/>
        <v>782001.838</v>
      </c>
      <c r="BS761" s="1">
        <f t="shared" ref="BS761:BV761" si="9888">SMALL(BO$2:BO$1001,$A761)</f>
        <v>760000.5265</v>
      </c>
      <c r="BT761" s="1">
        <f t="shared" si="9888"/>
        <v>760000.4398</v>
      </c>
      <c r="BU761" s="1">
        <f t="shared" si="9888"/>
        <v>760000.4705</v>
      </c>
      <c r="BV761" s="1">
        <f t="shared" si="9888"/>
        <v>760001.8251</v>
      </c>
      <c r="BW761" s="2">
        <f t="shared" ref="BW761:BZ761" si="9889">BS761-1000*$A761</f>
        <v>0.5264747251</v>
      </c>
      <c r="BX761" s="2">
        <f t="shared" si="9889"/>
        <v>0.4397864545</v>
      </c>
      <c r="BY761" s="2">
        <f t="shared" si="9889"/>
        <v>0.4704710844</v>
      </c>
      <c r="BZ761" s="1">
        <f t="shared" si="9889"/>
        <v>1.825136602</v>
      </c>
    </row>
    <row r="762" ht="12.75" customHeight="1">
      <c r="A762" s="1">
        <v>761.0</v>
      </c>
      <c r="B762" s="2">
        <f t="shared" si="14"/>
        <v>0.6013522856</v>
      </c>
      <c r="C762" s="2">
        <f t="shared" si="15"/>
        <v>0.4085233507</v>
      </c>
      <c r="D762" s="2">
        <f t="shared" si="16"/>
        <v>0.4754955569</v>
      </c>
      <c r="E762" s="1">
        <f t="shared" si="17"/>
        <v>1.879238207</v>
      </c>
      <c r="G762" s="1"/>
      <c r="H762" s="1"/>
      <c r="I762" s="3">
        <f t="shared" si="18"/>
        <v>0.761</v>
      </c>
      <c r="J762" s="2">
        <f t="shared" ref="J762:M762" si="9890">IF($H$14=0,AB762,IF($H$14=1,AQ762,IF($H$14=2,BG762,IF($H$14=3,BW762,"BIG EFFIN ERROR"))))</f>
        <v>0.6919297292</v>
      </c>
      <c r="K762" s="2">
        <f t="shared" si="9890"/>
        <v>0.3403823638</v>
      </c>
      <c r="L762" s="2">
        <f t="shared" si="9890"/>
        <v>0.4587334816</v>
      </c>
      <c r="M762" s="2">
        <f t="shared" si="9890"/>
        <v>1.970376384</v>
      </c>
      <c r="N762" s="1"/>
      <c r="O762" s="1"/>
      <c r="P762" s="1"/>
      <c r="Q762" s="1"/>
      <c r="R762" s="1"/>
      <c r="S762" s="1">
        <f t="shared" si="20"/>
        <v>540</v>
      </c>
      <c r="T762" s="10">
        <f t="shared" ref="T762:W762" si="9891">1000*$S762+B762</f>
        <v>540000.6014</v>
      </c>
      <c r="U762" s="10">
        <f t="shared" si="9891"/>
        <v>540000.4085</v>
      </c>
      <c r="V762" s="10">
        <f t="shared" si="9891"/>
        <v>540000.4755</v>
      </c>
      <c r="W762" s="10">
        <f t="shared" si="9891"/>
        <v>540001.8792</v>
      </c>
      <c r="X762" s="1">
        <f t="shared" ref="X762:AA762" si="9892">SMALL(T$2:T$1001,$A762)</f>
        <v>761000.6919</v>
      </c>
      <c r="Y762" s="1">
        <f t="shared" si="9892"/>
        <v>761000.3404</v>
      </c>
      <c r="Z762" s="1">
        <f t="shared" si="9892"/>
        <v>761000.4587</v>
      </c>
      <c r="AA762" s="1">
        <f t="shared" si="9892"/>
        <v>761001.9704</v>
      </c>
      <c r="AB762" s="2">
        <f t="shared" ref="AB762:AE762" si="9893">X762-1000*$A762</f>
        <v>0.6919297292</v>
      </c>
      <c r="AC762" s="2">
        <f t="shared" si="9893"/>
        <v>0.3403823638</v>
      </c>
      <c r="AD762" s="2">
        <f t="shared" si="9893"/>
        <v>0.4587334816</v>
      </c>
      <c r="AE762" s="1">
        <f t="shared" si="9893"/>
        <v>1.970376384</v>
      </c>
      <c r="AF762" s="1"/>
      <c r="AG762" s="1"/>
      <c r="AH762" s="1">
        <f t="shared" si="24"/>
        <v>535</v>
      </c>
      <c r="AI762" s="10">
        <f t="shared" ref="AI762:AL762" si="9894">1000*$AH762+B762</f>
        <v>535000.6014</v>
      </c>
      <c r="AJ762" s="10">
        <f t="shared" si="9894"/>
        <v>535000.4085</v>
      </c>
      <c r="AK762" s="10">
        <f t="shared" si="9894"/>
        <v>535000.4755</v>
      </c>
      <c r="AL762" s="10">
        <f t="shared" si="9894"/>
        <v>535001.8792</v>
      </c>
      <c r="AM762" s="1">
        <f t="shared" ref="AM762:AP762" si="9895">SMALL(AI$2:AI$1001,$A762)</f>
        <v>761000.4464</v>
      </c>
      <c r="AN762" s="1">
        <f t="shared" si="9895"/>
        <v>761000.467</v>
      </c>
      <c r="AO762" s="1">
        <f t="shared" si="9895"/>
        <v>761000.4586</v>
      </c>
      <c r="AP762" s="1">
        <f t="shared" si="9895"/>
        <v>761001.4438</v>
      </c>
      <c r="AQ762" s="2">
        <f t="shared" ref="AQ762:AT762" si="9896">AM762-1000*$A762</f>
        <v>0.4463898303</v>
      </c>
      <c r="AR762" s="2">
        <f t="shared" si="9896"/>
        <v>0.4670126607</v>
      </c>
      <c r="AS762" s="2">
        <f t="shared" si="9896"/>
        <v>0.4585736819</v>
      </c>
      <c r="AT762" s="1">
        <f t="shared" si="9896"/>
        <v>1.443758988</v>
      </c>
      <c r="AU762" s="1"/>
      <c r="AV762" s="1"/>
      <c r="AW762" s="1"/>
      <c r="AX762" s="1">
        <f t="shared" si="28"/>
        <v>716</v>
      </c>
      <c r="AY762" s="10">
        <f t="shared" ref="AY762:BB762" si="9897">1000*$AX762+B762</f>
        <v>716000.6014</v>
      </c>
      <c r="AZ762" s="10">
        <f t="shared" si="9897"/>
        <v>716000.4085</v>
      </c>
      <c r="BA762" s="10">
        <f t="shared" si="9897"/>
        <v>716000.4755</v>
      </c>
      <c r="BB762" s="10">
        <f t="shared" si="9897"/>
        <v>716001.8792</v>
      </c>
      <c r="BC762" s="1">
        <f t="shared" ref="BC762:BF762" si="9898">SMALL(AY$2:AY$1001,$A762)</f>
        <v>761000.5196</v>
      </c>
      <c r="BD762" s="1">
        <f t="shared" si="9898"/>
        <v>761000.4506</v>
      </c>
      <c r="BE762" s="1">
        <f t="shared" si="9898"/>
        <v>761000.4768</v>
      </c>
      <c r="BF762" s="1">
        <f t="shared" si="9898"/>
        <v>761001.6379</v>
      </c>
      <c r="BG762" s="2">
        <f t="shared" ref="BG762:BJ762" si="9899">BC762-1000*$A762</f>
        <v>0.519589268</v>
      </c>
      <c r="BH762" s="2">
        <f t="shared" si="9899"/>
        <v>0.4506491119</v>
      </c>
      <c r="BI762" s="2">
        <f t="shared" si="9899"/>
        <v>0.4767837096</v>
      </c>
      <c r="BJ762" s="1">
        <f t="shared" si="9899"/>
        <v>1.637888547</v>
      </c>
      <c r="BK762" s="1"/>
      <c r="BL762" s="1"/>
      <c r="BM762" s="1"/>
      <c r="BN762" s="1">
        <f t="shared" si="32"/>
        <v>831</v>
      </c>
      <c r="BO762" s="10">
        <f t="shared" ref="BO762:BR762" si="9900">1000*$BN762+B762</f>
        <v>831000.6014</v>
      </c>
      <c r="BP762" s="10">
        <f t="shared" si="9900"/>
        <v>831000.4085</v>
      </c>
      <c r="BQ762" s="10">
        <f t="shared" si="9900"/>
        <v>831000.4755</v>
      </c>
      <c r="BR762" s="10">
        <f t="shared" si="9900"/>
        <v>831001.8792</v>
      </c>
      <c r="BS762" s="1">
        <f t="shared" ref="BS762:BV762" si="9901">SMALL(BO$2:BO$1001,$A762)</f>
        <v>761000.497</v>
      </c>
      <c r="BT762" s="1">
        <f t="shared" si="9901"/>
        <v>761000.483</v>
      </c>
      <c r="BU762" s="1">
        <f t="shared" si="9901"/>
        <v>761000.4879</v>
      </c>
      <c r="BV762" s="1">
        <f t="shared" si="9901"/>
        <v>761001.8263</v>
      </c>
      <c r="BW762" s="2">
        <f t="shared" ref="BW762:BZ762" si="9902">BS762-1000*$A762</f>
        <v>0.4970453995</v>
      </c>
      <c r="BX762" s="2">
        <f t="shared" si="9902"/>
        <v>0.4829589411</v>
      </c>
      <c r="BY762" s="2">
        <f t="shared" si="9902"/>
        <v>0.4879429326</v>
      </c>
      <c r="BZ762" s="1">
        <f t="shared" si="9902"/>
        <v>1.826340758</v>
      </c>
    </row>
    <row r="763" ht="12.75" customHeight="1">
      <c r="A763" s="1">
        <v>762.0</v>
      </c>
      <c r="B763" s="2">
        <f t="shared" si="14"/>
        <v>0.4662615533</v>
      </c>
      <c r="C763" s="2">
        <f t="shared" si="15"/>
        <v>0.4414662954</v>
      </c>
      <c r="D763" s="2">
        <f t="shared" si="16"/>
        <v>0.4509137526</v>
      </c>
      <c r="E763" s="1">
        <f t="shared" si="17"/>
        <v>1.62454302</v>
      </c>
      <c r="G763" s="1"/>
      <c r="H763" s="1"/>
      <c r="I763" s="3">
        <f t="shared" si="18"/>
        <v>0.762</v>
      </c>
      <c r="J763" s="2">
        <f t="shared" ref="J763:M763" si="9903">IF($H$14=0,AB763,IF($H$14=1,AQ763,IF($H$14=2,BG763,IF($H$14=3,BW763,"BIG EFFIN ERROR"))))</f>
        <v>0.6922882162</v>
      </c>
      <c r="K763" s="2">
        <f t="shared" si="9903"/>
        <v>0.3348321003</v>
      </c>
      <c r="L763" s="2">
        <f t="shared" si="9903"/>
        <v>0.4757037619</v>
      </c>
      <c r="M763" s="2">
        <f t="shared" si="9903"/>
        <v>1.537459358</v>
      </c>
      <c r="N763" s="1"/>
      <c r="O763" s="1"/>
      <c r="P763" s="1"/>
      <c r="Q763" s="1"/>
      <c r="R763" s="1"/>
      <c r="S763" s="1">
        <f t="shared" si="20"/>
        <v>221</v>
      </c>
      <c r="T763" s="10">
        <f t="shared" ref="T763:W763" si="9904">1000*$S763+B763</f>
        <v>221000.4663</v>
      </c>
      <c r="U763" s="10">
        <f t="shared" si="9904"/>
        <v>221000.4415</v>
      </c>
      <c r="V763" s="10">
        <f t="shared" si="9904"/>
        <v>221000.4509</v>
      </c>
      <c r="W763" s="10">
        <f t="shared" si="9904"/>
        <v>221001.6245</v>
      </c>
      <c r="X763" s="1">
        <f t="shared" ref="X763:AA763" si="9905">SMALL(T$2:T$1001,$A763)</f>
        <v>762000.6923</v>
      </c>
      <c r="Y763" s="1">
        <f t="shared" si="9905"/>
        <v>762000.3348</v>
      </c>
      <c r="Z763" s="1">
        <f t="shared" si="9905"/>
        <v>762000.4757</v>
      </c>
      <c r="AA763" s="1">
        <f t="shared" si="9905"/>
        <v>762001.5375</v>
      </c>
      <c r="AB763" s="2">
        <f t="shared" ref="AB763:AE763" si="9906">X763-1000*$A763</f>
        <v>0.6922882162</v>
      </c>
      <c r="AC763" s="2">
        <f t="shared" si="9906"/>
        <v>0.3348321003</v>
      </c>
      <c r="AD763" s="2">
        <f t="shared" si="9906"/>
        <v>0.4757037619</v>
      </c>
      <c r="AE763" s="1">
        <f t="shared" si="9906"/>
        <v>1.537459358</v>
      </c>
      <c r="AF763" s="1"/>
      <c r="AG763" s="1"/>
      <c r="AH763" s="1">
        <f t="shared" si="24"/>
        <v>669</v>
      </c>
      <c r="AI763" s="10">
        <f t="shared" ref="AI763:AL763" si="9907">1000*$AH763+B763</f>
        <v>669000.4663</v>
      </c>
      <c r="AJ763" s="10">
        <f t="shared" si="9907"/>
        <v>669000.4415</v>
      </c>
      <c r="AK763" s="10">
        <f t="shared" si="9907"/>
        <v>669000.4509</v>
      </c>
      <c r="AL763" s="10">
        <f t="shared" si="9907"/>
        <v>669001.6245</v>
      </c>
      <c r="AM763" s="1">
        <f t="shared" ref="AM763:AP763" si="9908">SMALL(AI$2:AI$1001,$A763)</f>
        <v>762000.533</v>
      </c>
      <c r="AN763" s="1">
        <f t="shared" si="9908"/>
        <v>762000.4676</v>
      </c>
      <c r="AO763" s="1">
        <f t="shared" si="9908"/>
        <v>762000.4924</v>
      </c>
      <c r="AP763" s="1">
        <f t="shared" si="9908"/>
        <v>762001.6409</v>
      </c>
      <c r="AQ763" s="2">
        <f t="shared" ref="AQ763:AT763" si="9909">AM763-1000*$A763</f>
        <v>0.532963041</v>
      </c>
      <c r="AR763" s="2">
        <f t="shared" si="9909"/>
        <v>0.4676006361</v>
      </c>
      <c r="AS763" s="2">
        <f t="shared" si="9909"/>
        <v>0.4923508199</v>
      </c>
      <c r="AT763" s="1">
        <f t="shared" si="9909"/>
        <v>1.640885641</v>
      </c>
      <c r="AU763" s="1"/>
      <c r="AV763" s="1"/>
      <c r="AW763" s="1"/>
      <c r="AX763" s="1">
        <f t="shared" si="28"/>
        <v>27</v>
      </c>
      <c r="AY763" s="10">
        <f t="shared" ref="AY763:BB763" si="9910">1000*$AX763+B763</f>
        <v>27000.46626</v>
      </c>
      <c r="AZ763" s="10">
        <f t="shared" si="9910"/>
        <v>27000.44147</v>
      </c>
      <c r="BA763" s="10">
        <f t="shared" si="9910"/>
        <v>27000.45091</v>
      </c>
      <c r="BB763" s="10">
        <f t="shared" si="9910"/>
        <v>27001.62454</v>
      </c>
      <c r="BC763" s="1">
        <f t="shared" ref="BC763:BF763" si="9911">SMALL(AY$2:AY$1001,$A763)</f>
        <v>762000.1887</v>
      </c>
      <c r="BD763" s="1">
        <f t="shared" si="9911"/>
        <v>762000.6468</v>
      </c>
      <c r="BE763" s="1">
        <f t="shared" si="9911"/>
        <v>762000.4768</v>
      </c>
      <c r="BF763" s="1">
        <f t="shared" si="9911"/>
        <v>762001.695</v>
      </c>
      <c r="BG763" s="2">
        <f t="shared" ref="BG763:BJ763" si="9912">BC763-1000*$A763</f>
        <v>0.1887175419</v>
      </c>
      <c r="BH763" s="2">
        <f t="shared" si="9912"/>
        <v>0.6467623821</v>
      </c>
      <c r="BI763" s="2">
        <f t="shared" si="9912"/>
        <v>0.4767989882</v>
      </c>
      <c r="BJ763" s="1">
        <f t="shared" si="9912"/>
        <v>1.694961719</v>
      </c>
      <c r="BK763" s="1"/>
      <c r="BL763" s="1"/>
      <c r="BM763" s="1"/>
      <c r="BN763" s="1">
        <f t="shared" si="32"/>
        <v>394</v>
      </c>
      <c r="BO763" s="10">
        <f t="shared" ref="BO763:BR763" si="9913">1000*$BN763+B763</f>
        <v>394000.4663</v>
      </c>
      <c r="BP763" s="10">
        <f t="shared" si="9913"/>
        <v>394000.4415</v>
      </c>
      <c r="BQ763" s="10">
        <f t="shared" si="9913"/>
        <v>394000.4509</v>
      </c>
      <c r="BR763" s="10">
        <f t="shared" si="9913"/>
        <v>394001.6245</v>
      </c>
      <c r="BS763" s="1">
        <f t="shared" ref="BS763:BV763" si="9914">SMALL(BO$2:BO$1001,$A763)</f>
        <v>762000.6284</v>
      </c>
      <c r="BT763" s="1">
        <f t="shared" si="9914"/>
        <v>762000.3769</v>
      </c>
      <c r="BU763" s="1">
        <f t="shared" si="9914"/>
        <v>762000.4659</v>
      </c>
      <c r="BV763" s="1">
        <f t="shared" si="9914"/>
        <v>762001.8275</v>
      </c>
      <c r="BW763" s="2">
        <f t="shared" ref="BW763:BZ763" si="9915">BS763-1000*$A763</f>
        <v>0.6284406075</v>
      </c>
      <c r="BX763" s="2">
        <f t="shared" si="9915"/>
        <v>0.3768853209</v>
      </c>
      <c r="BY763" s="2">
        <f t="shared" si="9915"/>
        <v>0.4658511601</v>
      </c>
      <c r="BZ763" s="1">
        <f t="shared" si="9915"/>
        <v>1.827549189</v>
      </c>
    </row>
    <row r="764" ht="12.75" customHeight="1">
      <c r="A764" s="1">
        <v>763.0</v>
      </c>
      <c r="B764" s="2">
        <f t="shared" si="14"/>
        <v>0.4456457601</v>
      </c>
      <c r="C764" s="2">
        <f t="shared" si="15"/>
        <v>0.4689500593</v>
      </c>
      <c r="D764" s="2">
        <f t="shared" si="16"/>
        <v>0.4606085629</v>
      </c>
      <c r="E764" s="1">
        <f t="shared" si="17"/>
        <v>1.793779192</v>
      </c>
      <c r="G764" s="1"/>
      <c r="H764" s="1"/>
      <c r="I764" s="3">
        <f t="shared" si="18"/>
        <v>0.763</v>
      </c>
      <c r="J764" s="2">
        <f t="shared" ref="J764:M764" si="9916">IF($H$14=0,AB764,IF($H$14=1,AQ764,IF($H$14=2,BG764,IF($H$14=3,BW764,"BIG EFFIN ERROR"))))</f>
        <v>0.692437734</v>
      </c>
      <c r="K764" s="2">
        <f t="shared" si="9916"/>
        <v>0.3464964167</v>
      </c>
      <c r="L764" s="2">
        <f t="shared" si="9916"/>
        <v>0.4671467406</v>
      </c>
      <c r="M764" s="2">
        <f t="shared" si="9916"/>
        <v>1.867305334</v>
      </c>
      <c r="N764" s="1"/>
      <c r="O764" s="1"/>
      <c r="P764" s="1"/>
      <c r="Q764" s="1"/>
      <c r="R764" s="1"/>
      <c r="S764" s="1">
        <f t="shared" si="20"/>
        <v>178</v>
      </c>
      <c r="T764" s="10">
        <f t="shared" ref="T764:W764" si="9917">1000*$S764+B764</f>
        <v>178000.4456</v>
      </c>
      <c r="U764" s="10">
        <f t="shared" si="9917"/>
        <v>178000.469</v>
      </c>
      <c r="V764" s="10">
        <f t="shared" si="9917"/>
        <v>178000.4606</v>
      </c>
      <c r="W764" s="10">
        <f t="shared" si="9917"/>
        <v>178001.7938</v>
      </c>
      <c r="X764" s="1">
        <f t="shared" ref="X764:AA764" si="9918">SMALL(T$2:T$1001,$A764)</f>
        <v>763000.6924</v>
      </c>
      <c r="Y764" s="1">
        <f t="shared" si="9918"/>
        <v>763000.3465</v>
      </c>
      <c r="Z764" s="1">
        <f t="shared" si="9918"/>
        <v>763000.4671</v>
      </c>
      <c r="AA764" s="1">
        <f t="shared" si="9918"/>
        <v>763001.8673</v>
      </c>
      <c r="AB764" s="2">
        <f t="shared" ref="AB764:AE764" si="9919">X764-1000*$A764</f>
        <v>0.692437734</v>
      </c>
      <c r="AC764" s="2">
        <f t="shared" si="9919"/>
        <v>0.3464964167</v>
      </c>
      <c r="AD764" s="2">
        <f t="shared" si="9919"/>
        <v>0.4671467406</v>
      </c>
      <c r="AE764" s="1">
        <f t="shared" si="9919"/>
        <v>1.867305334</v>
      </c>
      <c r="AF764" s="1"/>
      <c r="AG764" s="1"/>
      <c r="AH764" s="1">
        <f t="shared" si="24"/>
        <v>763</v>
      </c>
      <c r="AI764" s="10">
        <f t="shared" ref="AI764:AL764" si="9920">1000*$AH764+B764</f>
        <v>763000.4456</v>
      </c>
      <c r="AJ764" s="10">
        <f t="shared" si="9920"/>
        <v>763000.469</v>
      </c>
      <c r="AK764" s="10">
        <f t="shared" si="9920"/>
        <v>763000.4606</v>
      </c>
      <c r="AL764" s="10">
        <f t="shared" si="9920"/>
        <v>763001.7938</v>
      </c>
      <c r="AM764" s="1">
        <f t="shared" ref="AM764:AP764" si="9921">SMALL(AI$2:AI$1001,$A764)</f>
        <v>763000.4456</v>
      </c>
      <c r="AN764" s="1">
        <f t="shared" si="9921"/>
        <v>763000.469</v>
      </c>
      <c r="AO764" s="1">
        <f t="shared" si="9921"/>
        <v>763000.4606</v>
      </c>
      <c r="AP764" s="1">
        <f t="shared" si="9921"/>
        <v>763001.7938</v>
      </c>
      <c r="AQ764" s="2">
        <f t="shared" ref="AQ764:AT764" si="9922">AM764-1000*$A764</f>
        <v>0.44564576</v>
      </c>
      <c r="AR764" s="2">
        <f t="shared" si="9922"/>
        <v>0.4689500594</v>
      </c>
      <c r="AS764" s="2">
        <f t="shared" si="9922"/>
        <v>0.4606085629</v>
      </c>
      <c r="AT764" s="1">
        <f t="shared" si="9922"/>
        <v>1.793779192</v>
      </c>
      <c r="AU764" s="1"/>
      <c r="AV764" s="1"/>
      <c r="AW764" s="1"/>
      <c r="AX764" s="1">
        <f t="shared" si="28"/>
        <v>161</v>
      </c>
      <c r="AY764" s="10">
        <f t="shared" ref="AY764:BB764" si="9923">1000*$AX764+B764</f>
        <v>161000.4456</v>
      </c>
      <c r="AZ764" s="10">
        <f t="shared" si="9923"/>
        <v>161000.469</v>
      </c>
      <c r="BA764" s="10">
        <f t="shared" si="9923"/>
        <v>161000.4606</v>
      </c>
      <c r="BB764" s="10">
        <f t="shared" si="9923"/>
        <v>161001.7938</v>
      </c>
      <c r="BC764" s="1">
        <f t="shared" ref="BC764:BF764" si="9924">SMALL(AY$2:AY$1001,$A764)</f>
        <v>763000.4027</v>
      </c>
      <c r="BD764" s="1">
        <f t="shared" si="9924"/>
        <v>763000.5277</v>
      </c>
      <c r="BE764" s="1">
        <f t="shared" si="9924"/>
        <v>763000.4768</v>
      </c>
      <c r="BF764" s="1">
        <f t="shared" si="9924"/>
        <v>763001.4572</v>
      </c>
      <c r="BG764" s="2">
        <f t="shared" ref="BG764:BJ764" si="9925">BC764-1000*$A764</f>
        <v>0.4027269649</v>
      </c>
      <c r="BH764" s="2">
        <f t="shared" si="9925"/>
        <v>0.5276524911</v>
      </c>
      <c r="BI764" s="2">
        <f t="shared" si="9925"/>
        <v>0.4768116325</v>
      </c>
      <c r="BJ764" s="1">
        <f t="shared" si="9925"/>
        <v>1.45718758</v>
      </c>
      <c r="BK764" s="1"/>
      <c r="BL764" s="1"/>
      <c r="BM764" s="1"/>
      <c r="BN764" s="1">
        <f t="shared" si="32"/>
        <v>719</v>
      </c>
      <c r="BO764" s="10">
        <f t="shared" ref="BO764:BR764" si="9926">1000*$BN764+B764</f>
        <v>719000.4456</v>
      </c>
      <c r="BP764" s="10">
        <f t="shared" si="9926"/>
        <v>719000.469</v>
      </c>
      <c r="BQ764" s="10">
        <f t="shared" si="9926"/>
        <v>719000.4606</v>
      </c>
      <c r="BR764" s="10">
        <f t="shared" si="9926"/>
        <v>719001.7938</v>
      </c>
      <c r="BS764" s="1">
        <f t="shared" ref="BS764:BV764" si="9927">SMALL(BO$2:BO$1001,$A764)</f>
        <v>763000.4941</v>
      </c>
      <c r="BT764" s="1">
        <f t="shared" si="9927"/>
        <v>763000.48</v>
      </c>
      <c r="BU764" s="1">
        <f t="shared" si="9927"/>
        <v>763000.485</v>
      </c>
      <c r="BV764" s="1">
        <f t="shared" si="9927"/>
        <v>763001.8279</v>
      </c>
      <c r="BW764" s="2">
        <f t="shared" ref="BW764:BZ764" si="9928">BS764-1000*$A764</f>
        <v>0.4941330125</v>
      </c>
      <c r="BX764" s="2">
        <f t="shared" si="9928"/>
        <v>0.4800331651</v>
      </c>
      <c r="BY764" s="2">
        <f t="shared" si="9928"/>
        <v>0.4850191459</v>
      </c>
      <c r="BZ764" s="1">
        <f t="shared" si="9928"/>
        <v>1.827898434</v>
      </c>
    </row>
    <row r="765" ht="12.75" customHeight="1">
      <c r="A765" s="1">
        <v>764.0</v>
      </c>
      <c r="B765" s="2">
        <f t="shared" si="14"/>
        <v>0.6526688139</v>
      </c>
      <c r="C765" s="2">
        <f t="shared" si="15"/>
        <v>0.3471303861</v>
      </c>
      <c r="D765" s="2">
        <f t="shared" si="16"/>
        <v>0.4609831075</v>
      </c>
      <c r="E765" s="1">
        <f t="shared" si="17"/>
        <v>1.683628674</v>
      </c>
      <c r="G765" s="1"/>
      <c r="H765" s="1"/>
      <c r="I765" s="3">
        <f t="shared" si="18"/>
        <v>0.764</v>
      </c>
      <c r="J765" s="2">
        <f t="shared" ref="J765:M765" si="9929">IF($H$14=0,AB765,IF($H$14=1,AQ765,IF($H$14=2,BG765,IF($H$14=3,BW765,"BIG EFFIN ERROR"))))</f>
        <v>0.6928607874</v>
      </c>
      <c r="K765" s="2">
        <f t="shared" si="9929"/>
        <v>0.3234332409</v>
      </c>
      <c r="L765" s="2">
        <f t="shared" si="9929"/>
        <v>0.4503997033</v>
      </c>
      <c r="M765" s="2">
        <f t="shared" si="9929"/>
        <v>1.909646684</v>
      </c>
      <c r="N765" s="1"/>
      <c r="O765" s="1"/>
      <c r="P765" s="1"/>
      <c r="Q765" s="1"/>
      <c r="R765" s="1"/>
      <c r="S765" s="1">
        <f t="shared" si="20"/>
        <v>678</v>
      </c>
      <c r="T765" s="10">
        <f t="shared" ref="T765:W765" si="9930">1000*$S765+B765</f>
        <v>678000.6527</v>
      </c>
      <c r="U765" s="10">
        <f t="shared" si="9930"/>
        <v>678000.3471</v>
      </c>
      <c r="V765" s="10">
        <f t="shared" si="9930"/>
        <v>678000.461</v>
      </c>
      <c r="W765" s="10">
        <f t="shared" si="9930"/>
        <v>678001.6836</v>
      </c>
      <c r="X765" s="1">
        <f t="shared" ref="X765:AA765" si="9931">SMALL(T$2:T$1001,$A765)</f>
        <v>764000.6929</v>
      </c>
      <c r="Y765" s="1">
        <f t="shared" si="9931"/>
        <v>764000.3234</v>
      </c>
      <c r="Z765" s="1">
        <f t="shared" si="9931"/>
        <v>764000.4504</v>
      </c>
      <c r="AA765" s="1">
        <f t="shared" si="9931"/>
        <v>764001.9096</v>
      </c>
      <c r="AB765" s="2">
        <f t="shared" ref="AB765:AE765" si="9932">X765-1000*$A765</f>
        <v>0.6928607874</v>
      </c>
      <c r="AC765" s="2">
        <f t="shared" si="9932"/>
        <v>0.3234332409</v>
      </c>
      <c r="AD765" s="2">
        <f t="shared" si="9932"/>
        <v>0.4503997033</v>
      </c>
      <c r="AE765" s="1">
        <f t="shared" si="9932"/>
        <v>1.909646684</v>
      </c>
      <c r="AF765" s="1"/>
      <c r="AG765" s="1"/>
      <c r="AH765" s="1">
        <f t="shared" si="24"/>
        <v>279</v>
      </c>
      <c r="AI765" s="10">
        <f t="shared" ref="AI765:AL765" si="9933">1000*$AH765+B765</f>
        <v>279000.6527</v>
      </c>
      <c r="AJ765" s="10">
        <f t="shared" si="9933"/>
        <v>279000.3471</v>
      </c>
      <c r="AK765" s="10">
        <f t="shared" si="9933"/>
        <v>279000.461</v>
      </c>
      <c r="AL765" s="10">
        <f t="shared" si="9933"/>
        <v>279001.6836</v>
      </c>
      <c r="AM765" s="1">
        <f t="shared" ref="AM765:AP765" si="9934">SMALL(AI$2:AI$1001,$A765)</f>
        <v>764000.4611</v>
      </c>
      <c r="AN765" s="1">
        <f t="shared" si="9934"/>
        <v>764000.469</v>
      </c>
      <c r="AO765" s="1">
        <f t="shared" si="9934"/>
        <v>764000.4664</v>
      </c>
      <c r="AP765" s="1">
        <f t="shared" si="9934"/>
        <v>764002.05</v>
      </c>
      <c r="AQ765" s="2">
        <f t="shared" ref="AQ765:AT765" si="9935">AM765-1000*$A765</f>
        <v>0.4610614962</v>
      </c>
      <c r="AR765" s="2">
        <f t="shared" si="9935"/>
        <v>0.4690292204</v>
      </c>
      <c r="AS765" s="2">
        <f t="shared" si="9935"/>
        <v>0.4664168748</v>
      </c>
      <c r="AT765" s="1">
        <f t="shared" si="9935"/>
        <v>2.050026741</v>
      </c>
      <c r="AU765" s="1"/>
      <c r="AV765" s="1"/>
      <c r="AW765" s="1"/>
      <c r="AX765" s="1">
        <f t="shared" si="28"/>
        <v>172</v>
      </c>
      <c r="AY765" s="10">
        <f t="shared" ref="AY765:BB765" si="9936">1000*$AX765+B765</f>
        <v>172000.6527</v>
      </c>
      <c r="AZ765" s="10">
        <f t="shared" si="9936"/>
        <v>172000.3471</v>
      </c>
      <c r="BA765" s="10">
        <f t="shared" si="9936"/>
        <v>172000.461</v>
      </c>
      <c r="BB765" s="10">
        <f t="shared" si="9936"/>
        <v>172001.6836</v>
      </c>
      <c r="BC765" s="1">
        <f t="shared" ref="BC765:BF765" si="9937">SMALL(AY$2:AY$1001,$A765)</f>
        <v>764000.449</v>
      </c>
      <c r="BD765" s="1">
        <f t="shared" si="9937"/>
        <v>764000.4937</v>
      </c>
      <c r="BE765" s="1">
        <f t="shared" si="9937"/>
        <v>764000.4769</v>
      </c>
      <c r="BF765" s="1">
        <f t="shared" si="9937"/>
        <v>764001.6578</v>
      </c>
      <c r="BG765" s="2">
        <f t="shared" ref="BG765:BJ765" si="9938">BC765-1000*$A765</f>
        <v>0.4489586997</v>
      </c>
      <c r="BH765" s="2">
        <f t="shared" si="9938"/>
        <v>0.4936794091</v>
      </c>
      <c r="BI765" s="2">
        <f t="shared" si="9938"/>
        <v>0.4768533754</v>
      </c>
      <c r="BJ765" s="1">
        <f t="shared" si="9938"/>
        <v>1.657828339</v>
      </c>
      <c r="BK765" s="1"/>
      <c r="BL765" s="1"/>
      <c r="BM765" s="1"/>
      <c r="BN765" s="1">
        <f t="shared" si="32"/>
        <v>501</v>
      </c>
      <c r="BO765" s="10">
        <f t="shared" ref="BO765:BR765" si="9939">1000*$BN765+B765</f>
        <v>501000.6527</v>
      </c>
      <c r="BP765" s="10">
        <f t="shared" si="9939"/>
        <v>501000.3471</v>
      </c>
      <c r="BQ765" s="10">
        <f t="shared" si="9939"/>
        <v>501000.461</v>
      </c>
      <c r="BR765" s="10">
        <f t="shared" si="9939"/>
        <v>501001.6836</v>
      </c>
      <c r="BS765" s="1">
        <f t="shared" ref="BS765:BV765" si="9940">SMALL(BO$2:BO$1001,$A765)</f>
        <v>764000.566</v>
      </c>
      <c r="BT765" s="1">
        <f t="shared" si="9940"/>
        <v>764000.4229</v>
      </c>
      <c r="BU765" s="1">
        <f t="shared" si="9940"/>
        <v>764000.4735</v>
      </c>
      <c r="BV765" s="1">
        <f t="shared" si="9940"/>
        <v>764001.828</v>
      </c>
      <c r="BW765" s="2">
        <f t="shared" ref="BW765:BZ765" si="9941">BS765-1000*$A765</f>
        <v>0.5659947199</v>
      </c>
      <c r="BX765" s="2">
        <f t="shared" si="9941"/>
        <v>0.422900107</v>
      </c>
      <c r="BY765" s="2">
        <f t="shared" si="9941"/>
        <v>0.4734993547</v>
      </c>
      <c r="BZ765" s="1">
        <f t="shared" si="9941"/>
        <v>1.827998825</v>
      </c>
    </row>
    <row r="766" ht="12.75" customHeight="1">
      <c r="A766" s="1">
        <v>765.0</v>
      </c>
      <c r="B766" s="2">
        <f t="shared" si="14"/>
        <v>0.65785146</v>
      </c>
      <c r="C766" s="2">
        <f t="shared" si="15"/>
        <v>0.3275548544</v>
      </c>
      <c r="D766" s="2">
        <f t="shared" si="16"/>
        <v>0.46243695</v>
      </c>
      <c r="E766" s="1">
        <f t="shared" si="17"/>
        <v>1.448780203</v>
      </c>
      <c r="G766" s="1"/>
      <c r="H766" s="1"/>
      <c r="I766" s="3">
        <f t="shared" si="18"/>
        <v>0.765</v>
      </c>
      <c r="J766" s="2">
        <f t="shared" ref="J766:M766" si="9942">IF($H$14=0,AB766,IF($H$14=1,AQ766,IF($H$14=2,BG766,IF($H$14=3,BW766,"BIG EFFIN ERROR"))))</f>
        <v>0.6929517661</v>
      </c>
      <c r="K766" s="2">
        <f t="shared" si="9942"/>
        <v>0.3549737504</v>
      </c>
      <c r="L766" s="2">
        <f t="shared" si="9942"/>
        <v>0.4859952655</v>
      </c>
      <c r="M766" s="2">
        <f t="shared" si="9942"/>
        <v>1.579561192</v>
      </c>
      <c r="N766" s="1"/>
      <c r="O766" s="1"/>
      <c r="P766" s="1"/>
      <c r="Q766" s="1"/>
      <c r="R766" s="1"/>
      <c r="S766" s="1">
        <f t="shared" si="20"/>
        <v>692</v>
      </c>
      <c r="T766" s="10">
        <f t="shared" ref="T766:W766" si="9943">1000*$S766+B766</f>
        <v>692000.6579</v>
      </c>
      <c r="U766" s="10">
        <f t="shared" si="9943"/>
        <v>692000.3276</v>
      </c>
      <c r="V766" s="10">
        <f t="shared" si="9943"/>
        <v>692000.4624</v>
      </c>
      <c r="W766" s="10">
        <f t="shared" si="9943"/>
        <v>692001.4488</v>
      </c>
      <c r="X766" s="1">
        <f t="shared" ref="X766:AA766" si="9944">SMALL(T$2:T$1001,$A766)</f>
        <v>765000.693</v>
      </c>
      <c r="Y766" s="1">
        <f t="shared" si="9944"/>
        <v>765000.355</v>
      </c>
      <c r="Z766" s="1">
        <f t="shared" si="9944"/>
        <v>765000.486</v>
      </c>
      <c r="AA766" s="1">
        <f t="shared" si="9944"/>
        <v>765001.5796</v>
      </c>
      <c r="AB766" s="2">
        <f t="shared" ref="AB766:AE766" si="9945">X766-1000*$A766</f>
        <v>0.6929517661</v>
      </c>
      <c r="AC766" s="2">
        <f t="shared" si="9945"/>
        <v>0.3549737504</v>
      </c>
      <c r="AD766" s="2">
        <f t="shared" si="9945"/>
        <v>0.4859952655</v>
      </c>
      <c r="AE766" s="1">
        <f t="shared" si="9945"/>
        <v>1.579561192</v>
      </c>
      <c r="AF766" s="1"/>
      <c r="AG766" s="1"/>
      <c r="AH766" s="1">
        <f t="shared" si="24"/>
        <v>212</v>
      </c>
      <c r="AI766" s="10">
        <f t="shared" ref="AI766:AL766" si="9946">1000*$AH766+B766</f>
        <v>212000.6579</v>
      </c>
      <c r="AJ766" s="10">
        <f t="shared" si="9946"/>
        <v>212000.3276</v>
      </c>
      <c r="AK766" s="10">
        <f t="shared" si="9946"/>
        <v>212000.4624</v>
      </c>
      <c r="AL766" s="10">
        <f t="shared" si="9946"/>
        <v>212001.4488</v>
      </c>
      <c r="AM766" s="1">
        <f t="shared" ref="AM766:AP766" si="9947">SMALL(AI$2:AI$1001,$A766)</f>
        <v>765000.4521</v>
      </c>
      <c r="AN766" s="1">
        <f t="shared" si="9947"/>
        <v>765000.4694</v>
      </c>
      <c r="AO766" s="1">
        <f t="shared" si="9947"/>
        <v>765000.4633</v>
      </c>
      <c r="AP766" s="1">
        <f t="shared" si="9947"/>
        <v>765001.8333</v>
      </c>
      <c r="AQ766" s="2">
        <f t="shared" ref="AQ766:AT766" si="9948">AM766-1000*$A766</f>
        <v>0.452054666</v>
      </c>
      <c r="AR766" s="2">
        <f t="shared" si="9948"/>
        <v>0.4693710854</v>
      </c>
      <c r="AS766" s="2">
        <f t="shared" si="9948"/>
        <v>0.4632593757</v>
      </c>
      <c r="AT766" s="1">
        <f t="shared" si="9948"/>
        <v>1.833318366</v>
      </c>
      <c r="AU766" s="1"/>
      <c r="AV766" s="1"/>
      <c r="AW766" s="1"/>
      <c r="AX766" s="1">
        <f t="shared" si="28"/>
        <v>214</v>
      </c>
      <c r="AY766" s="10">
        <f t="shared" ref="AY766:BB766" si="9949">1000*$AX766+B766</f>
        <v>214000.6579</v>
      </c>
      <c r="AZ766" s="10">
        <f t="shared" si="9949"/>
        <v>214000.3276</v>
      </c>
      <c r="BA766" s="10">
        <f t="shared" si="9949"/>
        <v>214000.4624</v>
      </c>
      <c r="BB766" s="10">
        <f t="shared" si="9949"/>
        <v>214001.4488</v>
      </c>
      <c r="BC766" s="1">
        <f t="shared" ref="BC766:BF766" si="9950">SMALL(AY$2:AY$1001,$A766)</f>
        <v>765000.7797</v>
      </c>
      <c r="BD766" s="1">
        <f t="shared" si="9950"/>
        <v>765000.3049</v>
      </c>
      <c r="BE766" s="1">
        <f t="shared" si="9950"/>
        <v>765000.4769</v>
      </c>
      <c r="BF766" s="1">
        <f t="shared" si="9950"/>
        <v>765001.7596</v>
      </c>
      <c r="BG766" s="2">
        <f t="shared" ref="BG766:BJ766" si="9951">BC766-1000*$A766</f>
        <v>0.7796794984</v>
      </c>
      <c r="BH766" s="2">
        <f t="shared" si="9951"/>
        <v>0.3048740028</v>
      </c>
      <c r="BI766" s="2">
        <f t="shared" si="9951"/>
        <v>0.4769286487</v>
      </c>
      <c r="BJ766" s="1">
        <f t="shared" si="9951"/>
        <v>1.759620314</v>
      </c>
      <c r="BK766" s="1"/>
      <c r="BL766" s="1"/>
      <c r="BM766" s="1"/>
      <c r="BN766" s="1">
        <f t="shared" si="32"/>
        <v>111</v>
      </c>
      <c r="BO766" s="10">
        <f t="shared" ref="BO766:BR766" si="9952">1000*$BN766+B766</f>
        <v>111000.6579</v>
      </c>
      <c r="BP766" s="10">
        <f t="shared" si="9952"/>
        <v>111000.3276</v>
      </c>
      <c r="BQ766" s="10">
        <f t="shared" si="9952"/>
        <v>111000.4624</v>
      </c>
      <c r="BR766" s="10">
        <f t="shared" si="9952"/>
        <v>111001.4488</v>
      </c>
      <c r="BS766" s="1">
        <f t="shared" ref="BS766:BV766" si="9953">SMALL(BO$2:BO$1001,$A766)</f>
        <v>765000.6466</v>
      </c>
      <c r="BT766" s="1">
        <f t="shared" si="9953"/>
        <v>765000.3712</v>
      </c>
      <c r="BU766" s="1">
        <f t="shared" si="9953"/>
        <v>765000.4685</v>
      </c>
      <c r="BV766" s="1">
        <f t="shared" si="9953"/>
        <v>765001.8286</v>
      </c>
      <c r="BW766" s="2">
        <f t="shared" ref="BW766:BZ766" si="9954">BS766-1000*$A766</f>
        <v>0.6466184141</v>
      </c>
      <c r="BX766" s="2">
        <f t="shared" si="9954"/>
        <v>0.3711582796</v>
      </c>
      <c r="BY766" s="2">
        <f t="shared" si="9954"/>
        <v>0.468541285</v>
      </c>
      <c r="BZ766" s="1">
        <f t="shared" si="9954"/>
        <v>1.828626343</v>
      </c>
    </row>
    <row r="767" ht="12.75" customHeight="1">
      <c r="A767" s="1">
        <v>766.0</v>
      </c>
      <c r="B767" s="2">
        <f t="shared" si="14"/>
        <v>0.8005564503</v>
      </c>
      <c r="C767" s="2">
        <f t="shared" si="15"/>
        <v>0.2857588768</v>
      </c>
      <c r="D767" s="2">
        <f t="shared" si="16"/>
        <v>0.4778869736</v>
      </c>
      <c r="E767" s="1">
        <f t="shared" si="17"/>
        <v>1.679449711</v>
      </c>
      <c r="G767" s="1"/>
      <c r="H767" s="1"/>
      <c r="I767" s="3">
        <f t="shared" si="18"/>
        <v>0.766</v>
      </c>
      <c r="J767" s="2">
        <f t="shared" ref="J767:M767" si="9955">IF($H$14=0,AB767,IF($H$14=1,AQ767,IF($H$14=2,BG767,IF($H$14=3,BW767,"BIG EFFIN ERROR"))))</f>
        <v>0.6931451974</v>
      </c>
      <c r="K767" s="2">
        <f t="shared" si="9955"/>
        <v>0.3180103487</v>
      </c>
      <c r="L767" s="2">
        <f t="shared" si="9955"/>
        <v>0.4588827688</v>
      </c>
      <c r="M767" s="2">
        <f t="shared" si="9955"/>
        <v>1.662940328</v>
      </c>
      <c r="N767" s="1"/>
      <c r="O767" s="1"/>
      <c r="P767" s="1"/>
      <c r="Q767" s="1"/>
      <c r="R767" s="1"/>
      <c r="S767" s="1">
        <f t="shared" si="20"/>
        <v>936</v>
      </c>
      <c r="T767" s="10">
        <f t="shared" ref="T767:W767" si="9956">1000*$S767+B767</f>
        <v>936000.8006</v>
      </c>
      <c r="U767" s="10">
        <f t="shared" si="9956"/>
        <v>936000.2858</v>
      </c>
      <c r="V767" s="10">
        <f t="shared" si="9956"/>
        <v>936000.4779</v>
      </c>
      <c r="W767" s="10">
        <f t="shared" si="9956"/>
        <v>936001.6794</v>
      </c>
      <c r="X767" s="1">
        <f t="shared" ref="X767:AA767" si="9957">SMALL(T$2:T$1001,$A767)</f>
        <v>766000.6931</v>
      </c>
      <c r="Y767" s="1">
        <f t="shared" si="9957"/>
        <v>766000.318</v>
      </c>
      <c r="Z767" s="1">
        <f t="shared" si="9957"/>
        <v>766000.4589</v>
      </c>
      <c r="AA767" s="1">
        <f t="shared" si="9957"/>
        <v>766001.6629</v>
      </c>
      <c r="AB767" s="2">
        <f t="shared" ref="AB767:AE767" si="9958">X767-1000*$A767</f>
        <v>0.6931451974</v>
      </c>
      <c r="AC767" s="2">
        <f t="shared" si="9958"/>
        <v>0.3180103487</v>
      </c>
      <c r="AD767" s="2">
        <f t="shared" si="9958"/>
        <v>0.4588827688</v>
      </c>
      <c r="AE767" s="1">
        <f t="shared" si="9958"/>
        <v>1.662940328</v>
      </c>
      <c r="AF767" s="1"/>
      <c r="AG767" s="1"/>
      <c r="AH767" s="1">
        <f t="shared" si="24"/>
        <v>99</v>
      </c>
      <c r="AI767" s="10">
        <f t="shared" ref="AI767:AL767" si="9959">1000*$AH767+B767</f>
        <v>99000.80056</v>
      </c>
      <c r="AJ767" s="10">
        <f t="shared" si="9959"/>
        <v>99000.28576</v>
      </c>
      <c r="AK767" s="10">
        <f t="shared" si="9959"/>
        <v>99000.47789</v>
      </c>
      <c r="AL767" s="10">
        <f t="shared" si="9959"/>
        <v>99001.67945</v>
      </c>
      <c r="AM767" s="1">
        <f t="shared" ref="AM767:AP767" si="9960">SMALL(AI$2:AI$1001,$A767)</f>
        <v>766000.4351</v>
      </c>
      <c r="AN767" s="1">
        <f t="shared" si="9960"/>
        <v>766000.4694</v>
      </c>
      <c r="AO767" s="1">
        <f t="shared" si="9960"/>
        <v>766000.4588</v>
      </c>
      <c r="AP767" s="1">
        <f t="shared" si="9960"/>
        <v>766002.2326</v>
      </c>
      <c r="AQ767" s="2">
        <f t="shared" ref="AQ767:AT767" si="9961">AM767-1000*$A767</f>
        <v>0.4351022441</v>
      </c>
      <c r="AR767" s="2">
        <f t="shared" si="9961"/>
        <v>0.4693928957</v>
      </c>
      <c r="AS767" s="2">
        <f t="shared" si="9961"/>
        <v>0.4587852274</v>
      </c>
      <c r="AT767" s="1">
        <f t="shared" si="9961"/>
        <v>2.232628574</v>
      </c>
      <c r="AU767" s="1"/>
      <c r="AV767" s="1"/>
      <c r="AW767" s="1"/>
      <c r="AX767" s="1">
        <f t="shared" si="28"/>
        <v>801</v>
      </c>
      <c r="AY767" s="10">
        <f t="shared" ref="AY767:BB767" si="9962">1000*$AX767+B767</f>
        <v>801000.8006</v>
      </c>
      <c r="AZ767" s="10">
        <f t="shared" si="9962"/>
        <v>801000.2858</v>
      </c>
      <c r="BA767" s="10">
        <f t="shared" si="9962"/>
        <v>801000.4779</v>
      </c>
      <c r="BB767" s="10">
        <f t="shared" si="9962"/>
        <v>801001.6794</v>
      </c>
      <c r="BC767" s="1">
        <f t="shared" ref="BC767:BF767" si="9963">SMALL(AY$2:AY$1001,$A767)</f>
        <v>766000.436</v>
      </c>
      <c r="BD767" s="1">
        <f t="shared" si="9963"/>
        <v>766000.5032</v>
      </c>
      <c r="BE767" s="1">
        <f t="shared" si="9963"/>
        <v>766000.4769</v>
      </c>
      <c r="BF767" s="1">
        <f t="shared" si="9963"/>
        <v>766001.5586</v>
      </c>
      <c r="BG767" s="2">
        <f t="shared" ref="BG767:BJ767" si="9964">BC767-1000*$A767</f>
        <v>0.4360458987</v>
      </c>
      <c r="BH767" s="2">
        <f t="shared" si="9964"/>
        <v>0.5031888009</v>
      </c>
      <c r="BI767" s="2">
        <f t="shared" si="9964"/>
        <v>0.476947078</v>
      </c>
      <c r="BJ767" s="1">
        <f t="shared" si="9964"/>
        <v>1.558631632</v>
      </c>
      <c r="BK767" s="1"/>
      <c r="BL767" s="1"/>
      <c r="BM767" s="1"/>
      <c r="BN767" s="1">
        <f t="shared" si="32"/>
        <v>492</v>
      </c>
      <c r="BO767" s="10">
        <f t="shared" ref="BO767:BR767" si="9965">1000*$BN767+B767</f>
        <v>492000.8006</v>
      </c>
      <c r="BP767" s="10">
        <f t="shared" si="9965"/>
        <v>492000.2858</v>
      </c>
      <c r="BQ767" s="10">
        <f t="shared" si="9965"/>
        <v>492000.4779</v>
      </c>
      <c r="BR767" s="10">
        <f t="shared" si="9965"/>
        <v>492001.6794</v>
      </c>
      <c r="BS767" s="1">
        <f t="shared" ref="BS767:BV767" si="9966">SMALL(BO$2:BO$1001,$A767)</f>
        <v>766000.7822</v>
      </c>
      <c r="BT767" s="1">
        <f t="shared" si="9966"/>
        <v>766000.2987</v>
      </c>
      <c r="BU767" s="1">
        <f t="shared" si="9966"/>
        <v>766000.4696</v>
      </c>
      <c r="BV767" s="1">
        <f t="shared" si="9966"/>
        <v>766001.8291</v>
      </c>
      <c r="BW767" s="2">
        <f t="shared" ref="BW767:BZ767" si="9967">BS767-1000*$A767</f>
        <v>0.7822452418</v>
      </c>
      <c r="BX767" s="2">
        <f t="shared" si="9967"/>
        <v>0.2986509602</v>
      </c>
      <c r="BY767" s="2">
        <f t="shared" si="9967"/>
        <v>0.4695884523</v>
      </c>
      <c r="BZ767" s="1">
        <f t="shared" si="9967"/>
        <v>1.829070884</v>
      </c>
    </row>
    <row r="768" ht="12.75" customHeight="1">
      <c r="A768" s="1">
        <v>767.0</v>
      </c>
      <c r="B768" s="2">
        <f t="shared" si="14"/>
        <v>0.5275473894</v>
      </c>
      <c r="C768" s="2">
        <f t="shared" si="15"/>
        <v>0.4276587011</v>
      </c>
      <c r="D768" s="2">
        <f t="shared" si="16"/>
        <v>0.4698059573</v>
      </c>
      <c r="E768" s="1">
        <f t="shared" si="17"/>
        <v>1.369992672</v>
      </c>
      <c r="G768" s="1"/>
      <c r="H768" s="1"/>
      <c r="I768" s="3">
        <f t="shared" si="18"/>
        <v>0.767</v>
      </c>
      <c r="J768" s="2">
        <f t="shared" ref="J768:M768" si="9968">IF($H$14=0,AB768,IF($H$14=1,AQ768,IF($H$14=2,BG768,IF($H$14=3,BW768,"BIG EFFIN ERROR"))))</f>
        <v>0.6936624894</v>
      </c>
      <c r="K768" s="2">
        <f t="shared" si="9968"/>
        <v>0.317218393</v>
      </c>
      <c r="L768" s="2">
        <f t="shared" si="9968"/>
        <v>0.4640453206</v>
      </c>
      <c r="M768" s="2">
        <f t="shared" si="9968"/>
        <v>1.56386279</v>
      </c>
      <c r="N768" s="1"/>
      <c r="O768" s="1"/>
      <c r="P768" s="1"/>
      <c r="Q768" s="1"/>
      <c r="R768" s="1"/>
      <c r="S768" s="1">
        <f t="shared" si="20"/>
        <v>352</v>
      </c>
      <c r="T768" s="10">
        <f t="shared" ref="T768:W768" si="9969">1000*$S768+B768</f>
        <v>352000.5275</v>
      </c>
      <c r="U768" s="10">
        <f t="shared" si="9969"/>
        <v>352000.4277</v>
      </c>
      <c r="V768" s="10">
        <f t="shared" si="9969"/>
        <v>352000.4698</v>
      </c>
      <c r="W768" s="10">
        <f t="shared" si="9969"/>
        <v>352001.37</v>
      </c>
      <c r="X768" s="1">
        <f t="shared" ref="X768:AA768" si="9970">SMALL(T$2:T$1001,$A768)</f>
        <v>767000.6937</v>
      </c>
      <c r="Y768" s="1">
        <f t="shared" si="9970"/>
        <v>767000.3172</v>
      </c>
      <c r="Z768" s="1">
        <f t="shared" si="9970"/>
        <v>767000.464</v>
      </c>
      <c r="AA768" s="1">
        <f t="shared" si="9970"/>
        <v>767001.5639</v>
      </c>
      <c r="AB768" s="2">
        <f t="shared" ref="AB768:AE768" si="9971">X768-1000*$A768</f>
        <v>0.6936624894</v>
      </c>
      <c r="AC768" s="2">
        <f t="shared" si="9971"/>
        <v>0.317218393</v>
      </c>
      <c r="AD768" s="2">
        <f t="shared" si="9971"/>
        <v>0.4640453206</v>
      </c>
      <c r="AE768" s="1">
        <f t="shared" si="9971"/>
        <v>1.56386279</v>
      </c>
      <c r="AF768" s="1"/>
      <c r="AG768" s="1"/>
      <c r="AH768" s="1">
        <f t="shared" si="24"/>
        <v>614</v>
      </c>
      <c r="AI768" s="10">
        <f t="shared" ref="AI768:AL768" si="9972">1000*$AH768+B768</f>
        <v>614000.5275</v>
      </c>
      <c r="AJ768" s="10">
        <f t="shared" si="9972"/>
        <v>614000.4277</v>
      </c>
      <c r="AK768" s="10">
        <f t="shared" si="9972"/>
        <v>614000.4698</v>
      </c>
      <c r="AL768" s="10">
        <f t="shared" si="9972"/>
        <v>614001.37</v>
      </c>
      <c r="AM768" s="1">
        <f t="shared" ref="AM768:AP768" si="9973">SMALL(AI$2:AI$1001,$A768)</f>
        <v>767000.5032</v>
      </c>
      <c r="AN768" s="1">
        <f t="shared" si="9973"/>
        <v>767000.4705</v>
      </c>
      <c r="AO768" s="1">
        <f t="shared" si="9973"/>
        <v>767000.4824</v>
      </c>
      <c r="AP768" s="1">
        <f t="shared" si="9973"/>
        <v>767001.7529</v>
      </c>
      <c r="AQ768" s="2">
        <f t="shared" ref="AQ768:AT768" si="9974">AM768-1000*$A768</f>
        <v>0.5032183554</v>
      </c>
      <c r="AR768" s="2">
        <f t="shared" si="9974"/>
        <v>0.4704815722</v>
      </c>
      <c r="AS768" s="2">
        <f t="shared" si="9974"/>
        <v>0.4823731857</v>
      </c>
      <c r="AT768" s="1">
        <f t="shared" si="9974"/>
        <v>1.752930292</v>
      </c>
      <c r="AU768" s="1"/>
      <c r="AV768" s="1"/>
      <c r="AW768" s="1"/>
      <c r="AX768" s="1">
        <f t="shared" si="28"/>
        <v>502</v>
      </c>
      <c r="AY768" s="10">
        <f t="shared" ref="AY768:BB768" si="9975">1000*$AX768+B768</f>
        <v>502000.5275</v>
      </c>
      <c r="AZ768" s="10">
        <f t="shared" si="9975"/>
        <v>502000.4277</v>
      </c>
      <c r="BA768" s="10">
        <f t="shared" si="9975"/>
        <v>502000.4698</v>
      </c>
      <c r="BB768" s="10">
        <f t="shared" si="9975"/>
        <v>502001.37</v>
      </c>
      <c r="BC768" s="1">
        <f t="shared" ref="BC768:BF768" si="9976">SMALL(AY$2:AY$1001,$A768)</f>
        <v>767000.6034</v>
      </c>
      <c r="BD768" s="1">
        <f t="shared" si="9976"/>
        <v>767000.4019</v>
      </c>
      <c r="BE768" s="1">
        <f t="shared" si="9976"/>
        <v>767000.4769</v>
      </c>
      <c r="BF768" s="1">
        <f t="shared" si="9976"/>
        <v>767001.6854</v>
      </c>
      <c r="BG768" s="2">
        <f t="shared" ref="BG768:BJ768" si="9977">BC768-1000*$A768</f>
        <v>0.6034492044</v>
      </c>
      <c r="BH768" s="2">
        <f t="shared" si="9977"/>
        <v>0.4018953822</v>
      </c>
      <c r="BI768" s="2">
        <f t="shared" si="9977"/>
        <v>0.4769496657</v>
      </c>
      <c r="BJ768" s="1">
        <f t="shared" si="9977"/>
        <v>1.685440628</v>
      </c>
      <c r="BK768" s="1"/>
      <c r="BL768" s="1"/>
      <c r="BM768" s="1"/>
      <c r="BN768" s="1">
        <f t="shared" si="32"/>
        <v>52</v>
      </c>
      <c r="BO768" s="10">
        <f t="shared" ref="BO768:BR768" si="9978">1000*$BN768+B768</f>
        <v>52000.52755</v>
      </c>
      <c r="BP768" s="10">
        <f t="shared" si="9978"/>
        <v>52000.42766</v>
      </c>
      <c r="BQ768" s="10">
        <f t="shared" si="9978"/>
        <v>52000.46981</v>
      </c>
      <c r="BR768" s="10">
        <f t="shared" si="9978"/>
        <v>52001.36999</v>
      </c>
      <c r="BS768" s="1">
        <f t="shared" ref="BS768:BV768" si="9979">SMALL(BO$2:BO$1001,$A768)</f>
        <v>767000.5894</v>
      </c>
      <c r="BT768" s="1">
        <f t="shared" si="9979"/>
        <v>767000.4189</v>
      </c>
      <c r="BU768" s="1">
        <f t="shared" si="9979"/>
        <v>767000.4792</v>
      </c>
      <c r="BV768" s="1">
        <f t="shared" si="9979"/>
        <v>767001.8299</v>
      </c>
      <c r="BW768" s="2">
        <f t="shared" ref="BW768:BZ768" si="9980">BS768-1000*$A768</f>
        <v>0.5893693422</v>
      </c>
      <c r="BX768" s="2">
        <f t="shared" si="9980"/>
        <v>0.418947543</v>
      </c>
      <c r="BY768" s="2">
        <f t="shared" si="9980"/>
        <v>0.479168392</v>
      </c>
      <c r="BZ768" s="1">
        <f t="shared" si="9980"/>
        <v>1.829946807</v>
      </c>
    </row>
    <row r="769" ht="12.75" customHeight="1">
      <c r="A769" s="1">
        <v>768.0</v>
      </c>
      <c r="B769" s="2">
        <f t="shared" si="14"/>
        <v>0.3831219489</v>
      </c>
      <c r="C769" s="2">
        <f t="shared" si="15"/>
        <v>0.5066122641</v>
      </c>
      <c r="D769" s="2">
        <f t="shared" si="16"/>
        <v>0.4644317465</v>
      </c>
      <c r="E769" s="1">
        <f t="shared" si="17"/>
        <v>1.927662395</v>
      </c>
      <c r="G769" s="1"/>
      <c r="H769" s="1"/>
      <c r="I769" s="3">
        <f t="shared" si="18"/>
        <v>0.768</v>
      </c>
      <c r="J769" s="2">
        <f t="shared" ref="J769:M769" si="9981">IF($H$14=0,AB769,IF($H$14=1,AQ769,IF($H$14=2,BG769,IF($H$14=3,BW769,"BIG EFFIN ERROR"))))</f>
        <v>0.6937767797</v>
      </c>
      <c r="K769" s="2">
        <f t="shared" si="9981"/>
        <v>0.2433235149</v>
      </c>
      <c r="L769" s="2">
        <f t="shared" si="9981"/>
        <v>0.4545452178</v>
      </c>
      <c r="M769" s="2">
        <f t="shared" si="9981"/>
        <v>1.132608811</v>
      </c>
      <c r="N769" s="1"/>
      <c r="O769" s="1"/>
      <c r="P769" s="1"/>
      <c r="Q769" s="1"/>
      <c r="R769" s="1"/>
      <c r="S769" s="1">
        <f t="shared" si="20"/>
        <v>84</v>
      </c>
      <c r="T769" s="10">
        <f t="shared" ref="T769:W769" si="9982">1000*$S769+B769</f>
        <v>84000.38312</v>
      </c>
      <c r="U769" s="10">
        <f t="shared" si="9982"/>
        <v>84000.50661</v>
      </c>
      <c r="V769" s="10">
        <f t="shared" si="9982"/>
        <v>84000.46443</v>
      </c>
      <c r="W769" s="10">
        <f t="shared" si="9982"/>
        <v>84001.92766</v>
      </c>
      <c r="X769" s="1">
        <f t="shared" ref="X769:AA769" si="9983">SMALL(T$2:T$1001,$A769)</f>
        <v>768000.6938</v>
      </c>
      <c r="Y769" s="1">
        <f t="shared" si="9983"/>
        <v>768000.2433</v>
      </c>
      <c r="Z769" s="1">
        <f t="shared" si="9983"/>
        <v>768000.4545</v>
      </c>
      <c r="AA769" s="1">
        <f t="shared" si="9983"/>
        <v>768001.1326</v>
      </c>
      <c r="AB769" s="2">
        <f t="shared" ref="AB769:AE769" si="9984">X769-1000*$A769</f>
        <v>0.6937767797</v>
      </c>
      <c r="AC769" s="2">
        <f t="shared" si="9984"/>
        <v>0.2433235149</v>
      </c>
      <c r="AD769" s="2">
        <f t="shared" si="9984"/>
        <v>0.4545452178</v>
      </c>
      <c r="AE769" s="1">
        <f t="shared" si="9984"/>
        <v>1.132608811</v>
      </c>
      <c r="AF769" s="1"/>
      <c r="AG769" s="1"/>
      <c r="AH769" s="1">
        <f t="shared" si="24"/>
        <v>878</v>
      </c>
      <c r="AI769" s="10">
        <f t="shared" ref="AI769:AL769" si="9985">1000*$AH769+B769</f>
        <v>878000.3831</v>
      </c>
      <c r="AJ769" s="10">
        <f t="shared" si="9985"/>
        <v>878000.5066</v>
      </c>
      <c r="AK769" s="10">
        <f t="shared" si="9985"/>
        <v>878000.4644</v>
      </c>
      <c r="AL769" s="10">
        <f t="shared" si="9985"/>
        <v>878001.9277</v>
      </c>
      <c r="AM769" s="1">
        <f t="shared" ref="AM769:AP769" si="9986">SMALL(AI$2:AI$1001,$A769)</f>
        <v>768000.4753</v>
      </c>
      <c r="AN769" s="1">
        <f t="shared" si="9986"/>
        <v>768000.4708</v>
      </c>
      <c r="AO769" s="1">
        <f t="shared" si="9986"/>
        <v>768000.4726</v>
      </c>
      <c r="AP769" s="1">
        <f t="shared" si="9986"/>
        <v>768001.5372</v>
      </c>
      <c r="AQ769" s="2">
        <f t="shared" ref="AQ769:AT769" si="9987">AM769-1000*$A769</f>
        <v>0.4753065726</v>
      </c>
      <c r="AR769" s="2">
        <f t="shared" si="9987"/>
        <v>0.4707722485</v>
      </c>
      <c r="AS769" s="2">
        <f t="shared" si="9987"/>
        <v>0.4725593585</v>
      </c>
      <c r="AT769" s="1">
        <f t="shared" si="9987"/>
        <v>1.537238391</v>
      </c>
      <c r="AU769" s="1"/>
      <c r="AV769" s="1"/>
      <c r="AW769" s="1"/>
      <c r="AX769" s="1">
        <f t="shared" si="28"/>
        <v>280</v>
      </c>
      <c r="AY769" s="10">
        <f t="shared" ref="AY769:BB769" si="9988">1000*$AX769+B769</f>
        <v>280000.3831</v>
      </c>
      <c r="AZ769" s="10">
        <f t="shared" si="9988"/>
        <v>280000.5066</v>
      </c>
      <c r="BA769" s="10">
        <f t="shared" si="9988"/>
        <v>280000.4644</v>
      </c>
      <c r="BB769" s="10">
        <f t="shared" si="9988"/>
        <v>280001.9277</v>
      </c>
      <c r="BC769" s="1">
        <f t="shared" ref="BC769:BF769" si="9989">SMALL(AY$2:AY$1001,$A769)</f>
        <v>768000.7148</v>
      </c>
      <c r="BD769" s="1">
        <f t="shared" si="9989"/>
        <v>768000.33</v>
      </c>
      <c r="BE769" s="1">
        <f t="shared" si="9989"/>
        <v>768000.477</v>
      </c>
      <c r="BF769" s="1">
        <f t="shared" si="9989"/>
        <v>768001.6174</v>
      </c>
      <c r="BG769" s="2">
        <f t="shared" ref="BG769:BJ769" si="9990">BC769-1000*$A769</f>
        <v>0.7148298847</v>
      </c>
      <c r="BH769" s="2">
        <f t="shared" si="9990"/>
        <v>0.3299881349</v>
      </c>
      <c r="BI769" s="2">
        <f t="shared" si="9990"/>
        <v>0.4770220115</v>
      </c>
      <c r="BJ769" s="1">
        <f t="shared" si="9990"/>
        <v>1.617367905</v>
      </c>
      <c r="BK769" s="1"/>
      <c r="BL769" s="1"/>
      <c r="BM769" s="1"/>
      <c r="BN769" s="1">
        <f t="shared" si="32"/>
        <v>883</v>
      </c>
      <c r="BO769" s="10">
        <f t="shared" ref="BO769:BR769" si="9991">1000*$BN769+B769</f>
        <v>883000.3831</v>
      </c>
      <c r="BP769" s="10">
        <f t="shared" si="9991"/>
        <v>883000.5066</v>
      </c>
      <c r="BQ769" s="10">
        <f t="shared" si="9991"/>
        <v>883000.4644</v>
      </c>
      <c r="BR769" s="10">
        <f t="shared" si="9991"/>
        <v>883001.9277</v>
      </c>
      <c r="BS769" s="1">
        <f t="shared" ref="BS769:BV769" si="9992">SMALL(BO$2:BO$1001,$A769)</f>
        <v>768000.5639</v>
      </c>
      <c r="BT769" s="1">
        <f t="shared" si="9992"/>
        <v>768000.4113</v>
      </c>
      <c r="BU769" s="1">
        <f t="shared" si="9992"/>
        <v>768000.4652</v>
      </c>
      <c r="BV769" s="1">
        <f t="shared" si="9992"/>
        <v>768001.8306</v>
      </c>
      <c r="BW769" s="2">
        <f t="shared" ref="BW769:BZ769" si="9993">BS769-1000*$A769</f>
        <v>0.5638925891</v>
      </c>
      <c r="BX769" s="2">
        <f t="shared" si="9993"/>
        <v>0.4112949881</v>
      </c>
      <c r="BY769" s="2">
        <f t="shared" si="9993"/>
        <v>0.4652048737</v>
      </c>
      <c r="BZ769" s="1">
        <f t="shared" si="9993"/>
        <v>1.830605172</v>
      </c>
    </row>
    <row r="770" ht="12.75" customHeight="1">
      <c r="A770" s="1">
        <v>769.0</v>
      </c>
      <c r="B770" s="2">
        <f t="shared" si="14"/>
        <v>0.5809191386</v>
      </c>
      <c r="C770" s="2">
        <f t="shared" si="15"/>
        <v>0.4057902992</v>
      </c>
      <c r="D770" s="2">
        <f t="shared" si="16"/>
        <v>0.4633136933</v>
      </c>
      <c r="E770" s="1">
        <f t="shared" si="17"/>
        <v>2.044480287</v>
      </c>
      <c r="G770" s="1"/>
      <c r="H770" s="1"/>
      <c r="I770" s="3">
        <f t="shared" si="18"/>
        <v>0.769</v>
      </c>
      <c r="J770" s="2">
        <f t="shared" ref="J770:M770" si="9994">IF($H$14=0,AB770,IF($H$14=1,AQ770,IF($H$14=2,BG770,IF($H$14=3,BW770,"BIG EFFIN ERROR"))))</f>
        <v>0.6938538754</v>
      </c>
      <c r="K770" s="2">
        <f t="shared" si="9994"/>
        <v>0.3272842085</v>
      </c>
      <c r="L770" s="2">
        <f t="shared" si="9994"/>
        <v>0.4755701945</v>
      </c>
      <c r="M770" s="2">
        <f t="shared" si="9994"/>
        <v>1.472045247</v>
      </c>
      <c r="N770" s="1"/>
      <c r="O770" s="1"/>
      <c r="P770" s="1"/>
      <c r="Q770" s="1"/>
      <c r="R770" s="1"/>
      <c r="S770" s="1">
        <f t="shared" si="20"/>
        <v>483</v>
      </c>
      <c r="T770" s="10">
        <f t="shared" ref="T770:W770" si="9995">1000*$S770+B770</f>
        <v>483000.5809</v>
      </c>
      <c r="U770" s="10">
        <f t="shared" si="9995"/>
        <v>483000.4058</v>
      </c>
      <c r="V770" s="10">
        <f t="shared" si="9995"/>
        <v>483000.4633</v>
      </c>
      <c r="W770" s="10">
        <f t="shared" si="9995"/>
        <v>483002.0445</v>
      </c>
      <c r="X770" s="1">
        <f t="shared" ref="X770:AA770" si="9996">SMALL(T$2:T$1001,$A770)</f>
        <v>769000.6939</v>
      </c>
      <c r="Y770" s="1">
        <f t="shared" si="9996"/>
        <v>769000.3273</v>
      </c>
      <c r="Z770" s="1">
        <f t="shared" si="9996"/>
        <v>769000.4756</v>
      </c>
      <c r="AA770" s="1">
        <f t="shared" si="9996"/>
        <v>769001.472</v>
      </c>
      <c r="AB770" s="2">
        <f t="shared" ref="AB770:AE770" si="9997">X770-1000*$A770</f>
        <v>0.6938538754</v>
      </c>
      <c r="AC770" s="2">
        <f t="shared" si="9997"/>
        <v>0.3272842085</v>
      </c>
      <c r="AD770" s="2">
        <f t="shared" si="9997"/>
        <v>0.4755701945</v>
      </c>
      <c r="AE770" s="1">
        <f t="shared" si="9997"/>
        <v>1.472045247</v>
      </c>
      <c r="AF770" s="1"/>
      <c r="AG770" s="1"/>
      <c r="AH770" s="1">
        <f t="shared" si="24"/>
        <v>526</v>
      </c>
      <c r="AI770" s="10">
        <f t="shared" ref="AI770:AL770" si="9998">1000*$AH770+B770</f>
        <v>526000.5809</v>
      </c>
      <c r="AJ770" s="10">
        <f t="shared" si="9998"/>
        <v>526000.4058</v>
      </c>
      <c r="AK770" s="10">
        <f t="shared" si="9998"/>
        <v>526000.4633</v>
      </c>
      <c r="AL770" s="10">
        <f t="shared" si="9998"/>
        <v>526002.0445</v>
      </c>
      <c r="AM770" s="1">
        <f t="shared" ref="AM770:AP770" si="9999">SMALL(AI$2:AI$1001,$A770)</f>
        <v>769000.5191</v>
      </c>
      <c r="AN770" s="1">
        <f t="shared" si="9999"/>
        <v>769000.471</v>
      </c>
      <c r="AO770" s="1">
        <f t="shared" si="9999"/>
        <v>769000.4878</v>
      </c>
      <c r="AP770" s="1">
        <f t="shared" si="9999"/>
        <v>769001.8615</v>
      </c>
      <c r="AQ770" s="2">
        <f t="shared" ref="AQ770:AT770" si="10000">AM770-1000*$A770</f>
        <v>0.5191250255</v>
      </c>
      <c r="AR770" s="2">
        <f t="shared" si="10000"/>
        <v>0.4710397326</v>
      </c>
      <c r="AS770" s="2">
        <f t="shared" si="10000"/>
        <v>0.4878440959</v>
      </c>
      <c r="AT770" s="1">
        <f t="shared" si="10000"/>
        <v>1.861476631</v>
      </c>
      <c r="AU770" s="1"/>
      <c r="AV770" s="1"/>
      <c r="AW770" s="1"/>
      <c r="AX770" s="1">
        <f t="shared" si="28"/>
        <v>238</v>
      </c>
      <c r="AY770" s="10">
        <f t="shared" ref="AY770:BB770" si="10001">1000*$AX770+B770</f>
        <v>238000.5809</v>
      </c>
      <c r="AZ770" s="10">
        <f t="shared" si="10001"/>
        <v>238000.4058</v>
      </c>
      <c r="BA770" s="10">
        <f t="shared" si="10001"/>
        <v>238000.4633</v>
      </c>
      <c r="BB770" s="10">
        <f t="shared" si="10001"/>
        <v>238002.0445</v>
      </c>
      <c r="BC770" s="1">
        <f t="shared" ref="BC770:BF770" si="10002">SMALL(AY$2:AY$1001,$A770)</f>
        <v>769000.6419</v>
      </c>
      <c r="BD770" s="1">
        <f t="shared" si="10002"/>
        <v>769000.3635</v>
      </c>
      <c r="BE770" s="1">
        <f t="shared" si="10002"/>
        <v>769000.477</v>
      </c>
      <c r="BF770" s="1">
        <f t="shared" si="10002"/>
        <v>769001.4518</v>
      </c>
      <c r="BG770" s="2">
        <f t="shared" ref="BG770:BJ770" si="10003">BC770-1000*$A770</f>
        <v>0.6419188756</v>
      </c>
      <c r="BH770" s="2">
        <f t="shared" si="10003"/>
        <v>0.3634763536</v>
      </c>
      <c r="BI770" s="2">
        <f t="shared" si="10003"/>
        <v>0.477044643</v>
      </c>
      <c r="BJ770" s="1">
        <f t="shared" si="10003"/>
        <v>1.451762931</v>
      </c>
      <c r="BK770" s="1"/>
      <c r="BL770" s="1"/>
      <c r="BM770" s="1"/>
      <c r="BN770" s="1">
        <f t="shared" si="32"/>
        <v>958</v>
      </c>
      <c r="BO770" s="10">
        <f t="shared" ref="BO770:BR770" si="10004">1000*$BN770+B770</f>
        <v>958000.5809</v>
      </c>
      <c r="BP770" s="10">
        <f t="shared" si="10004"/>
        <v>958000.4058</v>
      </c>
      <c r="BQ770" s="10">
        <f t="shared" si="10004"/>
        <v>958000.4633</v>
      </c>
      <c r="BR770" s="10">
        <f t="shared" si="10004"/>
        <v>958002.0445</v>
      </c>
      <c r="BS770" s="1">
        <f t="shared" ref="BS770:BV770" si="10005">SMALL(BO$2:BO$1001,$A770)</f>
        <v>769000.7369</v>
      </c>
      <c r="BT770" s="1">
        <f t="shared" si="10005"/>
        <v>769000.3206</v>
      </c>
      <c r="BU770" s="1">
        <f t="shared" si="10005"/>
        <v>769000.4677</v>
      </c>
      <c r="BV770" s="1">
        <f t="shared" si="10005"/>
        <v>769001.8308</v>
      </c>
      <c r="BW770" s="2">
        <f t="shared" ref="BW770:BZ770" si="10006">BS770-1000*$A770</f>
        <v>0.7369307128</v>
      </c>
      <c r="BX770" s="2">
        <f t="shared" si="10006"/>
        <v>0.3206160093</v>
      </c>
      <c r="BY770" s="2">
        <f t="shared" si="10006"/>
        <v>0.4676836313</v>
      </c>
      <c r="BZ770" s="1">
        <f t="shared" si="10006"/>
        <v>1.83077062</v>
      </c>
    </row>
    <row r="771" ht="12.75" customHeight="1">
      <c r="A771" s="1">
        <v>770.0</v>
      </c>
      <c r="B771" s="2">
        <f t="shared" si="14"/>
        <v>0.8969220494</v>
      </c>
      <c r="C771" s="2">
        <f t="shared" si="15"/>
        <v>0.2790421737</v>
      </c>
      <c r="D771" s="2">
        <f t="shared" si="16"/>
        <v>0.4881765132</v>
      </c>
      <c r="E771" s="1">
        <f t="shared" si="17"/>
        <v>1.954463993</v>
      </c>
      <c r="G771" s="1"/>
      <c r="H771" s="1"/>
      <c r="I771" s="3">
        <f t="shared" si="18"/>
        <v>0.77</v>
      </c>
      <c r="J771" s="2">
        <f t="shared" ref="J771:M771" si="10007">IF($H$14=0,AB771,IF($H$14=1,AQ771,IF($H$14=2,BG771,IF($H$14=3,BW771,"BIG EFFIN ERROR"))))</f>
        <v>0.6943811745</v>
      </c>
      <c r="K771" s="2">
        <f t="shared" si="10007"/>
        <v>0.3384578163</v>
      </c>
      <c r="L771" s="2">
        <f t="shared" si="10007"/>
        <v>0.464072609</v>
      </c>
      <c r="M771" s="2">
        <f t="shared" si="10007"/>
        <v>1.833450987</v>
      </c>
      <c r="N771" s="1"/>
      <c r="O771" s="1"/>
      <c r="P771" s="1"/>
      <c r="Q771" s="1"/>
      <c r="R771" s="1"/>
      <c r="S771" s="1">
        <f t="shared" si="20"/>
        <v>987</v>
      </c>
      <c r="T771" s="10">
        <f t="shared" ref="T771:W771" si="10008">1000*$S771+B771</f>
        <v>987000.8969</v>
      </c>
      <c r="U771" s="10">
        <f t="shared" si="10008"/>
        <v>987000.279</v>
      </c>
      <c r="V771" s="10">
        <f t="shared" si="10008"/>
        <v>987000.4882</v>
      </c>
      <c r="W771" s="10">
        <f t="shared" si="10008"/>
        <v>987001.9545</v>
      </c>
      <c r="X771" s="1">
        <f t="shared" ref="X771:AA771" si="10009">SMALL(T$2:T$1001,$A771)</f>
        <v>770000.6944</v>
      </c>
      <c r="Y771" s="1">
        <f t="shared" si="10009"/>
        <v>770000.3385</v>
      </c>
      <c r="Z771" s="1">
        <f t="shared" si="10009"/>
        <v>770000.4641</v>
      </c>
      <c r="AA771" s="1">
        <f t="shared" si="10009"/>
        <v>770001.8335</v>
      </c>
      <c r="AB771" s="2">
        <f t="shared" ref="AB771:AE771" si="10010">X771-1000*$A771</f>
        <v>0.6943811745</v>
      </c>
      <c r="AC771" s="2">
        <f t="shared" si="10010"/>
        <v>0.3384578163</v>
      </c>
      <c r="AD771" s="2">
        <f t="shared" si="10010"/>
        <v>0.464072609</v>
      </c>
      <c r="AE771" s="1">
        <f t="shared" si="10010"/>
        <v>1.833450987</v>
      </c>
      <c r="AF771" s="1"/>
      <c r="AG771" s="1"/>
      <c r="AH771" s="1">
        <f t="shared" si="24"/>
        <v>88</v>
      </c>
      <c r="AI771" s="10">
        <f t="shared" ref="AI771:AL771" si="10011">1000*$AH771+B771</f>
        <v>88000.89692</v>
      </c>
      <c r="AJ771" s="10">
        <f t="shared" si="10011"/>
        <v>88000.27904</v>
      </c>
      <c r="AK771" s="10">
        <f t="shared" si="10011"/>
        <v>88000.48818</v>
      </c>
      <c r="AL771" s="10">
        <f t="shared" si="10011"/>
        <v>88001.95446</v>
      </c>
      <c r="AM771" s="1">
        <f t="shared" ref="AM771:AP771" si="10012">SMALL(AI$2:AI$1001,$A771)</f>
        <v>770000.4188</v>
      </c>
      <c r="AN771" s="1">
        <f t="shared" si="10012"/>
        <v>770000.4711</v>
      </c>
      <c r="AO771" s="1">
        <f t="shared" si="10012"/>
        <v>770000.4522</v>
      </c>
      <c r="AP771" s="1">
        <f t="shared" si="10012"/>
        <v>770001.7709</v>
      </c>
      <c r="AQ771" s="2">
        <f t="shared" ref="AQ771:AT771" si="10013">AM771-1000*$A771</f>
        <v>0.4188496254</v>
      </c>
      <c r="AR771" s="2">
        <f t="shared" si="10013"/>
        <v>0.4710706439</v>
      </c>
      <c r="AS771" s="2">
        <f t="shared" si="10013"/>
        <v>0.4522243877</v>
      </c>
      <c r="AT771" s="1">
        <f t="shared" si="10013"/>
        <v>1.77089613</v>
      </c>
      <c r="AU771" s="1"/>
      <c r="AV771" s="1"/>
      <c r="AW771" s="1"/>
      <c r="AX771" s="1">
        <f t="shared" si="28"/>
        <v>967</v>
      </c>
      <c r="AY771" s="10">
        <f t="shared" ref="AY771:BB771" si="10014">1000*$AX771+B771</f>
        <v>967000.8969</v>
      </c>
      <c r="AZ771" s="10">
        <f t="shared" si="10014"/>
        <v>967000.279</v>
      </c>
      <c r="BA771" s="10">
        <f t="shared" si="10014"/>
        <v>967000.4882</v>
      </c>
      <c r="BB771" s="10">
        <f t="shared" si="10014"/>
        <v>967001.9545</v>
      </c>
      <c r="BC771" s="1">
        <f t="shared" ref="BC771:BF771" si="10015">SMALL(AY$2:AY$1001,$A771)</f>
        <v>770000.7632</v>
      </c>
      <c r="BD771" s="1">
        <f t="shared" si="10015"/>
        <v>770000.2787</v>
      </c>
      <c r="BE771" s="1">
        <f t="shared" si="10015"/>
        <v>770000.477</v>
      </c>
      <c r="BF771" s="1">
        <f t="shared" si="10015"/>
        <v>770001.4427</v>
      </c>
      <c r="BG771" s="2">
        <f t="shared" ref="BG771:BJ771" si="10016">BC771-1000*$A771</f>
        <v>0.7632196549</v>
      </c>
      <c r="BH771" s="2">
        <f t="shared" si="10016"/>
        <v>0.2786809087</v>
      </c>
      <c r="BI771" s="2">
        <f t="shared" si="10016"/>
        <v>0.4770464961</v>
      </c>
      <c r="BJ771" s="1">
        <f t="shared" si="10016"/>
        <v>1.442655264</v>
      </c>
      <c r="BK771" s="1"/>
      <c r="BL771" s="1"/>
      <c r="BM771" s="1"/>
      <c r="BN771" s="1">
        <f t="shared" si="32"/>
        <v>909</v>
      </c>
      <c r="BO771" s="10">
        <f t="shared" ref="BO771:BR771" si="10017">1000*$BN771+B771</f>
        <v>909000.8969</v>
      </c>
      <c r="BP771" s="10">
        <f t="shared" si="10017"/>
        <v>909000.279</v>
      </c>
      <c r="BQ771" s="10">
        <f t="shared" si="10017"/>
        <v>909000.4882</v>
      </c>
      <c r="BR771" s="10">
        <f t="shared" si="10017"/>
        <v>909001.9545</v>
      </c>
      <c r="BS771" s="1">
        <f t="shared" ref="BS771:BV771" si="10018">SMALL(BO$2:BO$1001,$A771)</f>
        <v>770000.4225</v>
      </c>
      <c r="BT771" s="1">
        <f t="shared" si="10018"/>
        <v>770000.5138</v>
      </c>
      <c r="BU771" s="1">
        <f t="shared" si="10018"/>
        <v>770000.4816</v>
      </c>
      <c r="BV771" s="1">
        <f t="shared" si="10018"/>
        <v>770001.8319</v>
      </c>
      <c r="BW771" s="2">
        <f t="shared" ref="BW771:BZ771" si="10019">BS771-1000*$A771</f>
        <v>0.4225446333</v>
      </c>
      <c r="BX771" s="2">
        <f t="shared" si="10019"/>
        <v>0.5138402294</v>
      </c>
      <c r="BY771" s="2">
        <f t="shared" si="10019"/>
        <v>0.4816024859</v>
      </c>
      <c r="BZ771" s="1">
        <f t="shared" si="10019"/>
        <v>1.83194746</v>
      </c>
    </row>
    <row r="772" ht="12.75" customHeight="1">
      <c r="A772" s="1">
        <v>771.0</v>
      </c>
      <c r="B772" s="2">
        <f t="shared" si="14"/>
        <v>0.5095544205</v>
      </c>
      <c r="C772" s="2">
        <f t="shared" si="15"/>
        <v>0.4388191032</v>
      </c>
      <c r="D772" s="2">
        <f t="shared" si="16"/>
        <v>0.4661208253</v>
      </c>
      <c r="E772" s="1">
        <f t="shared" si="17"/>
        <v>1.590873831</v>
      </c>
      <c r="G772" s="1"/>
      <c r="H772" s="1"/>
      <c r="I772" s="3">
        <f t="shared" si="18"/>
        <v>0.771</v>
      </c>
      <c r="J772" s="2">
        <f t="shared" ref="J772:M772" si="10020">IF($H$14=0,AB772,IF($H$14=1,AQ772,IF($H$14=2,BG772,IF($H$14=3,BW772,"BIG EFFIN ERROR"))))</f>
        <v>0.6943904343</v>
      </c>
      <c r="K772" s="2">
        <f t="shared" si="10020"/>
        <v>0.2553810404</v>
      </c>
      <c r="L772" s="2">
        <f t="shared" si="10020"/>
        <v>0.4404592214</v>
      </c>
      <c r="M772" s="2">
        <f t="shared" si="10020"/>
        <v>1.372021336</v>
      </c>
      <c r="N772" s="1"/>
      <c r="O772" s="1"/>
      <c r="P772" s="1"/>
      <c r="Q772" s="1"/>
      <c r="R772" s="1"/>
      <c r="S772" s="1">
        <f t="shared" si="20"/>
        <v>309</v>
      </c>
      <c r="T772" s="10">
        <f t="shared" ref="T772:W772" si="10021">1000*$S772+B772</f>
        <v>309000.5096</v>
      </c>
      <c r="U772" s="10">
        <f t="shared" si="10021"/>
        <v>309000.4388</v>
      </c>
      <c r="V772" s="10">
        <f t="shared" si="10021"/>
        <v>309000.4661</v>
      </c>
      <c r="W772" s="10">
        <f t="shared" si="10021"/>
        <v>309001.5909</v>
      </c>
      <c r="X772" s="1">
        <f t="shared" ref="X772:AA772" si="10022">SMALL(T$2:T$1001,$A772)</f>
        <v>771000.6944</v>
      </c>
      <c r="Y772" s="1">
        <f t="shared" si="10022"/>
        <v>771000.2554</v>
      </c>
      <c r="Z772" s="1">
        <f t="shared" si="10022"/>
        <v>771000.4405</v>
      </c>
      <c r="AA772" s="1">
        <f t="shared" si="10022"/>
        <v>771001.372</v>
      </c>
      <c r="AB772" s="2">
        <f t="shared" ref="AB772:AE772" si="10023">X772-1000*$A772</f>
        <v>0.6943904343</v>
      </c>
      <c r="AC772" s="2">
        <f t="shared" si="10023"/>
        <v>0.2553810404</v>
      </c>
      <c r="AD772" s="2">
        <f t="shared" si="10023"/>
        <v>0.4404592214</v>
      </c>
      <c r="AE772" s="1">
        <f t="shared" si="10023"/>
        <v>1.372021336</v>
      </c>
      <c r="AF772" s="1"/>
      <c r="AG772" s="1"/>
      <c r="AH772" s="1">
        <f t="shared" si="24"/>
        <v>651</v>
      </c>
      <c r="AI772" s="10">
        <f t="shared" ref="AI772:AL772" si="10024">1000*$AH772+B772</f>
        <v>651000.5096</v>
      </c>
      <c r="AJ772" s="10">
        <f t="shared" si="10024"/>
        <v>651000.4388</v>
      </c>
      <c r="AK772" s="10">
        <f t="shared" si="10024"/>
        <v>651000.4661</v>
      </c>
      <c r="AL772" s="10">
        <f t="shared" si="10024"/>
        <v>651001.5909</v>
      </c>
      <c r="AM772" s="1">
        <f t="shared" ref="AM772:AP772" si="10025">SMALL(AI$2:AI$1001,$A772)</f>
        <v>771000.4908</v>
      </c>
      <c r="AN772" s="1">
        <f t="shared" si="10025"/>
        <v>771000.4711</v>
      </c>
      <c r="AO772" s="1">
        <f t="shared" si="10025"/>
        <v>771000.4784</v>
      </c>
      <c r="AP772" s="1">
        <f t="shared" si="10025"/>
        <v>771001.722</v>
      </c>
      <c r="AQ772" s="2">
        <f t="shared" ref="AQ772:AT772" si="10026">AM772-1000*$A772</f>
        <v>0.4908037228</v>
      </c>
      <c r="AR772" s="2">
        <f t="shared" si="10026"/>
        <v>0.4711439023</v>
      </c>
      <c r="AS772" s="2">
        <f t="shared" si="10026"/>
        <v>0.4783665086</v>
      </c>
      <c r="AT772" s="1">
        <f t="shared" si="10026"/>
        <v>1.721984225</v>
      </c>
      <c r="AU772" s="1"/>
      <c r="AV772" s="1"/>
      <c r="AW772" s="1"/>
      <c r="AX772" s="1">
        <f t="shared" si="28"/>
        <v>342</v>
      </c>
      <c r="AY772" s="10">
        <f t="shared" ref="AY772:BB772" si="10027">1000*$AX772+B772</f>
        <v>342000.5096</v>
      </c>
      <c r="AZ772" s="10">
        <f t="shared" si="10027"/>
        <v>342000.4388</v>
      </c>
      <c r="BA772" s="10">
        <f t="shared" si="10027"/>
        <v>342000.4661</v>
      </c>
      <c r="BB772" s="10">
        <f t="shared" si="10027"/>
        <v>342001.5909</v>
      </c>
      <c r="BC772" s="1">
        <f t="shared" ref="BC772:BF772" si="10028">SMALL(AY$2:AY$1001,$A772)</f>
        <v>771000.6016</v>
      </c>
      <c r="BD772" s="1">
        <f t="shared" si="10028"/>
        <v>771000.3924</v>
      </c>
      <c r="BE772" s="1">
        <f t="shared" si="10028"/>
        <v>771000.4771</v>
      </c>
      <c r="BF772" s="1">
        <f t="shared" si="10028"/>
        <v>771001.4709</v>
      </c>
      <c r="BG772" s="2">
        <f t="shared" ref="BG772:BJ772" si="10029">BC772-1000*$A772</f>
        <v>0.6015982263</v>
      </c>
      <c r="BH772" s="2">
        <f t="shared" si="10029"/>
        <v>0.3923773145</v>
      </c>
      <c r="BI772" s="2">
        <f t="shared" si="10029"/>
        <v>0.4770504043</v>
      </c>
      <c r="BJ772" s="1">
        <f t="shared" si="10029"/>
        <v>1.470925675</v>
      </c>
      <c r="BK772" s="1"/>
      <c r="BL772" s="1"/>
      <c r="BM772" s="1"/>
      <c r="BN772" s="1">
        <f t="shared" si="32"/>
        <v>329</v>
      </c>
      <c r="BO772" s="10">
        <f t="shared" ref="BO772:BR772" si="10030">1000*$BN772+B772</f>
        <v>329000.5096</v>
      </c>
      <c r="BP772" s="10">
        <f t="shared" si="10030"/>
        <v>329000.4388</v>
      </c>
      <c r="BQ772" s="10">
        <f t="shared" si="10030"/>
        <v>329000.4661</v>
      </c>
      <c r="BR772" s="10">
        <f t="shared" si="10030"/>
        <v>329001.5909</v>
      </c>
      <c r="BS772" s="1">
        <f t="shared" ref="BS772:BV772" si="10031">SMALL(BO$2:BO$1001,$A772)</f>
        <v>771000.8107</v>
      </c>
      <c r="BT772" s="1">
        <f t="shared" si="10031"/>
        <v>771000.3212</v>
      </c>
      <c r="BU772" s="1">
        <f t="shared" si="10031"/>
        <v>771000.494</v>
      </c>
      <c r="BV772" s="1">
        <f t="shared" si="10031"/>
        <v>771001.8326</v>
      </c>
      <c r="BW772" s="2">
        <f t="shared" ref="BW772:BZ772" si="10032">BS772-1000*$A772</f>
        <v>0.8107122114</v>
      </c>
      <c r="BX772" s="2">
        <f t="shared" si="10032"/>
        <v>0.3211977426</v>
      </c>
      <c r="BY772" s="2">
        <f t="shared" si="10032"/>
        <v>0.4940116188</v>
      </c>
      <c r="BZ772" s="1">
        <f t="shared" si="10032"/>
        <v>1.832610897</v>
      </c>
    </row>
    <row r="773" ht="12.75" customHeight="1">
      <c r="A773" s="1">
        <v>772.0</v>
      </c>
      <c r="B773" s="2">
        <f t="shared" si="14"/>
        <v>0.6203040181</v>
      </c>
      <c r="C773" s="2">
        <f t="shared" si="15"/>
        <v>0.3547156399</v>
      </c>
      <c r="D773" s="2">
        <f t="shared" si="16"/>
        <v>0.4592587042</v>
      </c>
      <c r="E773" s="1">
        <f t="shared" si="17"/>
        <v>1.540468657</v>
      </c>
      <c r="G773" s="1"/>
      <c r="H773" s="1"/>
      <c r="I773" s="3">
        <f t="shared" si="18"/>
        <v>0.772</v>
      </c>
      <c r="J773" s="2">
        <f t="shared" ref="J773:M773" si="10033">IF($H$14=0,AB773,IF($H$14=1,AQ773,IF($H$14=2,BG773,IF($H$14=3,BW773,"BIG EFFIN ERROR"))))</f>
        <v>0.6949155797</v>
      </c>
      <c r="K773" s="2">
        <f t="shared" si="10033"/>
        <v>0.3447757649</v>
      </c>
      <c r="L773" s="2">
        <f t="shared" si="10033"/>
        <v>0.4748622971</v>
      </c>
      <c r="M773" s="2">
        <f t="shared" si="10033"/>
        <v>1.69159158</v>
      </c>
      <c r="N773" s="1"/>
      <c r="O773" s="1"/>
      <c r="P773" s="1"/>
      <c r="Q773" s="1"/>
      <c r="R773" s="1"/>
      <c r="S773" s="1">
        <f t="shared" si="20"/>
        <v>593</v>
      </c>
      <c r="T773" s="10">
        <f t="shared" ref="T773:W773" si="10034">1000*$S773+B773</f>
        <v>593000.6203</v>
      </c>
      <c r="U773" s="10">
        <f t="shared" si="10034"/>
        <v>593000.3547</v>
      </c>
      <c r="V773" s="10">
        <f t="shared" si="10034"/>
        <v>593000.4593</v>
      </c>
      <c r="W773" s="10">
        <f t="shared" si="10034"/>
        <v>593001.5405</v>
      </c>
      <c r="X773" s="1">
        <f t="shared" ref="X773:AA773" si="10035">SMALL(T$2:T$1001,$A773)</f>
        <v>772000.6949</v>
      </c>
      <c r="Y773" s="1">
        <f t="shared" si="10035"/>
        <v>772000.3448</v>
      </c>
      <c r="Z773" s="1">
        <f t="shared" si="10035"/>
        <v>772000.4749</v>
      </c>
      <c r="AA773" s="1">
        <f t="shared" si="10035"/>
        <v>772001.6916</v>
      </c>
      <c r="AB773" s="2">
        <f t="shared" ref="AB773:AE773" si="10036">X773-1000*$A773</f>
        <v>0.6949155797</v>
      </c>
      <c r="AC773" s="2">
        <f t="shared" si="10036"/>
        <v>0.3447757649</v>
      </c>
      <c r="AD773" s="2">
        <f t="shared" si="10036"/>
        <v>0.4748622971</v>
      </c>
      <c r="AE773" s="1">
        <f t="shared" si="10036"/>
        <v>1.69159158</v>
      </c>
      <c r="AF773" s="1"/>
      <c r="AG773" s="1"/>
      <c r="AH773" s="1">
        <f t="shared" si="24"/>
        <v>311</v>
      </c>
      <c r="AI773" s="10">
        <f t="shared" ref="AI773:AL773" si="10037">1000*$AH773+B773</f>
        <v>311000.6203</v>
      </c>
      <c r="AJ773" s="10">
        <f t="shared" si="10037"/>
        <v>311000.3547</v>
      </c>
      <c r="AK773" s="10">
        <f t="shared" si="10037"/>
        <v>311000.4593</v>
      </c>
      <c r="AL773" s="10">
        <f t="shared" si="10037"/>
        <v>311001.5405</v>
      </c>
      <c r="AM773" s="1">
        <f t="shared" ref="AM773:AP773" si="10038">SMALL(AI$2:AI$1001,$A773)</f>
        <v>772000.4778</v>
      </c>
      <c r="AN773" s="1">
        <f t="shared" si="10038"/>
        <v>772000.4713</v>
      </c>
      <c r="AO773" s="1">
        <f t="shared" si="10038"/>
        <v>772000.4737</v>
      </c>
      <c r="AP773" s="1">
        <f t="shared" si="10038"/>
        <v>772001.794</v>
      </c>
      <c r="AQ773" s="2">
        <f t="shared" ref="AQ773:AT773" si="10039">AM773-1000*$A773</f>
        <v>0.477815179</v>
      </c>
      <c r="AR773" s="2">
        <f t="shared" si="10039"/>
        <v>0.4713326407</v>
      </c>
      <c r="AS773" s="2">
        <f t="shared" si="10039"/>
        <v>0.4736528229</v>
      </c>
      <c r="AT773" s="1">
        <f t="shared" si="10039"/>
        <v>1.793978238</v>
      </c>
      <c r="AU773" s="1"/>
      <c r="AV773" s="1"/>
      <c r="AW773" s="1"/>
      <c r="AX773" s="1">
        <f t="shared" si="28"/>
        <v>138</v>
      </c>
      <c r="AY773" s="10">
        <f t="shared" ref="AY773:BB773" si="10040">1000*$AX773+B773</f>
        <v>138000.6203</v>
      </c>
      <c r="AZ773" s="10">
        <f t="shared" si="10040"/>
        <v>138000.3547</v>
      </c>
      <c r="BA773" s="10">
        <f t="shared" si="10040"/>
        <v>138000.4593</v>
      </c>
      <c r="BB773" s="10">
        <f t="shared" si="10040"/>
        <v>138001.5405</v>
      </c>
      <c r="BC773" s="1">
        <f t="shared" ref="BC773:BF773" si="10041">SMALL(AY$2:AY$1001,$A773)</f>
        <v>772000.7031</v>
      </c>
      <c r="BD773" s="1">
        <f t="shared" si="10041"/>
        <v>772000.3513</v>
      </c>
      <c r="BE773" s="1">
        <f t="shared" si="10041"/>
        <v>772000.4771</v>
      </c>
      <c r="BF773" s="1">
        <f t="shared" si="10041"/>
        <v>772001.797</v>
      </c>
      <c r="BG773" s="2">
        <f t="shared" ref="BG773:BJ773" si="10042">BC773-1000*$A773</f>
        <v>0.7030721124</v>
      </c>
      <c r="BH773" s="2">
        <f t="shared" si="10042"/>
        <v>0.3512838396</v>
      </c>
      <c r="BI773" s="2">
        <f t="shared" si="10042"/>
        <v>0.4770573918</v>
      </c>
      <c r="BJ773" s="1">
        <f t="shared" si="10042"/>
        <v>1.796997195</v>
      </c>
      <c r="BK773" s="1"/>
      <c r="BL773" s="1"/>
      <c r="BM773" s="1"/>
      <c r="BN773" s="1">
        <f t="shared" si="32"/>
        <v>229</v>
      </c>
      <c r="BO773" s="10">
        <f t="shared" ref="BO773:BR773" si="10043">1000*$BN773+B773</f>
        <v>229000.6203</v>
      </c>
      <c r="BP773" s="10">
        <f t="shared" si="10043"/>
        <v>229000.3547</v>
      </c>
      <c r="BQ773" s="10">
        <f t="shared" si="10043"/>
        <v>229000.4593</v>
      </c>
      <c r="BR773" s="10">
        <f t="shared" si="10043"/>
        <v>229001.5405</v>
      </c>
      <c r="BS773" s="1">
        <f t="shared" ref="BS773:BV773" si="10044">SMALL(BO$2:BO$1001,$A773)</f>
        <v>772000.5671</v>
      </c>
      <c r="BT773" s="1">
        <f t="shared" si="10044"/>
        <v>772000.4331</v>
      </c>
      <c r="BU773" s="1">
        <f t="shared" si="10044"/>
        <v>772000.4804</v>
      </c>
      <c r="BV773" s="1">
        <f t="shared" si="10044"/>
        <v>772001.8328</v>
      </c>
      <c r="BW773" s="2">
        <f t="shared" ref="BW773:BZ773" si="10045">BS773-1000*$A773</f>
        <v>0.567137572</v>
      </c>
      <c r="BX773" s="2">
        <f t="shared" si="10045"/>
        <v>0.4331367112</v>
      </c>
      <c r="BY773" s="2">
        <f t="shared" si="10045"/>
        <v>0.4804400582</v>
      </c>
      <c r="BZ773" s="1">
        <f t="shared" si="10045"/>
        <v>1.832798724</v>
      </c>
    </row>
    <row r="774" ht="12.75" customHeight="1">
      <c r="A774" s="1">
        <v>773.0</v>
      </c>
      <c r="B774" s="2">
        <f t="shared" si="14"/>
        <v>0.4782728188</v>
      </c>
      <c r="C774" s="2">
        <f t="shared" si="15"/>
        <v>0.4922997891</v>
      </c>
      <c r="D774" s="2">
        <f t="shared" si="16"/>
        <v>0.4872100696</v>
      </c>
      <c r="E774" s="1">
        <f t="shared" si="17"/>
        <v>1.755941714</v>
      </c>
      <c r="G774" s="1"/>
      <c r="H774" s="1"/>
      <c r="I774" s="3">
        <f t="shared" si="18"/>
        <v>0.773</v>
      </c>
      <c r="J774" s="2">
        <f t="shared" ref="J774:M774" si="10046">IF($H$14=0,AB774,IF($H$14=1,AQ774,IF($H$14=2,BG774,IF($H$14=3,BW774,"BIG EFFIN ERROR"))))</f>
        <v>0.6949426206</v>
      </c>
      <c r="K774" s="2">
        <f t="shared" si="10046"/>
        <v>0.3695585752</v>
      </c>
      <c r="L774" s="2">
        <f t="shared" si="10046"/>
        <v>0.4810586357</v>
      </c>
      <c r="M774" s="2">
        <f t="shared" si="10046"/>
        <v>1.918240975</v>
      </c>
      <c r="N774" s="1"/>
      <c r="O774" s="1"/>
      <c r="P774" s="1"/>
      <c r="Q774" s="1"/>
      <c r="R774" s="1"/>
      <c r="S774" s="1">
        <f t="shared" si="20"/>
        <v>246</v>
      </c>
      <c r="T774" s="10">
        <f t="shared" ref="T774:W774" si="10047">1000*$S774+B774</f>
        <v>246000.4783</v>
      </c>
      <c r="U774" s="10">
        <f t="shared" si="10047"/>
        <v>246000.4923</v>
      </c>
      <c r="V774" s="10">
        <f t="shared" si="10047"/>
        <v>246000.4872</v>
      </c>
      <c r="W774" s="10">
        <f t="shared" si="10047"/>
        <v>246001.7559</v>
      </c>
      <c r="X774" s="1">
        <f t="shared" ref="X774:AA774" si="10048">SMALL(T$2:T$1001,$A774)</f>
        <v>773000.6949</v>
      </c>
      <c r="Y774" s="1">
        <f t="shared" si="10048"/>
        <v>773000.3696</v>
      </c>
      <c r="Z774" s="1">
        <f t="shared" si="10048"/>
        <v>773000.4811</v>
      </c>
      <c r="AA774" s="1">
        <f t="shared" si="10048"/>
        <v>773001.9182</v>
      </c>
      <c r="AB774" s="2">
        <f t="shared" ref="AB774:AE774" si="10049">X774-1000*$A774</f>
        <v>0.6949426206</v>
      </c>
      <c r="AC774" s="2">
        <f t="shared" si="10049"/>
        <v>0.3695585752</v>
      </c>
      <c r="AD774" s="2">
        <f t="shared" si="10049"/>
        <v>0.4810586357</v>
      </c>
      <c r="AE774" s="1">
        <f t="shared" si="10049"/>
        <v>1.918240975</v>
      </c>
      <c r="AF774" s="1"/>
      <c r="AG774" s="1"/>
      <c r="AH774" s="1">
        <f t="shared" si="24"/>
        <v>832</v>
      </c>
      <c r="AI774" s="10">
        <f t="shared" ref="AI774:AL774" si="10050">1000*$AH774+B774</f>
        <v>832000.4783</v>
      </c>
      <c r="AJ774" s="10">
        <f t="shared" si="10050"/>
        <v>832000.4923</v>
      </c>
      <c r="AK774" s="10">
        <f t="shared" si="10050"/>
        <v>832000.4872</v>
      </c>
      <c r="AL774" s="10">
        <f t="shared" si="10050"/>
        <v>832001.7559</v>
      </c>
      <c r="AM774" s="1">
        <f t="shared" ref="AM774:AP774" si="10051">SMALL(AI$2:AI$1001,$A774)</f>
        <v>773000.4377</v>
      </c>
      <c r="AN774" s="1">
        <f t="shared" si="10051"/>
        <v>773000.4714</v>
      </c>
      <c r="AO774" s="1">
        <f t="shared" si="10051"/>
        <v>773000.4586</v>
      </c>
      <c r="AP774" s="1">
        <f t="shared" si="10051"/>
        <v>773001.6265</v>
      </c>
      <c r="AQ774" s="2">
        <f t="shared" ref="AQ774:AT774" si="10052">AM774-1000*$A774</f>
        <v>0.4377338778</v>
      </c>
      <c r="AR774" s="2">
        <f t="shared" si="10052"/>
        <v>0.4713998305</v>
      </c>
      <c r="AS774" s="2">
        <f t="shared" si="10052"/>
        <v>0.4585818605</v>
      </c>
      <c r="AT774" s="1">
        <f t="shared" si="10052"/>
        <v>1.626465243</v>
      </c>
      <c r="AU774" s="1"/>
      <c r="AV774" s="1"/>
      <c r="AW774" s="1"/>
      <c r="AX774" s="1">
        <f t="shared" si="28"/>
        <v>958</v>
      </c>
      <c r="AY774" s="10">
        <f t="shared" ref="AY774:BB774" si="10053">1000*$AX774+B774</f>
        <v>958000.4783</v>
      </c>
      <c r="AZ774" s="10">
        <f t="shared" si="10053"/>
        <v>958000.4923</v>
      </c>
      <c r="BA774" s="10">
        <f t="shared" si="10053"/>
        <v>958000.4872</v>
      </c>
      <c r="BB774" s="10">
        <f t="shared" si="10053"/>
        <v>958001.7559</v>
      </c>
      <c r="BC774" s="1">
        <f t="shared" ref="BC774:BF774" si="10054">SMALL(AY$2:AY$1001,$A774)</f>
        <v>773000.6533</v>
      </c>
      <c r="BD774" s="1">
        <f t="shared" si="10054"/>
        <v>773000.3517</v>
      </c>
      <c r="BE774" s="1">
        <f t="shared" si="10054"/>
        <v>773000.4771</v>
      </c>
      <c r="BF774" s="1">
        <f t="shared" si="10054"/>
        <v>773001.4053</v>
      </c>
      <c r="BG774" s="2">
        <f t="shared" ref="BG774:BJ774" si="10055">BC774-1000*$A774</f>
        <v>0.6533070394</v>
      </c>
      <c r="BH774" s="2">
        <f t="shared" si="10055"/>
        <v>0.3517463878</v>
      </c>
      <c r="BI774" s="2">
        <f t="shared" si="10055"/>
        <v>0.4771193005</v>
      </c>
      <c r="BJ774" s="1">
        <f t="shared" si="10055"/>
        <v>1.405309448</v>
      </c>
      <c r="BK774" s="1"/>
      <c r="BL774" s="1"/>
      <c r="BM774" s="1"/>
      <c r="BN774" s="1">
        <f t="shared" si="32"/>
        <v>646</v>
      </c>
      <c r="BO774" s="10">
        <f t="shared" ref="BO774:BR774" si="10056">1000*$BN774+B774</f>
        <v>646000.4783</v>
      </c>
      <c r="BP774" s="10">
        <f t="shared" si="10056"/>
        <v>646000.4923</v>
      </c>
      <c r="BQ774" s="10">
        <f t="shared" si="10056"/>
        <v>646000.4872</v>
      </c>
      <c r="BR774" s="10">
        <f t="shared" si="10056"/>
        <v>646001.7559</v>
      </c>
      <c r="BS774" s="1">
        <f t="shared" ref="BS774:BV774" si="10057">SMALL(BO$2:BO$1001,$A774)</f>
        <v>773000.4521</v>
      </c>
      <c r="BT774" s="1">
        <f t="shared" si="10057"/>
        <v>773000.4694</v>
      </c>
      <c r="BU774" s="1">
        <f t="shared" si="10057"/>
        <v>773000.4633</v>
      </c>
      <c r="BV774" s="1">
        <f t="shared" si="10057"/>
        <v>773001.8333</v>
      </c>
      <c r="BW774" s="2">
        <f t="shared" ref="BW774:BZ774" si="10058">BS774-1000*$A774</f>
        <v>0.452054666</v>
      </c>
      <c r="BX774" s="2">
        <f t="shared" si="10058"/>
        <v>0.4693710854</v>
      </c>
      <c r="BY774" s="2">
        <f t="shared" si="10058"/>
        <v>0.4632593757</v>
      </c>
      <c r="BZ774" s="1">
        <f t="shared" si="10058"/>
        <v>1.833318366</v>
      </c>
    </row>
    <row r="775" ht="12.75" customHeight="1">
      <c r="A775" s="1">
        <v>774.0</v>
      </c>
      <c r="B775" s="2">
        <f t="shared" si="14"/>
        <v>0.5551467313</v>
      </c>
      <c r="C775" s="2">
        <f t="shared" si="15"/>
        <v>0.4300998465</v>
      </c>
      <c r="D775" s="2">
        <f t="shared" si="16"/>
        <v>0.4749890534</v>
      </c>
      <c r="E775" s="1">
        <f t="shared" si="17"/>
        <v>1.785678192</v>
      </c>
      <c r="G775" s="1"/>
      <c r="H775" s="1"/>
      <c r="I775" s="3">
        <f t="shared" si="18"/>
        <v>0.774</v>
      </c>
      <c r="J775" s="2">
        <f t="shared" ref="J775:M775" si="10059">IF($H$14=0,AB775,IF($H$14=1,AQ775,IF($H$14=2,BG775,IF($H$14=3,BW775,"BIG EFFIN ERROR"))))</f>
        <v>0.6950250826</v>
      </c>
      <c r="K775" s="2">
        <f t="shared" si="10059"/>
        <v>0.3411928728</v>
      </c>
      <c r="L775" s="2">
        <f t="shared" si="10059"/>
        <v>0.4719716439</v>
      </c>
      <c r="M775" s="2">
        <f t="shared" si="10059"/>
        <v>1.705578336</v>
      </c>
      <c r="N775" s="1"/>
      <c r="O775" s="1"/>
      <c r="P775" s="1"/>
      <c r="Q775" s="1"/>
      <c r="R775" s="1"/>
      <c r="S775" s="1">
        <f t="shared" si="20"/>
        <v>413</v>
      </c>
      <c r="T775" s="10">
        <f t="shared" ref="T775:W775" si="10060">1000*$S775+B775</f>
        <v>413000.5551</v>
      </c>
      <c r="U775" s="10">
        <f t="shared" si="10060"/>
        <v>413000.4301</v>
      </c>
      <c r="V775" s="10">
        <f t="shared" si="10060"/>
        <v>413000.475</v>
      </c>
      <c r="W775" s="10">
        <f t="shared" si="10060"/>
        <v>413001.7857</v>
      </c>
      <c r="X775" s="1">
        <f t="shared" ref="X775:AA775" si="10061">SMALL(T$2:T$1001,$A775)</f>
        <v>774000.695</v>
      </c>
      <c r="Y775" s="1">
        <f t="shared" si="10061"/>
        <v>774000.3412</v>
      </c>
      <c r="Z775" s="1">
        <f t="shared" si="10061"/>
        <v>774000.472</v>
      </c>
      <c r="AA775" s="1">
        <f t="shared" si="10061"/>
        <v>774001.7056</v>
      </c>
      <c r="AB775" s="2">
        <f t="shared" ref="AB775:AE775" si="10062">X775-1000*$A775</f>
        <v>0.6950250826</v>
      </c>
      <c r="AC775" s="2">
        <f t="shared" si="10062"/>
        <v>0.3411928728</v>
      </c>
      <c r="AD775" s="2">
        <f t="shared" si="10062"/>
        <v>0.4719716439</v>
      </c>
      <c r="AE775" s="1">
        <f t="shared" si="10062"/>
        <v>1.705578336</v>
      </c>
      <c r="AF775" s="1"/>
      <c r="AG775" s="1"/>
      <c r="AH775" s="1">
        <f t="shared" si="24"/>
        <v>621</v>
      </c>
      <c r="AI775" s="10">
        <f t="shared" ref="AI775:AL775" si="10063">1000*$AH775+B775</f>
        <v>621000.5551</v>
      </c>
      <c r="AJ775" s="10">
        <f t="shared" si="10063"/>
        <v>621000.4301</v>
      </c>
      <c r="AK775" s="10">
        <f t="shared" si="10063"/>
        <v>621000.475</v>
      </c>
      <c r="AL775" s="10">
        <f t="shared" si="10063"/>
        <v>621001.7857</v>
      </c>
      <c r="AM775" s="1">
        <f t="shared" ref="AM775:AP775" si="10064">SMALL(AI$2:AI$1001,$A775)</f>
        <v>774000.4665</v>
      </c>
      <c r="AN775" s="1">
        <f t="shared" si="10064"/>
        <v>774000.4716</v>
      </c>
      <c r="AO775" s="1">
        <f t="shared" si="10064"/>
        <v>774000.4696</v>
      </c>
      <c r="AP775" s="1">
        <f t="shared" si="10064"/>
        <v>774001.5051</v>
      </c>
      <c r="AQ775" s="2">
        <f t="shared" ref="AQ775:AT775" si="10065">AM775-1000*$A775</f>
        <v>0.4665085934</v>
      </c>
      <c r="AR775" s="2">
        <f t="shared" si="10065"/>
        <v>0.4716203827</v>
      </c>
      <c r="AS775" s="2">
        <f t="shared" si="10065"/>
        <v>0.4695798628</v>
      </c>
      <c r="AT775" s="1">
        <f t="shared" si="10065"/>
        <v>1.505140582</v>
      </c>
      <c r="AU775" s="1"/>
      <c r="AV775" s="1"/>
      <c r="AW775" s="1"/>
      <c r="AX775" s="1">
        <f t="shared" si="28"/>
        <v>697</v>
      </c>
      <c r="AY775" s="10">
        <f t="shared" ref="AY775:BB775" si="10066">1000*$AX775+B775</f>
        <v>697000.5551</v>
      </c>
      <c r="AZ775" s="10">
        <f t="shared" si="10066"/>
        <v>697000.4301</v>
      </c>
      <c r="BA775" s="10">
        <f t="shared" si="10066"/>
        <v>697000.475</v>
      </c>
      <c r="BB775" s="10">
        <f t="shared" si="10066"/>
        <v>697001.7857</v>
      </c>
      <c r="BC775" s="1">
        <f t="shared" ref="BC775:BF775" si="10067">SMALL(AY$2:AY$1001,$A775)</f>
        <v>774000.6514</v>
      </c>
      <c r="BD775" s="1">
        <f t="shared" si="10067"/>
        <v>774000.3668</v>
      </c>
      <c r="BE775" s="1">
        <f t="shared" si="10067"/>
        <v>774000.4771</v>
      </c>
      <c r="BF775" s="1">
        <f t="shared" si="10067"/>
        <v>774001.5791</v>
      </c>
      <c r="BG775" s="2">
        <f t="shared" ref="BG775:BJ775" si="10068">BC775-1000*$A775</f>
        <v>0.6513731051</v>
      </c>
      <c r="BH775" s="2">
        <f t="shared" si="10068"/>
        <v>0.3667914465</v>
      </c>
      <c r="BI775" s="2">
        <f t="shared" si="10068"/>
        <v>0.4771345037</v>
      </c>
      <c r="BJ775" s="1">
        <f t="shared" si="10068"/>
        <v>1.57906266</v>
      </c>
      <c r="BK775" s="1"/>
      <c r="BL775" s="1"/>
      <c r="BM775" s="1"/>
      <c r="BN775" s="1">
        <f t="shared" si="32"/>
        <v>704</v>
      </c>
      <c r="BO775" s="10">
        <f t="shared" ref="BO775:BR775" si="10069">1000*$BN775+B775</f>
        <v>704000.5551</v>
      </c>
      <c r="BP775" s="10">
        <f t="shared" si="10069"/>
        <v>704000.4301</v>
      </c>
      <c r="BQ775" s="10">
        <f t="shared" si="10069"/>
        <v>704000.475</v>
      </c>
      <c r="BR775" s="10">
        <f t="shared" si="10069"/>
        <v>704001.7857</v>
      </c>
      <c r="BS775" s="1">
        <f t="shared" ref="BS775:BV775" si="10070">SMALL(BO$2:BO$1001,$A775)</f>
        <v>774000.6944</v>
      </c>
      <c r="BT775" s="1">
        <f t="shared" si="10070"/>
        <v>774000.3385</v>
      </c>
      <c r="BU775" s="1">
        <f t="shared" si="10070"/>
        <v>774000.4641</v>
      </c>
      <c r="BV775" s="1">
        <f t="shared" si="10070"/>
        <v>774001.8335</v>
      </c>
      <c r="BW775" s="2">
        <f t="shared" ref="BW775:BZ775" si="10071">BS775-1000*$A775</f>
        <v>0.6943811745</v>
      </c>
      <c r="BX775" s="2">
        <f t="shared" si="10071"/>
        <v>0.3384578163</v>
      </c>
      <c r="BY775" s="2">
        <f t="shared" si="10071"/>
        <v>0.464072609</v>
      </c>
      <c r="BZ775" s="1">
        <f t="shared" si="10071"/>
        <v>1.833450987</v>
      </c>
    </row>
    <row r="776" ht="12.75" customHeight="1">
      <c r="A776" s="1">
        <v>775.0</v>
      </c>
      <c r="B776" s="2">
        <f t="shared" si="14"/>
        <v>0.741186219</v>
      </c>
      <c r="C776" s="2">
        <f t="shared" si="15"/>
        <v>0.2954144094</v>
      </c>
      <c r="D776" s="2">
        <f t="shared" si="16"/>
        <v>0.4631532449</v>
      </c>
      <c r="E776" s="1">
        <f t="shared" si="17"/>
        <v>1.657534901</v>
      </c>
      <c r="G776" s="1"/>
      <c r="H776" s="1"/>
      <c r="I776" s="3">
        <f t="shared" si="18"/>
        <v>0.775</v>
      </c>
      <c r="J776" s="2">
        <f t="shared" ref="J776:M776" si="10072">IF($H$14=0,AB776,IF($H$14=1,AQ776,IF($H$14=2,BG776,IF($H$14=3,BW776,"BIG EFFIN ERROR"))))</f>
        <v>0.6958607693</v>
      </c>
      <c r="K776" s="2">
        <f t="shared" si="10072"/>
        <v>0.3239061879</v>
      </c>
      <c r="L776" s="2">
        <f t="shared" si="10072"/>
        <v>0.4560641228</v>
      </c>
      <c r="M776" s="2">
        <f t="shared" si="10072"/>
        <v>1.814470289</v>
      </c>
      <c r="N776" s="1"/>
      <c r="O776" s="1"/>
      <c r="P776" s="1"/>
      <c r="Q776" s="1"/>
      <c r="R776" s="1"/>
      <c r="S776" s="1">
        <f t="shared" si="20"/>
        <v>861</v>
      </c>
      <c r="T776" s="10">
        <f t="shared" ref="T776:W776" si="10073">1000*$S776+B776</f>
        <v>861000.7412</v>
      </c>
      <c r="U776" s="10">
        <f t="shared" si="10073"/>
        <v>861000.2954</v>
      </c>
      <c r="V776" s="10">
        <f t="shared" si="10073"/>
        <v>861000.4632</v>
      </c>
      <c r="W776" s="10">
        <f t="shared" si="10073"/>
        <v>861001.6575</v>
      </c>
      <c r="X776" s="1">
        <f t="shared" ref="X776:AA776" si="10074">SMALL(T$2:T$1001,$A776)</f>
        <v>775000.6959</v>
      </c>
      <c r="Y776" s="1">
        <f t="shared" si="10074"/>
        <v>775000.3239</v>
      </c>
      <c r="Z776" s="1">
        <f t="shared" si="10074"/>
        <v>775000.4561</v>
      </c>
      <c r="AA776" s="1">
        <f t="shared" si="10074"/>
        <v>775001.8145</v>
      </c>
      <c r="AB776" s="2">
        <f t="shared" ref="AB776:AE776" si="10075">X776-1000*$A776</f>
        <v>0.6958607693</v>
      </c>
      <c r="AC776" s="2">
        <f t="shared" si="10075"/>
        <v>0.3239061879</v>
      </c>
      <c r="AD776" s="2">
        <f t="shared" si="10075"/>
        <v>0.4560641228</v>
      </c>
      <c r="AE776" s="1">
        <f t="shared" si="10075"/>
        <v>1.814470289</v>
      </c>
      <c r="AF776" s="1"/>
      <c r="AG776" s="1"/>
      <c r="AH776" s="1">
        <f t="shared" si="24"/>
        <v>117</v>
      </c>
      <c r="AI776" s="10">
        <f t="shared" ref="AI776:AL776" si="10076">1000*$AH776+B776</f>
        <v>117000.7412</v>
      </c>
      <c r="AJ776" s="10">
        <f t="shared" si="10076"/>
        <v>117000.2954</v>
      </c>
      <c r="AK776" s="10">
        <f t="shared" si="10076"/>
        <v>117000.4632</v>
      </c>
      <c r="AL776" s="10">
        <f t="shared" si="10076"/>
        <v>117001.6575</v>
      </c>
      <c r="AM776" s="1">
        <f t="shared" ref="AM776:AP776" si="10077">SMALL(AI$2:AI$1001,$A776)</f>
        <v>775000.4868</v>
      </c>
      <c r="AN776" s="1">
        <f t="shared" si="10077"/>
        <v>775000.4718</v>
      </c>
      <c r="AO776" s="1">
        <f t="shared" si="10077"/>
        <v>775000.4774</v>
      </c>
      <c r="AP776" s="1">
        <f t="shared" si="10077"/>
        <v>775001.6918</v>
      </c>
      <c r="AQ776" s="2">
        <f t="shared" ref="AQ776:AT776" si="10078">AM776-1000*$A776</f>
        <v>0.4868043606</v>
      </c>
      <c r="AR776" s="2">
        <f t="shared" si="10078"/>
        <v>0.4718242576</v>
      </c>
      <c r="AS776" s="2">
        <f t="shared" si="10078"/>
        <v>0.477389375</v>
      </c>
      <c r="AT776" s="1">
        <f t="shared" si="10078"/>
        <v>1.691785616</v>
      </c>
      <c r="AU776" s="1"/>
      <c r="AV776" s="1"/>
      <c r="AW776" s="1"/>
      <c r="AX776" s="1">
        <f t="shared" si="28"/>
        <v>235</v>
      </c>
      <c r="AY776" s="10">
        <f t="shared" ref="AY776:BB776" si="10079">1000*$AX776+B776</f>
        <v>235000.7412</v>
      </c>
      <c r="AZ776" s="10">
        <f t="shared" si="10079"/>
        <v>235000.2954</v>
      </c>
      <c r="BA776" s="10">
        <f t="shared" si="10079"/>
        <v>235000.4632</v>
      </c>
      <c r="BB776" s="10">
        <f t="shared" si="10079"/>
        <v>235001.6575</v>
      </c>
      <c r="BC776" s="1">
        <f t="shared" ref="BC776:BF776" si="10080">SMALL(AY$2:AY$1001,$A776)</f>
        <v>775000.6428</v>
      </c>
      <c r="BD776" s="1">
        <f t="shared" si="10080"/>
        <v>775000.3882</v>
      </c>
      <c r="BE776" s="1">
        <f t="shared" si="10080"/>
        <v>775000.4772</v>
      </c>
      <c r="BF776" s="1">
        <f t="shared" si="10080"/>
        <v>775001.8614</v>
      </c>
      <c r="BG776" s="2">
        <f t="shared" ref="BG776:BJ776" si="10081">BC776-1000*$A776</f>
        <v>0.642822387</v>
      </c>
      <c r="BH776" s="2">
        <f t="shared" si="10081"/>
        <v>0.3881828799</v>
      </c>
      <c r="BI776" s="2">
        <f t="shared" si="10081"/>
        <v>0.4771726787</v>
      </c>
      <c r="BJ776" s="1">
        <f t="shared" si="10081"/>
        <v>1.861446038</v>
      </c>
      <c r="BK776" s="1"/>
      <c r="BL776" s="1"/>
      <c r="BM776" s="1"/>
      <c r="BN776" s="1">
        <f t="shared" si="32"/>
        <v>454</v>
      </c>
      <c r="BO776" s="10">
        <f t="shared" ref="BO776:BR776" si="10082">1000*$BN776+B776</f>
        <v>454000.7412</v>
      </c>
      <c r="BP776" s="10">
        <f t="shared" si="10082"/>
        <v>454000.2954</v>
      </c>
      <c r="BQ776" s="10">
        <f t="shared" si="10082"/>
        <v>454000.4632</v>
      </c>
      <c r="BR776" s="10">
        <f t="shared" si="10082"/>
        <v>454001.6575</v>
      </c>
      <c r="BS776" s="1">
        <f t="shared" ref="BS776:BV776" si="10083">SMALL(BO$2:BO$1001,$A776)</f>
        <v>775000.4049</v>
      </c>
      <c r="BT776" s="1">
        <f t="shared" si="10083"/>
        <v>775000.4975</v>
      </c>
      <c r="BU776" s="1">
        <f t="shared" si="10083"/>
        <v>775000.4648</v>
      </c>
      <c r="BV776" s="1">
        <f t="shared" si="10083"/>
        <v>775001.8336</v>
      </c>
      <c r="BW776" s="2">
        <f t="shared" ref="BW776:BZ776" si="10084">BS776-1000*$A776</f>
        <v>0.4048778369</v>
      </c>
      <c r="BX776" s="2">
        <f t="shared" si="10084"/>
        <v>0.4974834606</v>
      </c>
      <c r="BY776" s="2">
        <f t="shared" si="10084"/>
        <v>0.464801872</v>
      </c>
      <c r="BZ776" s="1">
        <f t="shared" si="10084"/>
        <v>1.833571682</v>
      </c>
    </row>
    <row r="777" ht="12.75" customHeight="1">
      <c r="A777" s="1">
        <v>776.0</v>
      </c>
      <c r="B777" s="2">
        <f t="shared" si="14"/>
        <v>0.6362992397</v>
      </c>
      <c r="C777" s="2">
        <f t="shared" si="15"/>
        <v>0.3739588545</v>
      </c>
      <c r="D777" s="2">
        <f t="shared" si="16"/>
        <v>0.4748723887</v>
      </c>
      <c r="E777" s="1">
        <f t="shared" si="17"/>
        <v>1.599655113</v>
      </c>
      <c r="G777" s="1"/>
      <c r="H777" s="1"/>
      <c r="I777" s="3">
        <f t="shared" si="18"/>
        <v>0.776</v>
      </c>
      <c r="J777" s="2">
        <f t="shared" ref="J777:M777" si="10085">IF($H$14=0,AB777,IF($H$14=1,AQ777,IF($H$14=2,BG777,IF($H$14=3,BW777,"BIG EFFIN ERROR"))))</f>
        <v>0.6966248194</v>
      </c>
      <c r="K777" s="2">
        <f t="shared" si="10085"/>
        <v>0.3897335012</v>
      </c>
      <c r="L777" s="2">
        <f t="shared" si="10085"/>
        <v>0.5111404338</v>
      </c>
      <c r="M777" s="2">
        <f t="shared" si="10085"/>
        <v>1.527790725</v>
      </c>
      <c r="N777" s="1"/>
      <c r="O777" s="1"/>
      <c r="P777" s="1"/>
      <c r="Q777" s="1"/>
      <c r="R777" s="1"/>
      <c r="S777" s="1">
        <f t="shared" si="20"/>
        <v>618</v>
      </c>
      <c r="T777" s="10">
        <f t="shared" ref="T777:W777" si="10086">1000*$S777+B777</f>
        <v>618000.6363</v>
      </c>
      <c r="U777" s="10">
        <f t="shared" si="10086"/>
        <v>618000.374</v>
      </c>
      <c r="V777" s="10">
        <f t="shared" si="10086"/>
        <v>618000.4749</v>
      </c>
      <c r="W777" s="10">
        <f t="shared" si="10086"/>
        <v>618001.5997</v>
      </c>
      <c r="X777" s="1">
        <f t="shared" ref="X777:AA777" si="10087">SMALL(T$2:T$1001,$A777)</f>
        <v>776000.6966</v>
      </c>
      <c r="Y777" s="1">
        <f t="shared" si="10087"/>
        <v>776000.3897</v>
      </c>
      <c r="Z777" s="1">
        <f t="shared" si="10087"/>
        <v>776000.5111</v>
      </c>
      <c r="AA777" s="1">
        <f t="shared" si="10087"/>
        <v>776001.5278</v>
      </c>
      <c r="AB777" s="2">
        <f t="shared" ref="AB777:AE777" si="10088">X777-1000*$A777</f>
        <v>0.6966248194</v>
      </c>
      <c r="AC777" s="2">
        <f t="shared" si="10088"/>
        <v>0.3897335012</v>
      </c>
      <c r="AD777" s="2">
        <f t="shared" si="10088"/>
        <v>0.5111404338</v>
      </c>
      <c r="AE777" s="1">
        <f t="shared" si="10088"/>
        <v>1.527790725</v>
      </c>
      <c r="AF777" s="1"/>
      <c r="AG777" s="1"/>
      <c r="AH777" s="1">
        <f t="shared" si="24"/>
        <v>390</v>
      </c>
      <c r="AI777" s="10">
        <f t="shared" ref="AI777:AL777" si="10089">1000*$AH777+B777</f>
        <v>390000.6363</v>
      </c>
      <c r="AJ777" s="10">
        <f t="shared" si="10089"/>
        <v>390000.374</v>
      </c>
      <c r="AK777" s="10">
        <f t="shared" si="10089"/>
        <v>390000.4749</v>
      </c>
      <c r="AL777" s="10">
        <f t="shared" si="10089"/>
        <v>390001.5997</v>
      </c>
      <c r="AM777" s="1">
        <f t="shared" ref="AM777:AP777" si="10090">SMALL(AI$2:AI$1001,$A777)</f>
        <v>776000.4317</v>
      </c>
      <c r="AN777" s="1">
        <f t="shared" si="10090"/>
        <v>776000.4725</v>
      </c>
      <c r="AO777" s="1">
        <f t="shared" si="10090"/>
        <v>776000.4575</v>
      </c>
      <c r="AP777" s="1">
        <f t="shared" si="10090"/>
        <v>776001.7308</v>
      </c>
      <c r="AQ777" s="2">
        <f t="shared" ref="AQ777:AT777" si="10091">AM777-1000*$A777</f>
        <v>0.4317038347</v>
      </c>
      <c r="AR777" s="2">
        <f t="shared" si="10091"/>
        <v>0.4724712169</v>
      </c>
      <c r="AS777" s="2">
        <f t="shared" si="10091"/>
        <v>0.4575423851</v>
      </c>
      <c r="AT777" s="1">
        <f t="shared" si="10091"/>
        <v>1.730781808</v>
      </c>
      <c r="AU777" s="1"/>
      <c r="AV777" s="1"/>
      <c r="AW777" s="1"/>
      <c r="AX777" s="1">
        <f t="shared" si="28"/>
        <v>694</v>
      </c>
      <c r="AY777" s="10">
        <f t="shared" ref="AY777:BB777" si="10092">1000*$AX777+B777</f>
        <v>694000.6363</v>
      </c>
      <c r="AZ777" s="10">
        <f t="shared" si="10092"/>
        <v>694000.374</v>
      </c>
      <c r="BA777" s="10">
        <f t="shared" si="10092"/>
        <v>694000.4749</v>
      </c>
      <c r="BB777" s="10">
        <f t="shared" si="10092"/>
        <v>694001.5997</v>
      </c>
      <c r="BC777" s="1">
        <f t="shared" ref="BC777:BF777" si="10093">SMALL(AY$2:AY$1001,$A777)</f>
        <v>776000.3701</v>
      </c>
      <c r="BD777" s="1">
        <f t="shared" si="10093"/>
        <v>776000.5452</v>
      </c>
      <c r="BE777" s="1">
        <f t="shared" si="10093"/>
        <v>776000.4772</v>
      </c>
      <c r="BF777" s="1">
        <f t="shared" si="10093"/>
        <v>776001.5757</v>
      </c>
      <c r="BG777" s="2">
        <f t="shared" ref="BG777:BJ777" si="10094">BC777-1000*$A777</f>
        <v>0.3700513465</v>
      </c>
      <c r="BH777" s="2">
        <f t="shared" si="10094"/>
        <v>0.5451648943</v>
      </c>
      <c r="BI777" s="2">
        <f t="shared" si="10094"/>
        <v>0.4771788371</v>
      </c>
      <c r="BJ777" s="1">
        <f t="shared" si="10094"/>
        <v>1.575727364</v>
      </c>
      <c r="BK777" s="1"/>
      <c r="BL777" s="1"/>
      <c r="BM777" s="1"/>
      <c r="BN777" s="1">
        <f t="shared" si="32"/>
        <v>343</v>
      </c>
      <c r="BO777" s="10">
        <f t="shared" ref="BO777:BR777" si="10095">1000*$BN777+B777</f>
        <v>343000.6363</v>
      </c>
      <c r="BP777" s="10">
        <f t="shared" si="10095"/>
        <v>343000.374</v>
      </c>
      <c r="BQ777" s="10">
        <f t="shared" si="10095"/>
        <v>343000.4749</v>
      </c>
      <c r="BR777" s="10">
        <f t="shared" si="10095"/>
        <v>343001.5997</v>
      </c>
      <c r="BS777" s="1">
        <f t="shared" ref="BS777:BV777" si="10096">SMALL(BO$2:BO$1001,$A777)</f>
        <v>776000.7048</v>
      </c>
      <c r="BT777" s="1">
        <f t="shared" si="10096"/>
        <v>776000.3303</v>
      </c>
      <c r="BU777" s="1">
        <f t="shared" si="10096"/>
        <v>776000.4624</v>
      </c>
      <c r="BV777" s="1">
        <f t="shared" si="10096"/>
        <v>776001.8361</v>
      </c>
      <c r="BW777" s="2">
        <f t="shared" ref="BW777:BZ777" si="10097">BS777-1000*$A777</f>
        <v>0.7048005942</v>
      </c>
      <c r="BX777" s="2">
        <f t="shared" si="10097"/>
        <v>0.3303219648</v>
      </c>
      <c r="BY777" s="2">
        <f t="shared" si="10097"/>
        <v>0.462361298</v>
      </c>
      <c r="BZ777" s="1">
        <f t="shared" si="10097"/>
        <v>1.836114212</v>
      </c>
    </row>
    <row r="778" ht="12.75" customHeight="1">
      <c r="A778" s="1">
        <v>777.0</v>
      </c>
      <c r="B778" s="2">
        <f t="shared" si="14"/>
        <v>0.8064412138</v>
      </c>
      <c r="C778" s="2">
        <f t="shared" si="15"/>
        <v>0.3178014579</v>
      </c>
      <c r="D778" s="2">
        <f t="shared" si="16"/>
        <v>0.4812836127</v>
      </c>
      <c r="E778" s="1">
        <f t="shared" si="17"/>
        <v>1.988948589</v>
      </c>
      <c r="G778" s="1"/>
      <c r="H778" s="1"/>
      <c r="I778" s="3">
        <f t="shared" si="18"/>
        <v>0.777</v>
      </c>
      <c r="J778" s="2">
        <f t="shared" ref="J778:M778" si="10098">IF($H$14=0,AB778,IF($H$14=1,AQ778,IF($H$14=2,BG778,IF($H$14=3,BW778,"BIG EFFIN ERROR"))))</f>
        <v>0.6968212462</v>
      </c>
      <c r="K778" s="2">
        <f t="shared" si="10098"/>
        <v>0.2827207308</v>
      </c>
      <c r="L778" s="2">
        <f t="shared" si="10098"/>
        <v>0.4561895629</v>
      </c>
      <c r="M778" s="2">
        <f t="shared" si="10098"/>
        <v>1.387175322</v>
      </c>
      <c r="N778" s="1"/>
      <c r="O778" s="1"/>
      <c r="P778" s="1"/>
      <c r="Q778" s="1"/>
      <c r="R778" s="1"/>
      <c r="S778" s="1">
        <f t="shared" si="20"/>
        <v>940</v>
      </c>
      <c r="T778" s="10">
        <f t="shared" ref="T778:W778" si="10099">1000*$S778+B778</f>
        <v>940000.8064</v>
      </c>
      <c r="U778" s="10">
        <f t="shared" si="10099"/>
        <v>940000.3178</v>
      </c>
      <c r="V778" s="10">
        <f t="shared" si="10099"/>
        <v>940000.4813</v>
      </c>
      <c r="W778" s="10">
        <f t="shared" si="10099"/>
        <v>940001.9889</v>
      </c>
      <c r="X778" s="1">
        <f t="shared" ref="X778:AA778" si="10100">SMALL(T$2:T$1001,$A778)</f>
        <v>777000.6968</v>
      </c>
      <c r="Y778" s="1">
        <f t="shared" si="10100"/>
        <v>777000.2827</v>
      </c>
      <c r="Z778" s="1">
        <f t="shared" si="10100"/>
        <v>777000.4562</v>
      </c>
      <c r="AA778" s="1">
        <f t="shared" si="10100"/>
        <v>777001.3872</v>
      </c>
      <c r="AB778" s="2">
        <f t="shared" ref="AB778:AE778" si="10101">X778-1000*$A778</f>
        <v>0.6968212462</v>
      </c>
      <c r="AC778" s="2">
        <f t="shared" si="10101"/>
        <v>0.2827207308</v>
      </c>
      <c r="AD778" s="2">
        <f t="shared" si="10101"/>
        <v>0.4561895629</v>
      </c>
      <c r="AE778" s="1">
        <f t="shared" si="10101"/>
        <v>1.387175322</v>
      </c>
      <c r="AF778" s="1"/>
      <c r="AG778" s="1"/>
      <c r="AH778" s="1">
        <f t="shared" si="24"/>
        <v>173</v>
      </c>
      <c r="AI778" s="10">
        <f t="shared" ref="AI778:AL778" si="10102">1000*$AH778+B778</f>
        <v>173000.8064</v>
      </c>
      <c r="AJ778" s="10">
        <f t="shared" si="10102"/>
        <v>173000.3178</v>
      </c>
      <c r="AK778" s="10">
        <f t="shared" si="10102"/>
        <v>173000.4813</v>
      </c>
      <c r="AL778" s="10">
        <f t="shared" si="10102"/>
        <v>173001.9889</v>
      </c>
      <c r="AM778" s="1">
        <f t="shared" ref="AM778:AP778" si="10103">SMALL(AI$2:AI$1001,$A778)</f>
        <v>777000.5296</v>
      </c>
      <c r="AN778" s="1">
        <f t="shared" si="10103"/>
        <v>777000.4728</v>
      </c>
      <c r="AO778" s="1">
        <f t="shared" si="10103"/>
        <v>777000.4961</v>
      </c>
      <c r="AP778" s="1">
        <f t="shared" si="10103"/>
        <v>777001.4361</v>
      </c>
      <c r="AQ778" s="2">
        <f t="shared" ref="AQ778:AT778" si="10104">AM778-1000*$A778</f>
        <v>0.5295624436</v>
      </c>
      <c r="AR778" s="2">
        <f t="shared" si="10104"/>
        <v>0.4728176217</v>
      </c>
      <c r="AS778" s="2">
        <f t="shared" si="10104"/>
        <v>0.4961106537</v>
      </c>
      <c r="AT778" s="1">
        <f t="shared" si="10104"/>
        <v>1.436128617</v>
      </c>
      <c r="AU778" s="1"/>
      <c r="AV778" s="1"/>
      <c r="AW778" s="1"/>
      <c r="AX778" s="1">
        <f t="shared" si="28"/>
        <v>873</v>
      </c>
      <c r="AY778" s="10">
        <f t="shared" ref="AY778:BB778" si="10105">1000*$AX778+B778</f>
        <v>873000.8064</v>
      </c>
      <c r="AZ778" s="10">
        <f t="shared" si="10105"/>
        <v>873000.3178</v>
      </c>
      <c r="BA778" s="10">
        <f t="shared" si="10105"/>
        <v>873000.4813</v>
      </c>
      <c r="BB778" s="10">
        <f t="shared" si="10105"/>
        <v>873001.9889</v>
      </c>
      <c r="BC778" s="1">
        <f t="shared" ref="BC778:BF778" si="10106">SMALL(AY$2:AY$1001,$A778)</f>
        <v>777000.6918</v>
      </c>
      <c r="BD778" s="1">
        <f t="shared" si="10106"/>
        <v>777000.357</v>
      </c>
      <c r="BE778" s="1">
        <f t="shared" si="10106"/>
        <v>777000.4772</v>
      </c>
      <c r="BF778" s="1">
        <f t="shared" si="10106"/>
        <v>777001.7855</v>
      </c>
      <c r="BG778" s="2">
        <f t="shared" ref="BG778:BJ778" si="10107">BC778-1000*$A778</f>
        <v>0.6917882392</v>
      </c>
      <c r="BH778" s="2">
        <f t="shared" si="10107"/>
        <v>0.3570343426</v>
      </c>
      <c r="BI778" s="2">
        <f t="shared" si="10107"/>
        <v>0.4772137103</v>
      </c>
      <c r="BJ778" s="1">
        <f t="shared" si="10107"/>
        <v>1.785452305</v>
      </c>
      <c r="BK778" s="1"/>
      <c r="BL778" s="1"/>
      <c r="BM778" s="1"/>
      <c r="BN778" s="1">
        <f t="shared" si="32"/>
        <v>931</v>
      </c>
      <c r="BO778" s="10">
        <f t="shared" ref="BO778:BR778" si="10108">1000*$BN778+B778</f>
        <v>931000.8064</v>
      </c>
      <c r="BP778" s="10">
        <f t="shared" si="10108"/>
        <v>931000.3178</v>
      </c>
      <c r="BQ778" s="10">
        <f t="shared" si="10108"/>
        <v>931000.4813</v>
      </c>
      <c r="BR778" s="10">
        <f t="shared" si="10108"/>
        <v>931001.9889</v>
      </c>
      <c r="BS778" s="1">
        <f t="shared" ref="BS778:BV778" si="10109">SMALL(BO$2:BO$1001,$A778)</f>
        <v>777000.8176</v>
      </c>
      <c r="BT778" s="1">
        <f t="shared" si="10109"/>
        <v>777000.2771</v>
      </c>
      <c r="BU778" s="1">
        <f t="shared" si="10109"/>
        <v>777000.4677</v>
      </c>
      <c r="BV778" s="1">
        <f t="shared" si="10109"/>
        <v>777001.8364</v>
      </c>
      <c r="BW778" s="2">
        <f t="shared" ref="BW778:BZ778" si="10110">BS778-1000*$A778</f>
        <v>0.8176412901</v>
      </c>
      <c r="BX778" s="2">
        <f t="shared" si="10110"/>
        <v>0.2771013301</v>
      </c>
      <c r="BY778" s="2">
        <f t="shared" si="10110"/>
        <v>0.4676749359</v>
      </c>
      <c r="BZ778" s="1">
        <f t="shared" si="10110"/>
        <v>1.836384177</v>
      </c>
    </row>
    <row r="779" ht="12.75" customHeight="1">
      <c r="A779" s="1">
        <v>778.0</v>
      </c>
      <c r="B779" s="2">
        <f t="shared" si="14"/>
        <v>0.6284406075</v>
      </c>
      <c r="C779" s="2">
        <f t="shared" si="15"/>
        <v>0.3768853209</v>
      </c>
      <c r="D779" s="2">
        <f t="shared" si="16"/>
        <v>0.4658511602</v>
      </c>
      <c r="E779" s="1">
        <f t="shared" si="17"/>
        <v>1.827549189</v>
      </c>
      <c r="G779" s="1"/>
      <c r="H779" s="1"/>
      <c r="I779" s="3">
        <f t="shared" si="18"/>
        <v>0.778</v>
      </c>
      <c r="J779" s="2">
        <f t="shared" ref="J779:M779" si="10111">IF($H$14=0,AB779,IF($H$14=1,AQ779,IF($H$14=2,BG779,IF($H$14=3,BW779,"BIG EFFIN ERROR"))))</f>
        <v>0.6973806455</v>
      </c>
      <c r="K779" s="2">
        <f t="shared" si="10111"/>
        <v>0.3198751891</v>
      </c>
      <c r="L779" s="2">
        <f t="shared" si="10111"/>
        <v>0.4622351074</v>
      </c>
      <c r="M779" s="2">
        <f t="shared" si="10111"/>
        <v>1.651767862</v>
      </c>
      <c r="N779" s="1"/>
      <c r="O779" s="1"/>
      <c r="P779" s="1"/>
      <c r="Q779" s="1"/>
      <c r="R779" s="1"/>
      <c r="S779" s="1">
        <f t="shared" si="20"/>
        <v>606</v>
      </c>
      <c r="T779" s="10">
        <f t="shared" ref="T779:W779" si="10112">1000*$S779+B779</f>
        <v>606000.6284</v>
      </c>
      <c r="U779" s="10">
        <f t="shared" si="10112"/>
        <v>606000.3769</v>
      </c>
      <c r="V779" s="10">
        <f t="shared" si="10112"/>
        <v>606000.4659</v>
      </c>
      <c r="W779" s="10">
        <f t="shared" si="10112"/>
        <v>606001.8275</v>
      </c>
      <c r="X779" s="1">
        <f t="shared" ref="X779:AA779" si="10113">SMALL(T$2:T$1001,$A779)</f>
        <v>778000.6974</v>
      </c>
      <c r="Y779" s="1">
        <f t="shared" si="10113"/>
        <v>778000.3199</v>
      </c>
      <c r="Z779" s="1">
        <f t="shared" si="10113"/>
        <v>778000.4622</v>
      </c>
      <c r="AA779" s="1">
        <f t="shared" si="10113"/>
        <v>778001.6518</v>
      </c>
      <c r="AB779" s="2">
        <f t="shared" ref="AB779:AE779" si="10114">X779-1000*$A779</f>
        <v>0.6973806455</v>
      </c>
      <c r="AC779" s="2">
        <f t="shared" si="10114"/>
        <v>0.3198751891</v>
      </c>
      <c r="AD779" s="2">
        <f t="shared" si="10114"/>
        <v>0.4622351074</v>
      </c>
      <c r="AE779" s="1">
        <f t="shared" si="10114"/>
        <v>1.651767862</v>
      </c>
      <c r="AF779" s="1"/>
      <c r="AG779" s="1"/>
      <c r="AH779" s="1">
        <f t="shared" si="24"/>
        <v>395</v>
      </c>
      <c r="AI779" s="10">
        <f t="shared" ref="AI779:AL779" si="10115">1000*$AH779+B779</f>
        <v>395000.6284</v>
      </c>
      <c r="AJ779" s="10">
        <f t="shared" si="10115"/>
        <v>395000.3769</v>
      </c>
      <c r="AK779" s="10">
        <f t="shared" si="10115"/>
        <v>395000.4659</v>
      </c>
      <c r="AL779" s="10">
        <f t="shared" si="10115"/>
        <v>395001.8275</v>
      </c>
      <c r="AM779" s="1">
        <f t="shared" ref="AM779:AP779" si="10116">SMALL(AI$2:AI$1001,$A779)</f>
        <v>778000.4539</v>
      </c>
      <c r="AN779" s="1">
        <f t="shared" si="10116"/>
        <v>778000.4737</v>
      </c>
      <c r="AO779" s="1">
        <f t="shared" si="10116"/>
        <v>778000.4657</v>
      </c>
      <c r="AP779" s="1">
        <f t="shared" si="10116"/>
        <v>778001.4665</v>
      </c>
      <c r="AQ779" s="2">
        <f t="shared" ref="AQ779:AT779" si="10117">AM779-1000*$A779</f>
        <v>0.4538977694</v>
      </c>
      <c r="AR779" s="2">
        <f t="shared" si="10117"/>
        <v>0.4736706372</v>
      </c>
      <c r="AS779" s="2">
        <f t="shared" si="10117"/>
        <v>0.4656539432</v>
      </c>
      <c r="AT779" s="1">
        <f t="shared" si="10117"/>
        <v>1.466461597</v>
      </c>
      <c r="AU779" s="1"/>
      <c r="AV779" s="1"/>
      <c r="AW779" s="1"/>
      <c r="AX779" s="1">
        <f t="shared" si="28"/>
        <v>324</v>
      </c>
      <c r="AY779" s="10">
        <f t="shared" ref="AY779:BB779" si="10118">1000*$AX779+B779</f>
        <v>324000.6284</v>
      </c>
      <c r="AZ779" s="10">
        <f t="shared" si="10118"/>
        <v>324000.3769</v>
      </c>
      <c r="BA779" s="10">
        <f t="shared" si="10118"/>
        <v>324000.4659</v>
      </c>
      <c r="BB779" s="10">
        <f t="shared" si="10118"/>
        <v>324001.8275</v>
      </c>
      <c r="BC779" s="1">
        <f t="shared" ref="BC779:BF779" si="10119">SMALL(AY$2:AY$1001,$A779)</f>
        <v>778000.512</v>
      </c>
      <c r="BD779" s="1">
        <f t="shared" si="10119"/>
        <v>778000.4599</v>
      </c>
      <c r="BE779" s="1">
        <f t="shared" si="10119"/>
        <v>778000.4773</v>
      </c>
      <c r="BF779" s="1">
        <f t="shared" si="10119"/>
        <v>778002.0035</v>
      </c>
      <c r="BG779" s="2">
        <f t="shared" ref="BG779:BJ779" si="10120">BC779-1000*$A779</f>
        <v>0.5120016113</v>
      </c>
      <c r="BH779" s="2">
        <f t="shared" si="10120"/>
        <v>0.4599191612</v>
      </c>
      <c r="BI779" s="2">
        <f t="shared" si="10120"/>
        <v>0.4772597376</v>
      </c>
      <c r="BJ779" s="1">
        <f t="shared" si="10120"/>
        <v>2.003501676</v>
      </c>
      <c r="BK779" s="1"/>
      <c r="BL779" s="1"/>
      <c r="BM779" s="1"/>
      <c r="BN779" s="1">
        <f t="shared" si="32"/>
        <v>762</v>
      </c>
      <c r="BO779" s="10">
        <f t="shared" ref="BO779:BR779" si="10121">1000*$BN779+B779</f>
        <v>762000.6284</v>
      </c>
      <c r="BP779" s="10">
        <f t="shared" si="10121"/>
        <v>762000.3769</v>
      </c>
      <c r="BQ779" s="10">
        <f t="shared" si="10121"/>
        <v>762000.4659</v>
      </c>
      <c r="BR779" s="10">
        <f t="shared" si="10121"/>
        <v>762001.8275</v>
      </c>
      <c r="BS779" s="1">
        <f t="shared" ref="BS779:BV779" si="10122">SMALL(BO$2:BO$1001,$A779)</f>
        <v>778000.393</v>
      </c>
      <c r="BT779" s="1">
        <f t="shared" si="10122"/>
        <v>778000.4916</v>
      </c>
      <c r="BU779" s="1">
        <f t="shared" si="10122"/>
        <v>778000.4568</v>
      </c>
      <c r="BV779" s="1">
        <f t="shared" si="10122"/>
        <v>778001.8367</v>
      </c>
      <c r="BW779" s="2">
        <f t="shared" ref="BW779:BZ779" si="10123">BS779-1000*$A779</f>
        <v>0.3929722706</v>
      </c>
      <c r="BX779" s="2">
        <f t="shared" si="10123"/>
        <v>0.4915727964</v>
      </c>
      <c r="BY779" s="2">
        <f t="shared" si="10123"/>
        <v>0.4568141061</v>
      </c>
      <c r="BZ779" s="1">
        <f t="shared" si="10123"/>
        <v>1.836715796</v>
      </c>
    </row>
    <row r="780" ht="12.75" customHeight="1">
      <c r="A780" s="1">
        <v>779.0</v>
      </c>
      <c r="B780" s="2">
        <f t="shared" si="14"/>
        <v>0.6003920781</v>
      </c>
      <c r="C780" s="2">
        <f t="shared" si="15"/>
        <v>0.4052940915</v>
      </c>
      <c r="D780" s="2">
        <f t="shared" si="16"/>
        <v>0.4762758735</v>
      </c>
      <c r="E780" s="1">
        <f t="shared" si="17"/>
        <v>1.748564225</v>
      </c>
      <c r="G780" s="1"/>
      <c r="H780" s="1"/>
      <c r="I780" s="3">
        <f t="shared" si="18"/>
        <v>0.779</v>
      </c>
      <c r="J780" s="2">
        <f t="shared" ref="J780:M780" si="10124">IF($H$14=0,AB780,IF($H$14=1,AQ780,IF($H$14=2,BG780,IF($H$14=3,BW780,"BIG EFFIN ERROR"))))</f>
        <v>0.698173865</v>
      </c>
      <c r="K780" s="2">
        <f t="shared" si="10124"/>
        <v>0.3515129676</v>
      </c>
      <c r="L780" s="2">
        <f t="shared" si="10124"/>
        <v>0.4681326117</v>
      </c>
      <c r="M780" s="2">
        <f t="shared" si="10124"/>
        <v>1.972577221</v>
      </c>
      <c r="N780" s="1"/>
      <c r="O780" s="1"/>
      <c r="P780" s="1"/>
      <c r="Q780" s="1"/>
      <c r="R780" s="1"/>
      <c r="S780" s="1">
        <f t="shared" si="20"/>
        <v>536</v>
      </c>
      <c r="T780" s="10">
        <f t="shared" ref="T780:W780" si="10125">1000*$S780+B780</f>
        <v>536000.6004</v>
      </c>
      <c r="U780" s="10">
        <f t="shared" si="10125"/>
        <v>536000.4053</v>
      </c>
      <c r="V780" s="10">
        <f t="shared" si="10125"/>
        <v>536000.4763</v>
      </c>
      <c r="W780" s="10">
        <f t="shared" si="10125"/>
        <v>536001.7486</v>
      </c>
      <c r="X780" s="1">
        <f t="shared" ref="X780:AA780" si="10126">SMALL(T$2:T$1001,$A780)</f>
        <v>779000.6982</v>
      </c>
      <c r="Y780" s="1">
        <f t="shared" si="10126"/>
        <v>779000.3515</v>
      </c>
      <c r="Z780" s="1">
        <f t="shared" si="10126"/>
        <v>779000.4681</v>
      </c>
      <c r="AA780" s="1">
        <f t="shared" si="10126"/>
        <v>779001.9726</v>
      </c>
      <c r="AB780" s="2">
        <f t="shared" ref="AB780:AE780" si="10127">X780-1000*$A780</f>
        <v>0.698173865</v>
      </c>
      <c r="AC780" s="2">
        <f t="shared" si="10127"/>
        <v>0.3515129676</v>
      </c>
      <c r="AD780" s="2">
        <f t="shared" si="10127"/>
        <v>0.4681326117</v>
      </c>
      <c r="AE780" s="1">
        <f t="shared" si="10127"/>
        <v>1.972577221</v>
      </c>
      <c r="AF780" s="1"/>
      <c r="AG780" s="1"/>
      <c r="AH780" s="1">
        <f t="shared" si="24"/>
        <v>521</v>
      </c>
      <c r="AI780" s="10">
        <f t="shared" ref="AI780:AL780" si="10128">1000*$AH780+B780</f>
        <v>521000.6004</v>
      </c>
      <c r="AJ780" s="10">
        <f t="shared" si="10128"/>
        <v>521000.4053</v>
      </c>
      <c r="AK780" s="10">
        <f t="shared" si="10128"/>
        <v>521000.4763</v>
      </c>
      <c r="AL780" s="10">
        <f t="shared" si="10128"/>
        <v>521001.7486</v>
      </c>
      <c r="AM780" s="1">
        <f t="shared" ref="AM780:AP780" si="10129">SMALL(AI$2:AI$1001,$A780)</f>
        <v>779000.503</v>
      </c>
      <c r="AN780" s="1">
        <f t="shared" si="10129"/>
        <v>779000.4737</v>
      </c>
      <c r="AO780" s="1">
        <f t="shared" si="10129"/>
        <v>779000.484</v>
      </c>
      <c r="AP780" s="1">
        <f t="shared" si="10129"/>
        <v>779001.853</v>
      </c>
      <c r="AQ780" s="2">
        <f t="shared" ref="AQ780:AT780" si="10130">AM780-1000*$A780</f>
        <v>0.5030371598</v>
      </c>
      <c r="AR780" s="2">
        <f t="shared" si="10130"/>
        <v>0.4737459084</v>
      </c>
      <c r="AS780" s="2">
        <f t="shared" si="10130"/>
        <v>0.484012677</v>
      </c>
      <c r="AT780" s="1">
        <f t="shared" si="10130"/>
        <v>1.853015637</v>
      </c>
      <c r="AU780" s="1"/>
      <c r="AV780" s="1"/>
      <c r="AW780" s="1"/>
      <c r="AX780" s="1">
        <f t="shared" si="28"/>
        <v>744</v>
      </c>
      <c r="AY780" s="10">
        <f t="shared" ref="AY780:BB780" si="10131">1000*$AX780+B780</f>
        <v>744000.6004</v>
      </c>
      <c r="AZ780" s="10">
        <f t="shared" si="10131"/>
        <v>744000.4053</v>
      </c>
      <c r="BA780" s="10">
        <f t="shared" si="10131"/>
        <v>744000.4763</v>
      </c>
      <c r="BB780" s="10">
        <f t="shared" si="10131"/>
        <v>744001.7486</v>
      </c>
      <c r="BC780" s="1">
        <f t="shared" ref="BC780:BF780" si="10132">SMALL(AY$2:AY$1001,$A780)</f>
        <v>779000.4564</v>
      </c>
      <c r="BD780" s="1">
        <f t="shared" si="10132"/>
        <v>779000.4889</v>
      </c>
      <c r="BE780" s="1">
        <f t="shared" si="10132"/>
        <v>779000.4773</v>
      </c>
      <c r="BF780" s="1">
        <f t="shared" si="10132"/>
        <v>779001.8199</v>
      </c>
      <c r="BG780" s="2">
        <f t="shared" ref="BG780:BJ780" si="10133">BC780-1000*$A780</f>
        <v>0.4563517695</v>
      </c>
      <c r="BH780" s="2">
        <f t="shared" si="10133"/>
        <v>0.4888581223</v>
      </c>
      <c r="BI780" s="2">
        <f t="shared" si="10133"/>
        <v>0.4773305475</v>
      </c>
      <c r="BJ780" s="1">
        <f t="shared" si="10133"/>
        <v>1.819877867</v>
      </c>
      <c r="BK780" s="1"/>
      <c r="BL780" s="1"/>
      <c r="BM780" s="1"/>
      <c r="BN780" s="1">
        <f t="shared" si="32"/>
        <v>636</v>
      </c>
      <c r="BO780" s="10">
        <f t="shared" ref="BO780:BR780" si="10134">1000*$BN780+B780</f>
        <v>636000.6004</v>
      </c>
      <c r="BP780" s="10">
        <f t="shared" si="10134"/>
        <v>636000.4053</v>
      </c>
      <c r="BQ780" s="10">
        <f t="shared" si="10134"/>
        <v>636000.4763</v>
      </c>
      <c r="BR780" s="10">
        <f t="shared" si="10134"/>
        <v>636001.7486</v>
      </c>
      <c r="BS780" s="1">
        <f t="shared" ref="BS780:BV780" si="10135">SMALL(BO$2:BO$1001,$A780)</f>
        <v>779000.7288</v>
      </c>
      <c r="BT780" s="1">
        <f t="shared" si="10135"/>
        <v>779000.3229</v>
      </c>
      <c r="BU780" s="1">
        <f t="shared" si="10135"/>
        <v>779000.466</v>
      </c>
      <c r="BV780" s="1">
        <f t="shared" si="10135"/>
        <v>779001.8373</v>
      </c>
      <c r="BW780" s="2">
        <f t="shared" ref="BW780:BZ780" si="10136">BS780-1000*$A780</f>
        <v>0.7288127386</v>
      </c>
      <c r="BX780" s="2">
        <f t="shared" si="10136"/>
        <v>0.3229032005</v>
      </c>
      <c r="BY780" s="2">
        <f t="shared" si="10136"/>
        <v>0.4659657648</v>
      </c>
      <c r="BZ780" s="1">
        <f t="shared" si="10136"/>
        <v>1.837286888</v>
      </c>
    </row>
    <row r="781" ht="12.75" customHeight="1">
      <c r="A781" s="1">
        <v>780.0</v>
      </c>
      <c r="B781" s="2">
        <f t="shared" si="14"/>
        <v>0.4991939906</v>
      </c>
      <c r="C781" s="2">
        <f t="shared" si="15"/>
        <v>0.4419919162</v>
      </c>
      <c r="D781" s="2">
        <f t="shared" si="16"/>
        <v>0.4604117177</v>
      </c>
      <c r="E781" s="1">
        <f t="shared" si="17"/>
        <v>2.105466388</v>
      </c>
      <c r="G781" s="1"/>
      <c r="H781" s="1"/>
      <c r="I781" s="3">
        <f t="shared" si="18"/>
        <v>0.78</v>
      </c>
      <c r="J781" s="2">
        <f t="shared" ref="J781:M781" si="10137">IF($H$14=0,AB781,IF($H$14=1,AQ781,IF($H$14=2,BG781,IF($H$14=3,BW781,"BIG EFFIN ERROR"))))</f>
        <v>0.6982591926</v>
      </c>
      <c r="K781" s="2">
        <f t="shared" si="10137"/>
        <v>0.3510530739</v>
      </c>
      <c r="L781" s="2">
        <f t="shared" si="10137"/>
        <v>0.4630152918</v>
      </c>
      <c r="M781" s="2">
        <f t="shared" si="10137"/>
        <v>2.101100755</v>
      </c>
      <c r="N781" s="1"/>
      <c r="O781" s="1"/>
      <c r="P781" s="1"/>
      <c r="Q781" s="1"/>
      <c r="R781" s="1"/>
      <c r="S781" s="1">
        <f t="shared" si="20"/>
        <v>283</v>
      </c>
      <c r="T781" s="10">
        <f t="shared" ref="T781:W781" si="10138">1000*$S781+B781</f>
        <v>283000.4992</v>
      </c>
      <c r="U781" s="10">
        <f t="shared" si="10138"/>
        <v>283000.442</v>
      </c>
      <c r="V781" s="10">
        <f t="shared" si="10138"/>
        <v>283000.4604</v>
      </c>
      <c r="W781" s="10">
        <f t="shared" si="10138"/>
        <v>283002.1055</v>
      </c>
      <c r="X781" s="1">
        <f t="shared" ref="X781:AA781" si="10139">SMALL(T$2:T$1001,$A781)</f>
        <v>780000.6983</v>
      </c>
      <c r="Y781" s="1">
        <f t="shared" si="10139"/>
        <v>780000.3511</v>
      </c>
      <c r="Z781" s="1">
        <f t="shared" si="10139"/>
        <v>780000.463</v>
      </c>
      <c r="AA781" s="1">
        <f t="shared" si="10139"/>
        <v>780002.1011</v>
      </c>
      <c r="AB781" s="2">
        <f t="shared" ref="AB781:AE781" si="10140">X781-1000*$A781</f>
        <v>0.6982591926</v>
      </c>
      <c r="AC781" s="2">
        <f t="shared" si="10140"/>
        <v>0.3510530739</v>
      </c>
      <c r="AD781" s="2">
        <f t="shared" si="10140"/>
        <v>0.4630152918</v>
      </c>
      <c r="AE781" s="1">
        <f t="shared" si="10140"/>
        <v>2.101100755</v>
      </c>
      <c r="AF781" s="1"/>
      <c r="AG781" s="1"/>
      <c r="AH781" s="1">
        <f t="shared" si="24"/>
        <v>670</v>
      </c>
      <c r="AI781" s="10">
        <f t="shared" ref="AI781:AL781" si="10141">1000*$AH781+B781</f>
        <v>670000.4992</v>
      </c>
      <c r="AJ781" s="10">
        <f t="shared" si="10141"/>
        <v>670000.442</v>
      </c>
      <c r="AK781" s="10">
        <f t="shared" si="10141"/>
        <v>670000.4604</v>
      </c>
      <c r="AL781" s="10">
        <f t="shared" si="10141"/>
        <v>670002.1055</v>
      </c>
      <c r="AM781" s="1">
        <f t="shared" ref="AM781:AP781" si="10142">SMALL(AI$2:AI$1001,$A781)</f>
        <v>780000.4478</v>
      </c>
      <c r="AN781" s="1">
        <f t="shared" si="10142"/>
        <v>780000.4738</v>
      </c>
      <c r="AO781" s="1">
        <f t="shared" si="10142"/>
        <v>780000.4641</v>
      </c>
      <c r="AP781" s="1">
        <f t="shared" si="10142"/>
        <v>780001.6695</v>
      </c>
      <c r="AQ781" s="2">
        <f t="shared" ref="AQ781:AT781" si="10143">AM781-1000*$A781</f>
        <v>0.4478169803</v>
      </c>
      <c r="AR781" s="2">
        <f t="shared" si="10143"/>
        <v>0.473804372</v>
      </c>
      <c r="AS781" s="2">
        <f t="shared" si="10143"/>
        <v>0.4640695126</v>
      </c>
      <c r="AT781" s="1">
        <f t="shared" si="10143"/>
        <v>1.669518926</v>
      </c>
      <c r="AU781" s="1"/>
      <c r="AV781" s="1"/>
      <c r="AW781" s="1"/>
      <c r="AX781" s="1">
        <f t="shared" si="28"/>
        <v>157</v>
      </c>
      <c r="AY781" s="10">
        <f t="shared" ref="AY781:BB781" si="10144">1000*$AX781+B781</f>
        <v>157000.4992</v>
      </c>
      <c r="AZ781" s="10">
        <f t="shared" si="10144"/>
        <v>157000.442</v>
      </c>
      <c r="BA781" s="10">
        <f t="shared" si="10144"/>
        <v>157000.4604</v>
      </c>
      <c r="BB781" s="10">
        <f t="shared" si="10144"/>
        <v>157002.1055</v>
      </c>
      <c r="BC781" s="1">
        <f t="shared" ref="BC781:BF781" si="10145">SMALL(AY$2:AY$1001,$A781)</f>
        <v>780000.4868</v>
      </c>
      <c r="BD781" s="1">
        <f t="shared" si="10145"/>
        <v>780000.4718</v>
      </c>
      <c r="BE781" s="1">
        <f t="shared" si="10145"/>
        <v>780000.4774</v>
      </c>
      <c r="BF781" s="1">
        <f t="shared" si="10145"/>
        <v>780001.6918</v>
      </c>
      <c r="BG781" s="2">
        <f t="shared" ref="BG781:BJ781" si="10146">BC781-1000*$A781</f>
        <v>0.4868043606</v>
      </c>
      <c r="BH781" s="2">
        <f t="shared" si="10146"/>
        <v>0.4718242576</v>
      </c>
      <c r="BI781" s="2">
        <f t="shared" si="10146"/>
        <v>0.477389375</v>
      </c>
      <c r="BJ781" s="1">
        <f t="shared" si="10146"/>
        <v>1.691785616</v>
      </c>
      <c r="BK781" s="1"/>
      <c r="BL781" s="1"/>
      <c r="BM781" s="1"/>
      <c r="BN781" s="1">
        <f t="shared" si="32"/>
        <v>984</v>
      </c>
      <c r="BO781" s="10">
        <f t="shared" ref="BO781:BR781" si="10147">1000*$BN781+B781</f>
        <v>984000.4992</v>
      </c>
      <c r="BP781" s="10">
        <f t="shared" si="10147"/>
        <v>984000.442</v>
      </c>
      <c r="BQ781" s="10">
        <f t="shared" si="10147"/>
        <v>984000.4604</v>
      </c>
      <c r="BR781" s="10">
        <f t="shared" si="10147"/>
        <v>984002.1055</v>
      </c>
      <c r="BS781" s="1">
        <f t="shared" ref="BS781:BV781" si="10148">SMALL(BO$2:BO$1001,$A781)</f>
        <v>780000.4696</v>
      </c>
      <c r="BT781" s="1">
        <f t="shared" si="10148"/>
        <v>780000.4478</v>
      </c>
      <c r="BU781" s="1">
        <f t="shared" si="10148"/>
        <v>780000.4554</v>
      </c>
      <c r="BV781" s="1">
        <f t="shared" si="10148"/>
        <v>780001.8377</v>
      </c>
      <c r="BW781" s="2">
        <f t="shared" ref="BW781:BZ781" si="10149">BS781-1000*$A781</f>
        <v>0.4695751258</v>
      </c>
      <c r="BX781" s="2">
        <f t="shared" si="10149"/>
        <v>0.4477601196</v>
      </c>
      <c r="BY781" s="2">
        <f t="shared" si="10149"/>
        <v>0.455447739</v>
      </c>
      <c r="BZ781" s="1">
        <f t="shared" si="10149"/>
        <v>1.837680329</v>
      </c>
    </row>
    <row r="782" ht="12.75" customHeight="1">
      <c r="A782" s="1">
        <v>781.0</v>
      </c>
      <c r="B782" s="2">
        <f t="shared" si="14"/>
        <v>0.410878086</v>
      </c>
      <c r="C782" s="2">
        <f t="shared" si="15"/>
        <v>0.5004565041</v>
      </c>
      <c r="D782" s="2">
        <f t="shared" si="16"/>
        <v>0.4683731505</v>
      </c>
      <c r="E782" s="1">
        <f t="shared" si="17"/>
        <v>1.792052826</v>
      </c>
      <c r="G782" s="1"/>
      <c r="H782" s="1"/>
      <c r="I782" s="3">
        <f t="shared" si="18"/>
        <v>0.781</v>
      </c>
      <c r="J782" s="2">
        <f t="shared" ref="J782:M782" si="10150">IF($H$14=0,AB782,IF($H$14=1,AQ782,IF($H$14=2,BG782,IF($H$14=3,BW782,"BIG EFFIN ERROR"))))</f>
        <v>0.6984702226</v>
      </c>
      <c r="K782" s="2">
        <f t="shared" si="10150"/>
        <v>0.3165707567</v>
      </c>
      <c r="L782" s="2">
        <f t="shared" si="10150"/>
        <v>0.4732239867</v>
      </c>
      <c r="M782" s="2">
        <f t="shared" si="10150"/>
        <v>1.437865252</v>
      </c>
      <c r="N782" s="1"/>
      <c r="O782" s="1"/>
      <c r="P782" s="1"/>
      <c r="Q782" s="1"/>
      <c r="R782" s="1"/>
      <c r="S782" s="1">
        <f t="shared" si="20"/>
        <v>122</v>
      </c>
      <c r="T782" s="10">
        <f t="shared" ref="T782:W782" si="10151">1000*$S782+B782</f>
        <v>122000.4109</v>
      </c>
      <c r="U782" s="10">
        <f t="shared" si="10151"/>
        <v>122000.5005</v>
      </c>
      <c r="V782" s="10">
        <f t="shared" si="10151"/>
        <v>122000.4684</v>
      </c>
      <c r="W782" s="10">
        <f t="shared" si="10151"/>
        <v>122001.7921</v>
      </c>
      <c r="X782" s="1">
        <f t="shared" ref="X782:AA782" si="10152">SMALL(T$2:T$1001,$A782)</f>
        <v>781000.6985</v>
      </c>
      <c r="Y782" s="1">
        <f t="shared" si="10152"/>
        <v>781000.3166</v>
      </c>
      <c r="Z782" s="1">
        <f t="shared" si="10152"/>
        <v>781000.4732</v>
      </c>
      <c r="AA782" s="1">
        <f t="shared" si="10152"/>
        <v>781001.4379</v>
      </c>
      <c r="AB782" s="2">
        <f t="shared" ref="AB782:AE782" si="10153">X782-1000*$A782</f>
        <v>0.6984702226</v>
      </c>
      <c r="AC782" s="2">
        <f t="shared" si="10153"/>
        <v>0.3165707567</v>
      </c>
      <c r="AD782" s="2">
        <f t="shared" si="10153"/>
        <v>0.4732239867</v>
      </c>
      <c r="AE782" s="1">
        <f t="shared" si="10153"/>
        <v>1.437865252</v>
      </c>
      <c r="AF782" s="1"/>
      <c r="AG782" s="1"/>
      <c r="AH782" s="1">
        <f t="shared" si="24"/>
        <v>860</v>
      </c>
      <c r="AI782" s="10">
        <f t="shared" ref="AI782:AL782" si="10154">1000*$AH782+B782</f>
        <v>860000.4109</v>
      </c>
      <c r="AJ782" s="10">
        <f t="shared" si="10154"/>
        <v>860000.5005</v>
      </c>
      <c r="AK782" s="10">
        <f t="shared" si="10154"/>
        <v>860000.4684</v>
      </c>
      <c r="AL782" s="10">
        <f t="shared" si="10154"/>
        <v>860001.7921</v>
      </c>
      <c r="AM782" s="1">
        <f t="shared" ref="AM782:AP782" si="10155">SMALL(AI$2:AI$1001,$A782)</f>
        <v>781000.4675</v>
      </c>
      <c r="AN782" s="1">
        <f t="shared" si="10155"/>
        <v>781000.4743</v>
      </c>
      <c r="AO782" s="1">
        <f t="shared" si="10155"/>
        <v>781000.4717</v>
      </c>
      <c r="AP782" s="1">
        <f t="shared" si="10155"/>
        <v>781001.5917</v>
      </c>
      <c r="AQ782" s="2">
        <f t="shared" ref="AQ782:AT782" si="10156">AM782-1000*$A782</f>
        <v>0.4675150997</v>
      </c>
      <c r="AR782" s="2">
        <f t="shared" si="10156"/>
        <v>0.4743176486</v>
      </c>
      <c r="AS782" s="2">
        <f t="shared" si="10156"/>
        <v>0.4716929372</v>
      </c>
      <c r="AT782" s="1">
        <f t="shared" si="10156"/>
        <v>1.591732132</v>
      </c>
      <c r="AU782" s="1"/>
      <c r="AV782" s="1"/>
      <c r="AW782" s="1"/>
      <c r="AX782" s="1">
        <f t="shared" si="28"/>
        <v>432</v>
      </c>
      <c r="AY782" s="10">
        <f t="shared" ref="AY782:BB782" si="10157">1000*$AX782+B782</f>
        <v>432000.4109</v>
      </c>
      <c r="AZ782" s="10">
        <f t="shared" si="10157"/>
        <v>432000.5005</v>
      </c>
      <c r="BA782" s="10">
        <f t="shared" si="10157"/>
        <v>432000.4684</v>
      </c>
      <c r="BB782" s="10">
        <f t="shared" si="10157"/>
        <v>432001.7921</v>
      </c>
      <c r="BC782" s="1">
        <f t="shared" ref="BC782:BF782" si="10158">SMALL(AY$2:AY$1001,$A782)</f>
        <v>781000.7175</v>
      </c>
      <c r="BD782" s="1">
        <f t="shared" si="10158"/>
        <v>781000.3396</v>
      </c>
      <c r="BE782" s="1">
        <f t="shared" si="10158"/>
        <v>781000.4774</v>
      </c>
      <c r="BF782" s="1">
        <f t="shared" si="10158"/>
        <v>781001.7426</v>
      </c>
      <c r="BG782" s="2">
        <f t="shared" ref="BG782:BJ782" si="10159">BC782-1000*$A782</f>
        <v>0.7174572033</v>
      </c>
      <c r="BH782" s="2">
        <f t="shared" si="10159"/>
        <v>0.3396369971</v>
      </c>
      <c r="BI782" s="2">
        <f t="shared" si="10159"/>
        <v>0.4773944295</v>
      </c>
      <c r="BJ782" s="1">
        <f t="shared" si="10159"/>
        <v>1.742648434</v>
      </c>
      <c r="BK782" s="1"/>
      <c r="BL782" s="1"/>
      <c r="BM782" s="1"/>
      <c r="BN782" s="1">
        <f t="shared" si="32"/>
        <v>712</v>
      </c>
      <c r="BO782" s="10">
        <f t="shared" ref="BO782:BR782" si="10160">1000*$BN782+B782</f>
        <v>712000.4109</v>
      </c>
      <c r="BP782" s="10">
        <f t="shared" si="10160"/>
        <v>712000.5005</v>
      </c>
      <c r="BQ782" s="10">
        <f t="shared" si="10160"/>
        <v>712000.4684</v>
      </c>
      <c r="BR782" s="10">
        <f t="shared" si="10160"/>
        <v>712001.7921</v>
      </c>
      <c r="BS782" s="1">
        <f t="shared" ref="BS782:BV782" si="10161">SMALL(BO$2:BO$1001,$A782)</f>
        <v>781000.5703</v>
      </c>
      <c r="BT782" s="1">
        <f t="shared" si="10161"/>
        <v>781000.4462</v>
      </c>
      <c r="BU782" s="1">
        <f t="shared" si="10161"/>
        <v>781000.4899</v>
      </c>
      <c r="BV782" s="1">
        <f t="shared" si="10161"/>
        <v>781001.8379</v>
      </c>
      <c r="BW782" s="2">
        <f t="shared" ref="BW782:BZ782" si="10162">BS782-1000*$A782</f>
        <v>0.5702716126</v>
      </c>
      <c r="BX782" s="2">
        <f t="shared" si="10162"/>
        <v>0.4461716124</v>
      </c>
      <c r="BY782" s="2">
        <f t="shared" si="10162"/>
        <v>0.4899017842</v>
      </c>
      <c r="BZ782" s="1">
        <f t="shared" si="10162"/>
        <v>1.837857592</v>
      </c>
    </row>
    <row r="783" ht="12.75" customHeight="1">
      <c r="A783" s="1">
        <v>782.0</v>
      </c>
      <c r="B783" s="2">
        <f t="shared" si="14"/>
        <v>0.5062571501</v>
      </c>
      <c r="C783" s="2">
        <f t="shared" si="15"/>
        <v>0.4420036579</v>
      </c>
      <c r="D783" s="2">
        <f t="shared" si="16"/>
        <v>0.4625637568</v>
      </c>
      <c r="E783" s="1">
        <f t="shared" si="17"/>
        <v>2.125154832</v>
      </c>
      <c r="G783" s="1"/>
      <c r="H783" s="1"/>
      <c r="I783" s="3">
        <f t="shared" si="18"/>
        <v>0.782</v>
      </c>
      <c r="J783" s="2">
        <f t="shared" ref="J783:M783" si="10163">IF($H$14=0,AB783,IF($H$14=1,AQ783,IF($H$14=2,BG783,IF($H$14=3,BW783,"BIG EFFIN ERROR"))))</f>
        <v>0.6991128223</v>
      </c>
      <c r="K783" s="2">
        <f t="shared" si="10163"/>
        <v>0.3195302775</v>
      </c>
      <c r="L783" s="2">
        <f t="shared" si="10163"/>
        <v>0.4638819725</v>
      </c>
      <c r="M783" s="2">
        <f t="shared" si="10163"/>
        <v>1.629567634</v>
      </c>
      <c r="N783" s="1"/>
      <c r="O783" s="1"/>
      <c r="P783" s="1"/>
      <c r="Q783" s="1"/>
      <c r="R783" s="1"/>
      <c r="S783" s="1">
        <f t="shared" si="20"/>
        <v>302</v>
      </c>
      <c r="T783" s="10">
        <f t="shared" ref="T783:W783" si="10164">1000*$S783+B783</f>
        <v>302000.5063</v>
      </c>
      <c r="U783" s="10">
        <f t="shared" si="10164"/>
        <v>302000.442</v>
      </c>
      <c r="V783" s="10">
        <f t="shared" si="10164"/>
        <v>302000.4626</v>
      </c>
      <c r="W783" s="10">
        <f t="shared" si="10164"/>
        <v>302002.1252</v>
      </c>
      <c r="X783" s="1">
        <f t="shared" ref="X783:AA783" si="10165">SMALL(T$2:T$1001,$A783)</f>
        <v>782000.6991</v>
      </c>
      <c r="Y783" s="1">
        <f t="shared" si="10165"/>
        <v>782000.3195</v>
      </c>
      <c r="Z783" s="1">
        <f t="shared" si="10165"/>
        <v>782000.4639</v>
      </c>
      <c r="AA783" s="1">
        <f t="shared" si="10165"/>
        <v>782001.6296</v>
      </c>
      <c r="AB783" s="2">
        <f t="shared" ref="AB783:AE783" si="10166">X783-1000*$A783</f>
        <v>0.6991128223</v>
      </c>
      <c r="AC783" s="2">
        <f t="shared" si="10166"/>
        <v>0.3195302775</v>
      </c>
      <c r="AD783" s="2">
        <f t="shared" si="10166"/>
        <v>0.4638819725</v>
      </c>
      <c r="AE783" s="1">
        <f t="shared" si="10166"/>
        <v>1.629567634</v>
      </c>
      <c r="AF783" s="1"/>
      <c r="AG783" s="1"/>
      <c r="AH783" s="1">
        <f t="shared" si="24"/>
        <v>671</v>
      </c>
      <c r="AI783" s="10">
        <f t="shared" ref="AI783:AL783" si="10167">1000*$AH783+B783</f>
        <v>671000.5063</v>
      </c>
      <c r="AJ783" s="10">
        <f t="shared" si="10167"/>
        <v>671000.442</v>
      </c>
      <c r="AK783" s="10">
        <f t="shared" si="10167"/>
        <v>671000.4626</v>
      </c>
      <c r="AL783" s="10">
        <f t="shared" si="10167"/>
        <v>671002.1252</v>
      </c>
      <c r="AM783" s="1">
        <f t="shared" ref="AM783:AP783" si="10168">SMALL(AI$2:AI$1001,$A783)</f>
        <v>782000.4837</v>
      </c>
      <c r="AN783" s="1">
        <f t="shared" si="10168"/>
        <v>782000.4745</v>
      </c>
      <c r="AO783" s="1">
        <f t="shared" si="10168"/>
        <v>782000.4774</v>
      </c>
      <c r="AP783" s="1">
        <f t="shared" si="10168"/>
        <v>782002.0996</v>
      </c>
      <c r="AQ783" s="2">
        <f t="shared" ref="AQ783:AT783" si="10169">AM783-1000*$A783</f>
        <v>0.4836621366</v>
      </c>
      <c r="AR783" s="2">
        <f t="shared" si="10169"/>
        <v>0.4744890581</v>
      </c>
      <c r="AS783" s="2">
        <f t="shared" si="10169"/>
        <v>0.4774485016</v>
      </c>
      <c r="AT783" s="1">
        <f t="shared" si="10169"/>
        <v>2.099595745</v>
      </c>
      <c r="AU783" s="1"/>
      <c r="AV783" s="1"/>
      <c r="AW783" s="1"/>
      <c r="AX783" s="1">
        <f t="shared" si="28"/>
        <v>215</v>
      </c>
      <c r="AY783" s="10">
        <f t="shared" ref="AY783:BB783" si="10170">1000*$AX783+B783</f>
        <v>215000.5063</v>
      </c>
      <c r="AZ783" s="10">
        <f t="shared" si="10170"/>
        <v>215000.442</v>
      </c>
      <c r="BA783" s="10">
        <f t="shared" si="10170"/>
        <v>215000.4626</v>
      </c>
      <c r="BB783" s="10">
        <f t="shared" si="10170"/>
        <v>215002.1252</v>
      </c>
      <c r="BC783" s="1">
        <f t="shared" ref="BC783:BF783" si="10171">SMALL(AY$2:AY$1001,$A783)</f>
        <v>782000.6517</v>
      </c>
      <c r="BD783" s="1">
        <f t="shared" si="10171"/>
        <v>782000.3694</v>
      </c>
      <c r="BE783" s="1">
        <f t="shared" si="10171"/>
        <v>782000.4774</v>
      </c>
      <c r="BF783" s="1">
        <f t="shared" si="10171"/>
        <v>782001.6134</v>
      </c>
      <c r="BG783" s="2">
        <f t="shared" ref="BG783:BJ783" si="10172">BC783-1000*$A783</f>
        <v>0.6516849609</v>
      </c>
      <c r="BH783" s="2">
        <f t="shared" si="10172"/>
        <v>0.3694091911</v>
      </c>
      <c r="BI783" s="2">
        <f t="shared" si="10172"/>
        <v>0.4774214919</v>
      </c>
      <c r="BJ783" s="1">
        <f t="shared" si="10172"/>
        <v>1.613366884</v>
      </c>
      <c r="BK783" s="1"/>
      <c r="BL783" s="1"/>
      <c r="BM783" s="1"/>
      <c r="BN783" s="1">
        <f t="shared" si="32"/>
        <v>985</v>
      </c>
      <c r="BO783" s="10">
        <f t="shared" ref="BO783:BR783" si="10173">1000*$BN783+B783</f>
        <v>985000.5063</v>
      </c>
      <c r="BP783" s="10">
        <f t="shared" si="10173"/>
        <v>985000.442</v>
      </c>
      <c r="BQ783" s="10">
        <f t="shared" si="10173"/>
        <v>985000.4626</v>
      </c>
      <c r="BR783" s="10">
        <f t="shared" si="10173"/>
        <v>985002.1252</v>
      </c>
      <c r="BS783" s="1">
        <f t="shared" ref="BS783:BV783" si="10174">SMALL(BO$2:BO$1001,$A783)</f>
        <v>782000.7614</v>
      </c>
      <c r="BT783" s="1">
        <f t="shared" si="10174"/>
        <v>782000.2791</v>
      </c>
      <c r="BU783" s="1">
        <f t="shared" si="10174"/>
        <v>782000.4491</v>
      </c>
      <c r="BV783" s="1">
        <f t="shared" si="10174"/>
        <v>782001.838</v>
      </c>
      <c r="BW783" s="2">
        <f t="shared" ref="BW783:BZ783" si="10175">BS783-1000*$A783</f>
        <v>0.7614085061</v>
      </c>
      <c r="BX783" s="2">
        <f t="shared" si="10175"/>
        <v>0.279134983</v>
      </c>
      <c r="BY783" s="2">
        <f t="shared" si="10175"/>
        <v>0.4490692493</v>
      </c>
      <c r="BZ783" s="1">
        <f t="shared" si="10175"/>
        <v>1.838000443</v>
      </c>
    </row>
    <row r="784" ht="12.75" customHeight="1">
      <c r="A784" s="1">
        <v>783.0</v>
      </c>
      <c r="B784" s="2">
        <f t="shared" si="14"/>
        <v>0.2895633109</v>
      </c>
      <c r="C784" s="2">
        <f t="shared" si="15"/>
        <v>0.5745511565</v>
      </c>
      <c r="D784" s="2">
        <f t="shared" si="16"/>
        <v>0.4727756939</v>
      </c>
      <c r="E784" s="1">
        <f t="shared" si="17"/>
        <v>1.800162615</v>
      </c>
      <c r="G784" s="1"/>
      <c r="H784" s="1"/>
      <c r="I784" s="3">
        <f t="shared" si="18"/>
        <v>0.783</v>
      </c>
      <c r="J784" s="2">
        <f t="shared" ref="J784:M784" si="10176">IF($H$14=0,AB784,IF($H$14=1,AQ784,IF($H$14=2,BG784,IF($H$14=3,BW784,"BIG EFFIN ERROR"))))</f>
        <v>0.699201864</v>
      </c>
      <c r="K784" s="2">
        <f t="shared" si="10176"/>
        <v>0.3557470732</v>
      </c>
      <c r="L784" s="2">
        <f t="shared" si="10176"/>
        <v>0.4754135867</v>
      </c>
      <c r="M784" s="2">
        <f t="shared" si="10176"/>
        <v>1.870099419</v>
      </c>
      <c r="N784" s="1"/>
      <c r="O784" s="1"/>
      <c r="P784" s="1"/>
      <c r="Q784" s="1"/>
      <c r="R784" s="1"/>
      <c r="S784" s="1">
        <f t="shared" si="20"/>
        <v>26</v>
      </c>
      <c r="T784" s="10">
        <f t="shared" ref="T784:W784" si="10177">1000*$S784+B784</f>
        <v>26000.28956</v>
      </c>
      <c r="U784" s="10">
        <f t="shared" si="10177"/>
        <v>26000.57455</v>
      </c>
      <c r="V784" s="10">
        <f t="shared" si="10177"/>
        <v>26000.47278</v>
      </c>
      <c r="W784" s="10">
        <f t="shared" si="10177"/>
        <v>26001.80016</v>
      </c>
      <c r="X784" s="1">
        <f t="shared" ref="X784:AA784" si="10178">SMALL(T$2:T$1001,$A784)</f>
        <v>783000.6992</v>
      </c>
      <c r="Y784" s="1">
        <f t="shared" si="10178"/>
        <v>783000.3557</v>
      </c>
      <c r="Z784" s="1">
        <f t="shared" si="10178"/>
        <v>783000.4754</v>
      </c>
      <c r="AA784" s="1">
        <f t="shared" si="10178"/>
        <v>783001.8701</v>
      </c>
      <c r="AB784" s="2">
        <f t="shared" ref="AB784:AE784" si="10179">X784-1000*$A784</f>
        <v>0.699201864</v>
      </c>
      <c r="AC784" s="2">
        <f t="shared" si="10179"/>
        <v>0.3557470732</v>
      </c>
      <c r="AD784" s="2">
        <f t="shared" si="10179"/>
        <v>0.4754135867</v>
      </c>
      <c r="AE784" s="1">
        <f t="shared" si="10179"/>
        <v>1.870099419</v>
      </c>
      <c r="AF784" s="1"/>
      <c r="AG784" s="1"/>
      <c r="AH784" s="1">
        <f t="shared" si="24"/>
        <v>970</v>
      </c>
      <c r="AI784" s="10">
        <f t="shared" ref="AI784:AL784" si="10180">1000*$AH784+B784</f>
        <v>970000.2896</v>
      </c>
      <c r="AJ784" s="10">
        <f t="shared" si="10180"/>
        <v>970000.5746</v>
      </c>
      <c r="AK784" s="10">
        <f t="shared" si="10180"/>
        <v>970000.4728</v>
      </c>
      <c r="AL784" s="10">
        <f t="shared" si="10180"/>
        <v>970001.8002</v>
      </c>
      <c r="AM784" s="1">
        <f t="shared" ref="AM784:AP784" si="10181">SMALL(AI$2:AI$1001,$A784)</f>
        <v>783000.4987</v>
      </c>
      <c r="AN784" s="1">
        <f t="shared" si="10181"/>
        <v>783000.4745</v>
      </c>
      <c r="AO784" s="1">
        <f t="shared" si="10181"/>
        <v>783000.4832</v>
      </c>
      <c r="AP784" s="1">
        <f t="shared" si="10181"/>
        <v>783001.7907</v>
      </c>
      <c r="AQ784" s="2">
        <f t="shared" ref="AQ784:AT784" si="10182">AM784-1000*$A784</f>
        <v>0.4986542279</v>
      </c>
      <c r="AR784" s="2">
        <f t="shared" si="10182"/>
        <v>0.4745420518</v>
      </c>
      <c r="AS784" s="2">
        <f t="shared" si="10182"/>
        <v>0.4831823193</v>
      </c>
      <c r="AT784" s="1">
        <f t="shared" si="10182"/>
        <v>1.790674718</v>
      </c>
      <c r="AU784" s="1"/>
      <c r="AV784" s="1"/>
      <c r="AW784" s="1"/>
      <c r="AX784" s="1">
        <f t="shared" si="28"/>
        <v>609</v>
      </c>
      <c r="AY784" s="10">
        <f t="shared" ref="AY784:BB784" si="10183">1000*$AX784+B784</f>
        <v>609000.2896</v>
      </c>
      <c r="AZ784" s="10">
        <f t="shared" si="10183"/>
        <v>609000.5746</v>
      </c>
      <c r="BA784" s="10">
        <f t="shared" si="10183"/>
        <v>609000.4728</v>
      </c>
      <c r="BB784" s="10">
        <f t="shared" si="10183"/>
        <v>609001.8002</v>
      </c>
      <c r="BC784" s="1">
        <f t="shared" ref="BC784:BF784" si="10184">SMALL(AY$2:AY$1001,$A784)</f>
        <v>783000.3967</v>
      </c>
      <c r="BD784" s="1">
        <f t="shared" si="10184"/>
        <v>783000.5241</v>
      </c>
      <c r="BE784" s="1">
        <f t="shared" si="10184"/>
        <v>783000.4774</v>
      </c>
      <c r="BF784" s="1">
        <f t="shared" si="10184"/>
        <v>783001.7296</v>
      </c>
      <c r="BG784" s="2">
        <f t="shared" ref="BG784:BJ784" si="10185">BC784-1000*$A784</f>
        <v>0.3966910413</v>
      </c>
      <c r="BH784" s="2">
        <f t="shared" si="10185"/>
        <v>0.5241316808</v>
      </c>
      <c r="BI784" s="2">
        <f t="shared" si="10185"/>
        <v>0.4774437316</v>
      </c>
      <c r="BJ784" s="1">
        <f t="shared" si="10185"/>
        <v>1.729625989</v>
      </c>
      <c r="BK784" s="1"/>
      <c r="BL784" s="1"/>
      <c r="BM784" s="1"/>
      <c r="BN784" s="1">
        <f t="shared" si="32"/>
        <v>729</v>
      </c>
      <c r="BO784" s="10">
        <f t="shared" ref="BO784:BR784" si="10186">1000*$BN784+B784</f>
        <v>729000.2896</v>
      </c>
      <c r="BP784" s="10">
        <f t="shared" si="10186"/>
        <v>729000.5746</v>
      </c>
      <c r="BQ784" s="10">
        <f t="shared" si="10186"/>
        <v>729000.4728</v>
      </c>
      <c r="BR784" s="10">
        <f t="shared" si="10186"/>
        <v>729001.8002</v>
      </c>
      <c r="BS784" s="1">
        <f t="shared" ref="BS784:BV784" si="10187">SMALL(BO$2:BO$1001,$A784)</f>
        <v>783000.5942</v>
      </c>
      <c r="BT784" s="1">
        <f t="shared" si="10187"/>
        <v>783000.4045</v>
      </c>
      <c r="BU784" s="1">
        <f t="shared" si="10187"/>
        <v>783000.4713</v>
      </c>
      <c r="BV784" s="1">
        <f t="shared" si="10187"/>
        <v>783001.8382</v>
      </c>
      <c r="BW784" s="2">
        <f t="shared" ref="BW784:BZ784" si="10188">BS784-1000*$A784</f>
        <v>0.5941651957</v>
      </c>
      <c r="BX784" s="2">
        <f t="shared" si="10188"/>
        <v>0.4044531141</v>
      </c>
      <c r="BY784" s="2">
        <f t="shared" si="10188"/>
        <v>0.4712948503</v>
      </c>
      <c r="BZ784" s="1">
        <f t="shared" si="10188"/>
        <v>1.838227915</v>
      </c>
    </row>
    <row r="785" ht="12.75" customHeight="1">
      <c r="A785" s="1">
        <v>784.0</v>
      </c>
      <c r="B785" s="2">
        <f t="shared" si="14"/>
        <v>0.6167111565</v>
      </c>
      <c r="C785" s="2">
        <f t="shared" si="15"/>
        <v>0.3924161884</v>
      </c>
      <c r="D785" s="2">
        <f t="shared" si="16"/>
        <v>0.4735727225</v>
      </c>
      <c r="E785" s="1">
        <f t="shared" si="17"/>
        <v>1.763732711</v>
      </c>
      <c r="G785" s="1"/>
      <c r="H785" s="1"/>
      <c r="I785" s="3">
        <f t="shared" si="18"/>
        <v>0.784</v>
      </c>
      <c r="J785" s="2">
        <f t="shared" ref="J785:M785" si="10189">IF($H$14=0,AB785,IF($H$14=1,AQ785,IF($H$14=2,BG785,IF($H$14=3,BW785,"BIG EFFIN ERROR"))))</f>
        <v>0.6995957054</v>
      </c>
      <c r="K785" s="2">
        <f t="shared" si="10189"/>
        <v>0.3151808282</v>
      </c>
      <c r="L785" s="2">
        <f t="shared" si="10189"/>
        <v>0.46779415</v>
      </c>
      <c r="M785" s="2">
        <f t="shared" si="10189"/>
        <v>1.518881528</v>
      </c>
      <c r="N785" s="1"/>
      <c r="O785" s="1"/>
      <c r="P785" s="1"/>
      <c r="Q785" s="1"/>
      <c r="R785" s="1"/>
      <c r="S785" s="1">
        <f t="shared" si="20"/>
        <v>583</v>
      </c>
      <c r="T785" s="10">
        <f t="shared" ref="T785:W785" si="10190">1000*$S785+B785</f>
        <v>583000.6167</v>
      </c>
      <c r="U785" s="10">
        <f t="shared" si="10190"/>
        <v>583000.3924</v>
      </c>
      <c r="V785" s="10">
        <f t="shared" si="10190"/>
        <v>583000.4736</v>
      </c>
      <c r="W785" s="10">
        <f t="shared" si="10190"/>
        <v>583001.7637</v>
      </c>
      <c r="X785" s="1">
        <f t="shared" ref="X785:AA785" si="10191">SMALL(T$2:T$1001,$A785)</f>
        <v>784000.6996</v>
      </c>
      <c r="Y785" s="1">
        <f t="shared" si="10191"/>
        <v>784000.3152</v>
      </c>
      <c r="Z785" s="1">
        <f t="shared" si="10191"/>
        <v>784000.4678</v>
      </c>
      <c r="AA785" s="1">
        <f t="shared" si="10191"/>
        <v>784001.5189</v>
      </c>
      <c r="AB785" s="2">
        <f t="shared" ref="AB785:AE785" si="10192">X785-1000*$A785</f>
        <v>0.6995957054</v>
      </c>
      <c r="AC785" s="2">
        <f t="shared" si="10192"/>
        <v>0.3151808282</v>
      </c>
      <c r="AD785" s="2">
        <f t="shared" si="10192"/>
        <v>0.46779415</v>
      </c>
      <c r="AE785" s="1">
        <f t="shared" si="10192"/>
        <v>1.518881528</v>
      </c>
      <c r="AF785" s="1"/>
      <c r="AG785" s="1"/>
      <c r="AH785" s="1">
        <f t="shared" si="24"/>
        <v>471</v>
      </c>
      <c r="AI785" s="10">
        <f t="shared" ref="AI785:AL785" si="10193">1000*$AH785+B785</f>
        <v>471000.6167</v>
      </c>
      <c r="AJ785" s="10">
        <f t="shared" si="10193"/>
        <v>471000.3924</v>
      </c>
      <c r="AK785" s="10">
        <f t="shared" si="10193"/>
        <v>471000.4736</v>
      </c>
      <c r="AL785" s="10">
        <f t="shared" si="10193"/>
        <v>471001.7637</v>
      </c>
      <c r="AM785" s="1">
        <f t="shared" ref="AM785:AP785" si="10194">SMALL(AI$2:AI$1001,$A785)</f>
        <v>784000.4588</v>
      </c>
      <c r="AN785" s="1">
        <f t="shared" si="10194"/>
        <v>784000.4751</v>
      </c>
      <c r="AO785" s="1">
        <f t="shared" si="10194"/>
        <v>784000.4693</v>
      </c>
      <c r="AP785" s="1">
        <f t="shared" si="10194"/>
        <v>784001.8147</v>
      </c>
      <c r="AQ785" s="2">
        <f t="shared" ref="AQ785:AT785" si="10195">AM785-1000*$A785</f>
        <v>0.4588477843</v>
      </c>
      <c r="AR785" s="2">
        <f t="shared" si="10195"/>
        <v>0.4750733599</v>
      </c>
      <c r="AS785" s="2">
        <f t="shared" si="10195"/>
        <v>0.4693087471</v>
      </c>
      <c r="AT785" s="1">
        <f t="shared" si="10195"/>
        <v>1.814686112</v>
      </c>
      <c r="AU785" s="1"/>
      <c r="AV785" s="1"/>
      <c r="AW785" s="1"/>
      <c r="AX785" s="1">
        <f t="shared" si="28"/>
        <v>645</v>
      </c>
      <c r="AY785" s="10">
        <f t="shared" ref="AY785:BB785" si="10196">1000*$AX785+B785</f>
        <v>645000.6167</v>
      </c>
      <c r="AZ785" s="10">
        <f t="shared" si="10196"/>
        <v>645000.3924</v>
      </c>
      <c r="BA785" s="10">
        <f t="shared" si="10196"/>
        <v>645000.4736</v>
      </c>
      <c r="BB785" s="10">
        <f t="shared" si="10196"/>
        <v>645001.7637</v>
      </c>
      <c r="BC785" s="1">
        <f t="shared" ref="BC785:BF785" si="10197">SMALL(AY$2:AY$1001,$A785)</f>
        <v>784000.4837</v>
      </c>
      <c r="BD785" s="1">
        <f t="shared" si="10197"/>
        <v>784000.4745</v>
      </c>
      <c r="BE785" s="1">
        <f t="shared" si="10197"/>
        <v>784000.4774</v>
      </c>
      <c r="BF785" s="1">
        <f t="shared" si="10197"/>
        <v>784002.0996</v>
      </c>
      <c r="BG785" s="2">
        <f t="shared" ref="BG785:BJ785" si="10198">BC785-1000*$A785</f>
        <v>0.4836621366</v>
      </c>
      <c r="BH785" s="2">
        <f t="shared" si="10198"/>
        <v>0.4744890581</v>
      </c>
      <c r="BI785" s="2">
        <f t="shared" si="10198"/>
        <v>0.4774485016</v>
      </c>
      <c r="BJ785" s="1">
        <f t="shared" si="10198"/>
        <v>2.099595745</v>
      </c>
      <c r="BK785" s="1"/>
      <c r="BL785" s="1"/>
      <c r="BM785" s="1"/>
      <c r="BN785" s="1">
        <f t="shared" si="32"/>
        <v>661</v>
      </c>
      <c r="BO785" s="10">
        <f t="shared" ref="BO785:BR785" si="10199">1000*$BN785+B785</f>
        <v>661000.6167</v>
      </c>
      <c r="BP785" s="10">
        <f t="shared" si="10199"/>
        <v>661000.3924</v>
      </c>
      <c r="BQ785" s="10">
        <f t="shared" si="10199"/>
        <v>661000.4736</v>
      </c>
      <c r="BR785" s="10">
        <f t="shared" si="10199"/>
        <v>661001.7637</v>
      </c>
      <c r="BS785" s="1">
        <f t="shared" ref="BS785:BV785" si="10200">SMALL(BO$2:BO$1001,$A785)</f>
        <v>784000.4429</v>
      </c>
      <c r="BT785" s="1">
        <f t="shared" si="10200"/>
        <v>784000.4815</v>
      </c>
      <c r="BU785" s="1">
        <f t="shared" si="10200"/>
        <v>784000.4679</v>
      </c>
      <c r="BV785" s="1">
        <f t="shared" si="10200"/>
        <v>784001.8388</v>
      </c>
      <c r="BW785" s="2">
        <f t="shared" ref="BW785:BZ785" si="10201">BS785-1000*$A785</f>
        <v>0.4428985832</v>
      </c>
      <c r="BX785" s="2">
        <f t="shared" si="10201"/>
        <v>0.4814963292</v>
      </c>
      <c r="BY785" s="2">
        <f t="shared" si="10201"/>
        <v>0.4678995984</v>
      </c>
      <c r="BZ785" s="1">
        <f t="shared" si="10201"/>
        <v>1.838751952</v>
      </c>
    </row>
    <row r="786" ht="12.75" customHeight="1">
      <c r="A786" s="1">
        <v>785.0</v>
      </c>
      <c r="B786" s="2">
        <f t="shared" si="14"/>
        <v>0.2885068742</v>
      </c>
      <c r="C786" s="2">
        <f t="shared" si="15"/>
        <v>0.5540917383</v>
      </c>
      <c r="D786" s="2">
        <f t="shared" si="16"/>
        <v>0.4558120699</v>
      </c>
      <c r="E786" s="1">
        <f t="shared" si="17"/>
        <v>1.702337814</v>
      </c>
      <c r="G786" s="1"/>
      <c r="H786" s="1"/>
      <c r="I786" s="3">
        <f t="shared" si="18"/>
        <v>0.785</v>
      </c>
      <c r="J786" s="2">
        <f t="shared" ref="J786:M786" si="10202">IF($H$14=0,AB786,IF($H$14=1,AQ786,IF($H$14=2,BG786,IF($H$14=3,BW786,"BIG EFFIN ERROR"))))</f>
        <v>0.6999626136</v>
      </c>
      <c r="K786" s="2">
        <f t="shared" si="10202"/>
        <v>0.3180715251</v>
      </c>
      <c r="L786" s="2">
        <f t="shared" si="10202"/>
        <v>0.4677687048</v>
      </c>
      <c r="M786" s="2">
        <f t="shared" si="10202"/>
        <v>1.551090737</v>
      </c>
      <c r="N786" s="1"/>
      <c r="O786" s="1"/>
      <c r="P786" s="1"/>
      <c r="Q786" s="1"/>
      <c r="R786" s="1"/>
      <c r="S786" s="1">
        <f t="shared" si="20"/>
        <v>24</v>
      </c>
      <c r="T786" s="10">
        <f t="shared" ref="T786:W786" si="10203">1000*$S786+B786</f>
        <v>24000.28851</v>
      </c>
      <c r="U786" s="10">
        <f t="shared" si="10203"/>
        <v>24000.55409</v>
      </c>
      <c r="V786" s="10">
        <f t="shared" si="10203"/>
        <v>24000.45581</v>
      </c>
      <c r="W786" s="10">
        <f t="shared" si="10203"/>
        <v>24001.70234</v>
      </c>
      <c r="X786" s="1">
        <f t="shared" ref="X786:AA786" si="10204">SMALL(T$2:T$1001,$A786)</f>
        <v>785000.7</v>
      </c>
      <c r="Y786" s="1">
        <f t="shared" si="10204"/>
        <v>785000.3181</v>
      </c>
      <c r="Z786" s="1">
        <f t="shared" si="10204"/>
        <v>785000.4678</v>
      </c>
      <c r="AA786" s="1">
        <f t="shared" si="10204"/>
        <v>785001.5511</v>
      </c>
      <c r="AB786" s="2">
        <f t="shared" ref="AB786:AE786" si="10205">X786-1000*$A786</f>
        <v>0.6999626136</v>
      </c>
      <c r="AC786" s="2">
        <f t="shared" si="10205"/>
        <v>0.3180715251</v>
      </c>
      <c r="AD786" s="2">
        <f t="shared" si="10205"/>
        <v>0.4677687048</v>
      </c>
      <c r="AE786" s="1">
        <f t="shared" si="10205"/>
        <v>1.551090737</v>
      </c>
      <c r="AF786" s="1"/>
      <c r="AG786" s="1"/>
      <c r="AH786" s="1">
        <f t="shared" si="24"/>
        <v>951</v>
      </c>
      <c r="AI786" s="10">
        <f t="shared" ref="AI786:AL786" si="10206">1000*$AH786+B786</f>
        <v>951000.2885</v>
      </c>
      <c r="AJ786" s="10">
        <f t="shared" si="10206"/>
        <v>951000.5541</v>
      </c>
      <c r="AK786" s="10">
        <f t="shared" si="10206"/>
        <v>951000.4558</v>
      </c>
      <c r="AL786" s="10">
        <f t="shared" si="10206"/>
        <v>951001.7023</v>
      </c>
      <c r="AM786" s="1">
        <f t="shared" ref="AM786:AP786" si="10207">SMALL(AI$2:AI$1001,$A786)</f>
        <v>785000.4426</v>
      </c>
      <c r="AN786" s="1">
        <f t="shared" si="10207"/>
        <v>785000.4758</v>
      </c>
      <c r="AO786" s="1">
        <f t="shared" si="10207"/>
        <v>785000.4631</v>
      </c>
      <c r="AP786" s="1">
        <f t="shared" si="10207"/>
        <v>785001.6114</v>
      </c>
      <c r="AQ786" s="2">
        <f t="shared" ref="AQ786:AT786" si="10208">AM786-1000*$A786</f>
        <v>0.4425904605</v>
      </c>
      <c r="AR786" s="2">
        <f t="shared" si="10208"/>
        <v>0.4758366036</v>
      </c>
      <c r="AS786" s="2">
        <f t="shared" si="10208"/>
        <v>0.4631055554</v>
      </c>
      <c r="AT786" s="1">
        <f t="shared" si="10208"/>
        <v>1.611422294</v>
      </c>
      <c r="AU786" s="1"/>
      <c r="AV786" s="1"/>
      <c r="AW786" s="1"/>
      <c r="AX786" s="1">
        <f t="shared" si="28"/>
        <v>79</v>
      </c>
      <c r="AY786" s="10">
        <f t="shared" ref="AY786:BB786" si="10209">1000*$AX786+B786</f>
        <v>79000.28851</v>
      </c>
      <c r="AZ786" s="10">
        <f t="shared" si="10209"/>
        <v>79000.55409</v>
      </c>
      <c r="BA786" s="10">
        <f t="shared" si="10209"/>
        <v>79000.45581</v>
      </c>
      <c r="BB786" s="10">
        <f t="shared" si="10209"/>
        <v>79001.70234</v>
      </c>
      <c r="BC786" s="1">
        <f t="shared" ref="BC786:BF786" si="10210">SMALL(AY$2:AY$1001,$A786)</f>
        <v>785000.5106</v>
      </c>
      <c r="BD786" s="1">
        <f t="shared" si="10210"/>
        <v>785000.4581</v>
      </c>
      <c r="BE786" s="1">
        <f t="shared" si="10210"/>
        <v>785000.4775</v>
      </c>
      <c r="BF786" s="1">
        <f t="shared" si="10210"/>
        <v>785001.7113</v>
      </c>
      <c r="BG786" s="2">
        <f t="shared" ref="BG786:BJ786" si="10211">BC786-1000*$A786</f>
        <v>0.5106055867</v>
      </c>
      <c r="BH786" s="2">
        <f t="shared" si="10211"/>
        <v>0.4580841962</v>
      </c>
      <c r="BI786" s="2">
        <f t="shared" si="10211"/>
        <v>0.477455322</v>
      </c>
      <c r="BJ786" s="1">
        <f t="shared" si="10211"/>
        <v>1.711323589</v>
      </c>
      <c r="BK786" s="1"/>
      <c r="BL786" s="1"/>
      <c r="BM786" s="1"/>
      <c r="BN786" s="1">
        <f t="shared" si="32"/>
        <v>535</v>
      </c>
      <c r="BO786" s="10">
        <f t="shared" ref="BO786:BR786" si="10212">1000*$BN786+B786</f>
        <v>535000.2885</v>
      </c>
      <c r="BP786" s="10">
        <f t="shared" si="10212"/>
        <v>535000.5541</v>
      </c>
      <c r="BQ786" s="10">
        <f t="shared" si="10212"/>
        <v>535000.4558</v>
      </c>
      <c r="BR786" s="10">
        <f t="shared" si="10212"/>
        <v>535001.7023</v>
      </c>
      <c r="BS786" s="1">
        <f t="shared" ref="BS786:BV786" si="10213">SMALL(BO$2:BO$1001,$A786)</f>
        <v>785000.7362</v>
      </c>
      <c r="BT786" s="1">
        <f t="shared" si="10213"/>
        <v>785000.324</v>
      </c>
      <c r="BU786" s="1">
        <f t="shared" si="10213"/>
        <v>785000.4692</v>
      </c>
      <c r="BV786" s="1">
        <f t="shared" si="10213"/>
        <v>785001.8388</v>
      </c>
      <c r="BW786" s="2">
        <f t="shared" ref="BW786:BZ786" si="10214">BS786-1000*$A786</f>
        <v>0.7361816255</v>
      </c>
      <c r="BX786" s="2">
        <f t="shared" si="10214"/>
        <v>0.3240184875</v>
      </c>
      <c r="BY786" s="2">
        <f t="shared" si="10214"/>
        <v>0.4692091936</v>
      </c>
      <c r="BZ786" s="1">
        <f t="shared" si="10214"/>
        <v>1.838770808</v>
      </c>
    </row>
    <row r="787" ht="12.75" customHeight="1">
      <c r="A787" s="1">
        <v>786.0</v>
      </c>
      <c r="B787" s="2">
        <f t="shared" si="14"/>
        <v>0.3092965304</v>
      </c>
      <c r="C787" s="2">
        <f t="shared" si="15"/>
        <v>0.5516285478</v>
      </c>
      <c r="D787" s="2">
        <f t="shared" si="16"/>
        <v>0.473342157</v>
      </c>
      <c r="E787" s="1">
        <f t="shared" si="17"/>
        <v>2.095455225</v>
      </c>
      <c r="G787" s="1"/>
      <c r="H787" s="1"/>
      <c r="I787" s="3">
        <f t="shared" si="18"/>
        <v>0.786</v>
      </c>
      <c r="J787" s="2">
        <f t="shared" ref="J787:M787" si="10215">IF($H$14=0,AB787,IF($H$14=1,AQ787,IF($H$14=2,BG787,IF($H$14=3,BW787,"BIG EFFIN ERROR"))))</f>
        <v>0.7000652087</v>
      </c>
      <c r="K787" s="2">
        <f t="shared" si="10215"/>
        <v>0.3194444723</v>
      </c>
      <c r="L787" s="2">
        <f t="shared" si="10215"/>
        <v>0.4601059157</v>
      </c>
      <c r="M787" s="2">
        <f t="shared" si="10215"/>
        <v>1.705935097</v>
      </c>
      <c r="N787" s="1"/>
      <c r="O787" s="1"/>
      <c r="P787" s="1"/>
      <c r="Q787" s="1"/>
      <c r="R787" s="1"/>
      <c r="S787" s="1">
        <f t="shared" si="20"/>
        <v>36</v>
      </c>
      <c r="T787" s="10">
        <f t="shared" ref="T787:W787" si="10216">1000*$S787+B787</f>
        <v>36000.3093</v>
      </c>
      <c r="U787" s="10">
        <f t="shared" si="10216"/>
        <v>36000.55163</v>
      </c>
      <c r="V787" s="10">
        <f t="shared" si="10216"/>
        <v>36000.47334</v>
      </c>
      <c r="W787" s="10">
        <f t="shared" si="10216"/>
        <v>36002.09546</v>
      </c>
      <c r="X787" s="1">
        <f t="shared" ref="X787:AA787" si="10217">SMALL(T$2:T$1001,$A787)</f>
        <v>786000.7001</v>
      </c>
      <c r="Y787" s="1">
        <f t="shared" si="10217"/>
        <v>786000.3194</v>
      </c>
      <c r="Z787" s="1">
        <f t="shared" si="10217"/>
        <v>786000.4601</v>
      </c>
      <c r="AA787" s="1">
        <f t="shared" si="10217"/>
        <v>786001.7059</v>
      </c>
      <c r="AB787" s="2">
        <f t="shared" ref="AB787:AE787" si="10218">X787-1000*$A787</f>
        <v>0.7000652087</v>
      </c>
      <c r="AC787" s="2">
        <f t="shared" si="10218"/>
        <v>0.3194444723</v>
      </c>
      <c r="AD787" s="2">
        <f t="shared" si="10218"/>
        <v>0.4601059157</v>
      </c>
      <c r="AE787" s="1">
        <f t="shared" si="10218"/>
        <v>1.705935097</v>
      </c>
      <c r="AF787" s="1"/>
      <c r="AG787" s="1"/>
      <c r="AH787" s="1">
        <f t="shared" si="24"/>
        <v>950</v>
      </c>
      <c r="AI787" s="10">
        <f t="shared" ref="AI787:AL787" si="10219">1000*$AH787+B787</f>
        <v>950000.3093</v>
      </c>
      <c r="AJ787" s="10">
        <f t="shared" si="10219"/>
        <v>950000.5516</v>
      </c>
      <c r="AK787" s="10">
        <f t="shared" si="10219"/>
        <v>950000.4733</v>
      </c>
      <c r="AL787" s="10">
        <f t="shared" si="10219"/>
        <v>950002.0955</v>
      </c>
      <c r="AM787" s="1">
        <f t="shared" ref="AM787:AP787" si="10220">SMALL(AI$2:AI$1001,$A787)</f>
        <v>786000.4365</v>
      </c>
      <c r="AN787" s="1">
        <f t="shared" si="10220"/>
        <v>786000.4774</v>
      </c>
      <c r="AO787" s="1">
        <f t="shared" si="10220"/>
        <v>786000.4621</v>
      </c>
      <c r="AP787" s="1">
        <f t="shared" si="10220"/>
        <v>786001.675</v>
      </c>
      <c r="AQ787" s="2">
        <f t="shared" ref="AQ787:AT787" si="10221">AM787-1000*$A787</f>
        <v>0.4364621625</v>
      </c>
      <c r="AR787" s="2">
        <f t="shared" si="10221"/>
        <v>0.4773971252</v>
      </c>
      <c r="AS787" s="2">
        <f t="shared" si="10221"/>
        <v>0.4620941919</v>
      </c>
      <c r="AT787" s="1">
        <f t="shared" si="10221"/>
        <v>1.674974908</v>
      </c>
      <c r="AU787" s="1"/>
      <c r="AV787" s="1"/>
      <c r="AW787" s="1"/>
      <c r="AX787" s="1">
        <f t="shared" si="28"/>
        <v>635</v>
      </c>
      <c r="AY787" s="10">
        <f t="shared" ref="AY787:BB787" si="10222">1000*$AX787+B787</f>
        <v>635000.3093</v>
      </c>
      <c r="AZ787" s="10">
        <f t="shared" si="10222"/>
        <v>635000.5516</v>
      </c>
      <c r="BA787" s="10">
        <f t="shared" si="10222"/>
        <v>635000.4733</v>
      </c>
      <c r="BB787" s="10">
        <f t="shared" si="10222"/>
        <v>635002.0955</v>
      </c>
      <c r="BC787" s="1">
        <f t="shared" ref="BC787:BF787" si="10223">SMALL(AY$2:AY$1001,$A787)</f>
        <v>786000.4205</v>
      </c>
      <c r="BD787" s="1">
        <f t="shared" si="10223"/>
        <v>786000.5165</v>
      </c>
      <c r="BE787" s="1">
        <f t="shared" si="10223"/>
        <v>786000.4775</v>
      </c>
      <c r="BF787" s="1">
        <f t="shared" si="10223"/>
        <v>786001.459</v>
      </c>
      <c r="BG787" s="2">
        <f t="shared" ref="BG787:BJ787" si="10224">BC787-1000*$A787</f>
        <v>0.4205357003</v>
      </c>
      <c r="BH787" s="2">
        <f t="shared" si="10224"/>
        <v>0.516487302</v>
      </c>
      <c r="BI787" s="2">
        <f t="shared" si="10224"/>
        <v>0.4774661139</v>
      </c>
      <c r="BJ787" s="1">
        <f t="shared" si="10224"/>
        <v>1.458961565</v>
      </c>
      <c r="BK787" s="1"/>
      <c r="BL787" s="1"/>
      <c r="BM787" s="1"/>
      <c r="BN787" s="1">
        <f t="shared" si="32"/>
        <v>979</v>
      </c>
      <c r="BO787" s="10">
        <f t="shared" ref="BO787:BR787" si="10225">1000*$BN787+B787</f>
        <v>979000.3093</v>
      </c>
      <c r="BP787" s="10">
        <f t="shared" si="10225"/>
        <v>979000.5516</v>
      </c>
      <c r="BQ787" s="10">
        <f t="shared" si="10225"/>
        <v>979000.4733</v>
      </c>
      <c r="BR787" s="10">
        <f t="shared" si="10225"/>
        <v>979002.0955</v>
      </c>
      <c r="BS787" s="1">
        <f t="shared" ref="BS787:BV787" si="10226">SMALL(BO$2:BO$1001,$A787)</f>
        <v>786000.654</v>
      </c>
      <c r="BT787" s="1">
        <f t="shared" si="10226"/>
        <v>786000.3819</v>
      </c>
      <c r="BU787" s="1">
        <f t="shared" si="10226"/>
        <v>786000.4777</v>
      </c>
      <c r="BV787" s="1">
        <f t="shared" si="10226"/>
        <v>786001.8391</v>
      </c>
      <c r="BW787" s="2">
        <f t="shared" ref="BW787:BZ787" si="10227">BS787-1000*$A787</f>
        <v>0.6539719737</v>
      </c>
      <c r="BX787" s="2">
        <f t="shared" si="10227"/>
        <v>0.381913349</v>
      </c>
      <c r="BY787" s="2">
        <f t="shared" si="10227"/>
        <v>0.4777406823</v>
      </c>
      <c r="BZ787" s="1">
        <f t="shared" si="10227"/>
        <v>1.839050356</v>
      </c>
    </row>
    <row r="788" ht="12.75" customHeight="1">
      <c r="A788" s="1">
        <v>787.0</v>
      </c>
      <c r="B788" s="2">
        <f t="shared" si="14"/>
        <v>0.4575767109</v>
      </c>
      <c r="C788" s="2">
        <f t="shared" si="15"/>
        <v>0.4666125499</v>
      </c>
      <c r="D788" s="2">
        <f t="shared" si="16"/>
        <v>0.4635312346</v>
      </c>
      <c r="E788" s="1">
        <f t="shared" si="17"/>
        <v>1.932461738</v>
      </c>
      <c r="G788" s="1"/>
      <c r="H788" s="1"/>
      <c r="I788" s="3">
        <f t="shared" si="18"/>
        <v>0.787</v>
      </c>
      <c r="J788" s="2">
        <f t="shared" ref="J788:M788" si="10228">IF($H$14=0,AB788,IF($H$14=1,AQ788,IF($H$14=2,BG788,IF($H$14=3,BW788,"BIG EFFIN ERROR"))))</f>
        <v>0.7007966337</v>
      </c>
      <c r="K788" s="2">
        <f t="shared" si="10228"/>
        <v>0.3571315517</v>
      </c>
      <c r="L788" s="2">
        <f t="shared" si="10228"/>
        <v>0.4751994243</v>
      </c>
      <c r="M788" s="2">
        <f t="shared" si="10228"/>
        <v>1.910741715</v>
      </c>
      <c r="N788" s="1"/>
      <c r="O788" s="1"/>
      <c r="P788" s="1"/>
      <c r="Q788" s="1"/>
      <c r="R788" s="1"/>
      <c r="S788" s="1">
        <f t="shared" si="20"/>
        <v>207</v>
      </c>
      <c r="T788" s="10">
        <f t="shared" ref="T788:W788" si="10229">1000*$S788+B788</f>
        <v>207000.4576</v>
      </c>
      <c r="U788" s="10">
        <f t="shared" si="10229"/>
        <v>207000.4666</v>
      </c>
      <c r="V788" s="10">
        <f t="shared" si="10229"/>
        <v>207000.4635</v>
      </c>
      <c r="W788" s="10">
        <f t="shared" si="10229"/>
        <v>207001.9325</v>
      </c>
      <c r="X788" s="1">
        <f t="shared" ref="X788:AA788" si="10230">SMALL(T$2:T$1001,$A788)</f>
        <v>787000.7008</v>
      </c>
      <c r="Y788" s="1">
        <f t="shared" si="10230"/>
        <v>787000.3571</v>
      </c>
      <c r="Z788" s="1">
        <f t="shared" si="10230"/>
        <v>787000.4752</v>
      </c>
      <c r="AA788" s="1">
        <f t="shared" si="10230"/>
        <v>787001.9107</v>
      </c>
      <c r="AB788" s="2">
        <f t="shared" ref="AB788:AE788" si="10231">X788-1000*$A788</f>
        <v>0.7007966337</v>
      </c>
      <c r="AC788" s="2">
        <f t="shared" si="10231"/>
        <v>0.3571315517</v>
      </c>
      <c r="AD788" s="2">
        <f t="shared" si="10231"/>
        <v>0.4751994243</v>
      </c>
      <c r="AE788" s="1">
        <f t="shared" si="10231"/>
        <v>1.910741715</v>
      </c>
      <c r="AF788" s="1"/>
      <c r="AG788" s="1"/>
      <c r="AH788" s="1">
        <f t="shared" si="24"/>
        <v>758</v>
      </c>
      <c r="AI788" s="10">
        <f t="shared" ref="AI788:AL788" si="10232">1000*$AH788+B788</f>
        <v>758000.4576</v>
      </c>
      <c r="AJ788" s="10">
        <f t="shared" si="10232"/>
        <v>758000.4666</v>
      </c>
      <c r="AK788" s="10">
        <f t="shared" si="10232"/>
        <v>758000.4635</v>
      </c>
      <c r="AL788" s="10">
        <f t="shared" si="10232"/>
        <v>758001.9325</v>
      </c>
      <c r="AM788" s="1">
        <f t="shared" ref="AM788:AP788" si="10233">SMALL(AI$2:AI$1001,$A788)</f>
        <v>787000.5004</v>
      </c>
      <c r="AN788" s="1">
        <f t="shared" si="10233"/>
        <v>787000.4777</v>
      </c>
      <c r="AO788" s="1">
        <f t="shared" si="10233"/>
        <v>787000.4862</v>
      </c>
      <c r="AP788" s="1">
        <f t="shared" si="10233"/>
        <v>787001.6656</v>
      </c>
      <c r="AQ788" s="2">
        <f t="shared" ref="AQ788:AT788" si="10234">AM788-1000*$A788</f>
        <v>0.5004057531</v>
      </c>
      <c r="AR788" s="2">
        <f t="shared" si="10234"/>
        <v>0.4777384975</v>
      </c>
      <c r="AS788" s="2">
        <f t="shared" si="10234"/>
        <v>0.4862422404</v>
      </c>
      <c r="AT788" s="1">
        <f t="shared" si="10234"/>
        <v>1.665562207</v>
      </c>
      <c r="AU788" s="1"/>
      <c r="AV788" s="1"/>
      <c r="AW788" s="1"/>
      <c r="AX788" s="1">
        <f t="shared" si="28"/>
        <v>249</v>
      </c>
      <c r="AY788" s="10">
        <f t="shared" ref="AY788:BB788" si="10235">1000*$AX788+B788</f>
        <v>249000.4576</v>
      </c>
      <c r="AZ788" s="10">
        <f t="shared" si="10235"/>
        <v>249000.4666</v>
      </c>
      <c r="BA788" s="10">
        <f t="shared" si="10235"/>
        <v>249000.4635</v>
      </c>
      <c r="BB788" s="10">
        <f t="shared" si="10235"/>
        <v>249001.9325</v>
      </c>
      <c r="BC788" s="1">
        <f t="shared" ref="BC788:BF788" si="10236">SMALL(AY$2:AY$1001,$A788)</f>
        <v>787000.6531</v>
      </c>
      <c r="BD788" s="1">
        <f t="shared" si="10236"/>
        <v>787000.3961</v>
      </c>
      <c r="BE788" s="1">
        <f t="shared" si="10236"/>
        <v>787000.4775</v>
      </c>
      <c r="BF788" s="1">
        <f t="shared" si="10236"/>
        <v>787002.1584</v>
      </c>
      <c r="BG788" s="2">
        <f t="shared" ref="BG788:BJ788" si="10237">BC788-1000*$A788</f>
        <v>0.6530968184</v>
      </c>
      <c r="BH788" s="2">
        <f t="shared" si="10237"/>
        <v>0.396096652</v>
      </c>
      <c r="BI788" s="2">
        <f t="shared" si="10237"/>
        <v>0.4774680382</v>
      </c>
      <c r="BJ788" s="1">
        <f t="shared" si="10237"/>
        <v>2.158360433</v>
      </c>
      <c r="BK788" s="1"/>
      <c r="BL788" s="1"/>
      <c r="BM788" s="1"/>
      <c r="BN788" s="1">
        <f t="shared" si="32"/>
        <v>887</v>
      </c>
      <c r="BO788" s="10">
        <f t="shared" ref="BO788:BR788" si="10238">1000*$BN788+B788</f>
        <v>887000.4576</v>
      </c>
      <c r="BP788" s="10">
        <f t="shared" si="10238"/>
        <v>887000.4666</v>
      </c>
      <c r="BQ788" s="10">
        <f t="shared" si="10238"/>
        <v>887000.4635</v>
      </c>
      <c r="BR788" s="10">
        <f t="shared" si="10238"/>
        <v>887001.9325</v>
      </c>
      <c r="BS788" s="1">
        <f t="shared" ref="BS788:BV788" si="10239">SMALL(BO$2:BO$1001,$A788)</f>
        <v>787000.6003</v>
      </c>
      <c r="BT788" s="1">
        <f t="shared" si="10239"/>
        <v>787000.3898</v>
      </c>
      <c r="BU788" s="1">
        <f t="shared" si="10239"/>
        <v>787000.464</v>
      </c>
      <c r="BV788" s="1">
        <f t="shared" si="10239"/>
        <v>787001.8392</v>
      </c>
      <c r="BW788" s="2">
        <f t="shared" ref="BW788:BZ788" si="10240">BS788-1000*$A788</f>
        <v>0.6003157365</v>
      </c>
      <c r="BX788" s="2">
        <f t="shared" si="10240"/>
        <v>0.3898142315</v>
      </c>
      <c r="BY788" s="2">
        <f t="shared" si="10240"/>
        <v>0.4639551284</v>
      </c>
      <c r="BZ788" s="1">
        <f t="shared" si="10240"/>
        <v>1.839209044</v>
      </c>
    </row>
    <row r="789" ht="12.75" customHeight="1">
      <c r="A789" s="1">
        <v>788.0</v>
      </c>
      <c r="B789" s="2">
        <f t="shared" si="14"/>
        <v>0.6498264731</v>
      </c>
      <c r="C789" s="2">
        <f t="shared" si="15"/>
        <v>0.3564520239</v>
      </c>
      <c r="D789" s="2">
        <f t="shared" si="16"/>
        <v>0.4554840238</v>
      </c>
      <c r="E789" s="1">
        <f t="shared" si="17"/>
        <v>1.96242073</v>
      </c>
      <c r="G789" s="1"/>
      <c r="H789" s="1"/>
      <c r="I789" s="3">
        <f t="shared" si="18"/>
        <v>0.788</v>
      </c>
      <c r="J789" s="2">
        <f t="shared" ref="J789:M789" si="10241">IF($H$14=0,AB789,IF($H$14=1,AQ789,IF($H$14=2,BG789,IF($H$14=3,BW789,"BIG EFFIN ERROR"))))</f>
        <v>0.7009430479</v>
      </c>
      <c r="K789" s="2">
        <f t="shared" si="10241"/>
        <v>0.3319026731</v>
      </c>
      <c r="L789" s="2">
        <f t="shared" si="10241"/>
        <v>0.4733628801</v>
      </c>
      <c r="M789" s="2">
        <f t="shared" si="10241"/>
        <v>1.608792838</v>
      </c>
      <c r="N789" s="1"/>
      <c r="O789" s="1"/>
      <c r="P789" s="1"/>
      <c r="Q789" s="1"/>
      <c r="R789" s="1"/>
      <c r="S789" s="1">
        <f t="shared" si="20"/>
        <v>662</v>
      </c>
      <c r="T789" s="10">
        <f t="shared" ref="T789:W789" si="10242">1000*$S789+B789</f>
        <v>662000.6498</v>
      </c>
      <c r="U789" s="10">
        <f t="shared" si="10242"/>
        <v>662000.3565</v>
      </c>
      <c r="V789" s="10">
        <f t="shared" si="10242"/>
        <v>662000.4555</v>
      </c>
      <c r="W789" s="10">
        <f t="shared" si="10242"/>
        <v>662001.9624</v>
      </c>
      <c r="X789" s="1">
        <f t="shared" ref="X789:AA789" si="10243">SMALL(T$2:T$1001,$A789)</f>
        <v>788000.7009</v>
      </c>
      <c r="Y789" s="1">
        <f t="shared" si="10243"/>
        <v>788000.3319</v>
      </c>
      <c r="Z789" s="1">
        <f t="shared" si="10243"/>
        <v>788000.4734</v>
      </c>
      <c r="AA789" s="1">
        <f t="shared" si="10243"/>
        <v>788001.6088</v>
      </c>
      <c r="AB789" s="2">
        <f t="shared" ref="AB789:AE789" si="10244">X789-1000*$A789</f>
        <v>0.7009430479</v>
      </c>
      <c r="AC789" s="2">
        <f t="shared" si="10244"/>
        <v>0.3319026731</v>
      </c>
      <c r="AD789" s="2">
        <f t="shared" si="10244"/>
        <v>0.4733628801</v>
      </c>
      <c r="AE789" s="1">
        <f t="shared" si="10244"/>
        <v>1.608792838</v>
      </c>
      <c r="AF789" s="1"/>
      <c r="AG789" s="1"/>
      <c r="AH789" s="1">
        <f t="shared" si="24"/>
        <v>317</v>
      </c>
      <c r="AI789" s="10">
        <f t="shared" ref="AI789:AL789" si="10245">1000*$AH789+B789</f>
        <v>317000.6498</v>
      </c>
      <c r="AJ789" s="10">
        <f t="shared" si="10245"/>
        <v>317000.3565</v>
      </c>
      <c r="AK789" s="10">
        <f t="shared" si="10245"/>
        <v>317000.4555</v>
      </c>
      <c r="AL789" s="10">
        <f t="shared" si="10245"/>
        <v>317001.9624</v>
      </c>
      <c r="AM789" s="1">
        <f t="shared" ref="AM789:AP789" si="10246">SMALL(AI$2:AI$1001,$A789)</f>
        <v>788000.4986</v>
      </c>
      <c r="AN789" s="1">
        <f t="shared" si="10246"/>
        <v>788000.4782</v>
      </c>
      <c r="AO789" s="1">
        <f t="shared" si="10246"/>
        <v>788000.4856</v>
      </c>
      <c r="AP789" s="1">
        <f t="shared" si="10246"/>
        <v>788001.7541</v>
      </c>
      <c r="AQ789" s="2">
        <f t="shared" ref="AQ789:AT789" si="10247">AM789-1000*$A789</f>
        <v>0.4986381858</v>
      </c>
      <c r="AR789" s="2">
        <f t="shared" si="10247"/>
        <v>0.4782313715</v>
      </c>
      <c r="AS789" s="2">
        <f t="shared" si="10247"/>
        <v>0.4856408907</v>
      </c>
      <c r="AT789" s="1">
        <f t="shared" si="10247"/>
        <v>1.754134749</v>
      </c>
      <c r="AU789" s="1"/>
      <c r="AV789" s="1"/>
      <c r="AW789" s="1"/>
      <c r="AX789" s="1">
        <f t="shared" si="28"/>
        <v>75</v>
      </c>
      <c r="AY789" s="10">
        <f t="shared" ref="AY789:BB789" si="10248">1000*$AX789+B789</f>
        <v>75000.64983</v>
      </c>
      <c r="AZ789" s="10">
        <f t="shared" si="10248"/>
        <v>75000.35645</v>
      </c>
      <c r="BA789" s="10">
        <f t="shared" si="10248"/>
        <v>75000.45548</v>
      </c>
      <c r="BB789" s="10">
        <f t="shared" si="10248"/>
        <v>75001.96242</v>
      </c>
      <c r="BC789" s="1">
        <f t="shared" ref="BC789:BF789" si="10249">SMALL(AY$2:AY$1001,$A789)</f>
        <v>788000.4308</v>
      </c>
      <c r="BD789" s="1">
        <f t="shared" si="10249"/>
        <v>788000.5054</v>
      </c>
      <c r="BE789" s="1">
        <f t="shared" si="10249"/>
        <v>788000.4775</v>
      </c>
      <c r="BF789" s="1">
        <f t="shared" si="10249"/>
        <v>788001.6749</v>
      </c>
      <c r="BG789" s="2">
        <f t="shared" ref="BG789:BJ789" si="10250">BC789-1000*$A789</f>
        <v>0.4307902968</v>
      </c>
      <c r="BH789" s="2">
        <f t="shared" si="10250"/>
        <v>0.5053608017</v>
      </c>
      <c r="BI789" s="2">
        <f t="shared" si="10250"/>
        <v>0.4774827091</v>
      </c>
      <c r="BJ789" s="1">
        <f t="shared" si="10250"/>
        <v>1.674878304</v>
      </c>
      <c r="BK789" s="1"/>
      <c r="BL789" s="1"/>
      <c r="BM789" s="1"/>
      <c r="BN789" s="1">
        <f t="shared" si="32"/>
        <v>916</v>
      </c>
      <c r="BO789" s="10">
        <f t="shared" ref="BO789:BR789" si="10251">1000*$BN789+B789</f>
        <v>916000.6498</v>
      </c>
      <c r="BP789" s="10">
        <f t="shared" si="10251"/>
        <v>916000.3565</v>
      </c>
      <c r="BQ789" s="10">
        <f t="shared" si="10251"/>
        <v>916000.4555</v>
      </c>
      <c r="BR789" s="10">
        <f t="shared" si="10251"/>
        <v>916001.9624</v>
      </c>
      <c r="BS789" s="1">
        <f t="shared" ref="BS789:BV789" si="10252">SMALL(BO$2:BO$1001,$A789)</f>
        <v>788000.7425</v>
      </c>
      <c r="BT789" s="1">
        <f t="shared" si="10252"/>
        <v>788000.3118</v>
      </c>
      <c r="BU789" s="1">
        <f t="shared" si="10252"/>
        <v>788000.4634</v>
      </c>
      <c r="BV789" s="1">
        <f t="shared" si="10252"/>
        <v>788001.8413</v>
      </c>
      <c r="BW789" s="2">
        <f t="shared" ref="BW789:BZ789" si="10253">BS789-1000*$A789</f>
        <v>0.7424914608</v>
      </c>
      <c r="BX789" s="2">
        <f t="shared" si="10253"/>
        <v>0.3117871725</v>
      </c>
      <c r="BY789" s="2">
        <f t="shared" si="10253"/>
        <v>0.4633756863</v>
      </c>
      <c r="BZ789" s="1">
        <f t="shared" si="10253"/>
        <v>1.841272583</v>
      </c>
    </row>
    <row r="790" ht="12.75" customHeight="1">
      <c r="A790" s="1">
        <v>789.0</v>
      </c>
      <c r="B790" s="2">
        <f t="shared" si="14"/>
        <v>0.7342675723</v>
      </c>
      <c r="C790" s="2">
        <f t="shared" si="15"/>
        <v>0.2950747735</v>
      </c>
      <c r="D790" s="2">
        <f t="shared" si="16"/>
        <v>0.4820647575</v>
      </c>
      <c r="E790" s="1">
        <f t="shared" si="17"/>
        <v>1.348750395</v>
      </c>
      <c r="G790" s="1"/>
      <c r="H790" s="1"/>
      <c r="I790" s="3">
        <f t="shared" si="18"/>
        <v>0.789</v>
      </c>
      <c r="J790" s="2">
        <f t="shared" ref="J790:M790" si="10254">IF($H$14=0,AB790,IF($H$14=1,AQ790,IF($H$14=2,BG790,IF($H$14=3,BW790,"BIG EFFIN ERROR"))))</f>
        <v>0.7012659601</v>
      </c>
      <c r="K790" s="2">
        <f t="shared" si="10254"/>
        <v>0.2984706991</v>
      </c>
      <c r="L790" s="2">
        <f t="shared" si="10254"/>
        <v>0.4765358251</v>
      </c>
      <c r="M790" s="2">
        <f t="shared" si="10254"/>
        <v>1.262067088</v>
      </c>
      <c r="N790" s="1"/>
      <c r="O790" s="1"/>
      <c r="P790" s="1"/>
      <c r="Q790" s="1"/>
      <c r="R790" s="1"/>
      <c r="S790" s="1">
        <f t="shared" si="20"/>
        <v>850</v>
      </c>
      <c r="T790" s="10">
        <f t="shared" ref="T790:W790" si="10255">1000*$S790+B790</f>
        <v>850000.7343</v>
      </c>
      <c r="U790" s="10">
        <f t="shared" si="10255"/>
        <v>850000.2951</v>
      </c>
      <c r="V790" s="10">
        <f t="shared" si="10255"/>
        <v>850000.4821</v>
      </c>
      <c r="W790" s="10">
        <f t="shared" si="10255"/>
        <v>850001.3488</v>
      </c>
      <c r="X790" s="1">
        <f t="shared" ref="X790:AA790" si="10256">SMALL(T$2:T$1001,$A790)</f>
        <v>789000.7013</v>
      </c>
      <c r="Y790" s="1">
        <f t="shared" si="10256"/>
        <v>789000.2985</v>
      </c>
      <c r="Z790" s="1">
        <f t="shared" si="10256"/>
        <v>789000.4765</v>
      </c>
      <c r="AA790" s="1">
        <f t="shared" si="10256"/>
        <v>789001.2621</v>
      </c>
      <c r="AB790" s="2">
        <f t="shared" ref="AB790:AE790" si="10257">X790-1000*$A790</f>
        <v>0.7012659601</v>
      </c>
      <c r="AC790" s="2">
        <f t="shared" si="10257"/>
        <v>0.2984706991</v>
      </c>
      <c r="AD790" s="2">
        <f t="shared" si="10257"/>
        <v>0.4765358251</v>
      </c>
      <c r="AE790" s="1">
        <f t="shared" si="10257"/>
        <v>1.262067088</v>
      </c>
      <c r="AF790" s="1"/>
      <c r="AG790" s="1"/>
      <c r="AH790" s="1">
        <f t="shared" si="24"/>
        <v>115</v>
      </c>
      <c r="AI790" s="10">
        <f t="shared" ref="AI790:AL790" si="10258">1000*$AH790+B790</f>
        <v>115000.7343</v>
      </c>
      <c r="AJ790" s="10">
        <f t="shared" si="10258"/>
        <v>115000.2951</v>
      </c>
      <c r="AK790" s="10">
        <f t="shared" si="10258"/>
        <v>115000.4821</v>
      </c>
      <c r="AL790" s="10">
        <f t="shared" si="10258"/>
        <v>115001.3488</v>
      </c>
      <c r="AM790" s="1">
        <f t="shared" ref="AM790:AP790" si="10259">SMALL(AI$2:AI$1001,$A790)</f>
        <v>789000.4533</v>
      </c>
      <c r="AN790" s="1">
        <f t="shared" si="10259"/>
        <v>789000.4782</v>
      </c>
      <c r="AO790" s="1">
        <f t="shared" si="10259"/>
        <v>789000.4697</v>
      </c>
      <c r="AP790" s="1">
        <f t="shared" si="10259"/>
        <v>789001.9078</v>
      </c>
      <c r="AQ790" s="2">
        <f t="shared" ref="AQ790:AT790" si="10260">AM790-1000*$A790</f>
        <v>0.4533314785</v>
      </c>
      <c r="AR790" s="2">
        <f t="shared" si="10260"/>
        <v>0.4782413812</v>
      </c>
      <c r="AS790" s="2">
        <f t="shared" si="10260"/>
        <v>0.4696747783</v>
      </c>
      <c r="AT790" s="1">
        <f t="shared" si="10260"/>
        <v>1.907792376</v>
      </c>
      <c r="AU790" s="1"/>
      <c r="AV790" s="1"/>
      <c r="AW790" s="1"/>
      <c r="AX790" s="1">
        <f t="shared" si="28"/>
        <v>891</v>
      </c>
      <c r="AY790" s="10">
        <f t="shared" ref="AY790:BB790" si="10261">1000*$AX790+B790</f>
        <v>891000.7343</v>
      </c>
      <c r="AZ790" s="10">
        <f t="shared" si="10261"/>
        <v>891000.2951</v>
      </c>
      <c r="BA790" s="10">
        <f t="shared" si="10261"/>
        <v>891000.4821</v>
      </c>
      <c r="BB790" s="10">
        <f t="shared" si="10261"/>
        <v>891001.3488</v>
      </c>
      <c r="BC790" s="1">
        <f t="shared" ref="BC790:BF790" si="10262">SMALL(AY$2:AY$1001,$A790)</f>
        <v>789000.7714</v>
      </c>
      <c r="BD790" s="1">
        <f t="shared" si="10262"/>
        <v>789000.3443</v>
      </c>
      <c r="BE790" s="1">
        <f t="shared" si="10262"/>
        <v>789000.4775</v>
      </c>
      <c r="BF790" s="1">
        <f t="shared" si="10262"/>
        <v>789002.2074</v>
      </c>
      <c r="BG790" s="2">
        <f t="shared" ref="BG790:BJ790" si="10263">BC790-1000*$A790</f>
        <v>0.7714341688</v>
      </c>
      <c r="BH790" s="2">
        <f t="shared" si="10263"/>
        <v>0.3443148345</v>
      </c>
      <c r="BI790" s="2">
        <f t="shared" si="10263"/>
        <v>0.4774837114</v>
      </c>
      <c r="BJ790" s="1">
        <f t="shared" si="10263"/>
        <v>2.207351029</v>
      </c>
      <c r="BK790" s="1"/>
      <c r="BL790" s="1"/>
      <c r="BM790" s="1"/>
      <c r="BN790" s="1">
        <f t="shared" si="32"/>
        <v>42</v>
      </c>
      <c r="BO790" s="10">
        <f t="shared" ref="BO790:BR790" si="10264">1000*$BN790+B790</f>
        <v>42000.73427</v>
      </c>
      <c r="BP790" s="10">
        <f t="shared" si="10264"/>
        <v>42000.29507</v>
      </c>
      <c r="BQ790" s="10">
        <f t="shared" si="10264"/>
        <v>42000.48206</v>
      </c>
      <c r="BR790" s="10">
        <f t="shared" si="10264"/>
        <v>42001.34875</v>
      </c>
      <c r="BS790" s="1">
        <f t="shared" ref="BS790:BV790" si="10265">SMALL(BO$2:BO$1001,$A790)</f>
        <v>789000.4568</v>
      </c>
      <c r="BT790" s="1">
        <f t="shared" si="10265"/>
        <v>789000.4591</v>
      </c>
      <c r="BU790" s="1">
        <f t="shared" si="10265"/>
        <v>789000.4583</v>
      </c>
      <c r="BV790" s="1">
        <f t="shared" si="10265"/>
        <v>789001.8416</v>
      </c>
      <c r="BW790" s="2">
        <f t="shared" ref="BW790:BZ790" si="10266">BS790-1000*$A790</f>
        <v>0.4567721654</v>
      </c>
      <c r="BX790" s="2">
        <f t="shared" si="10266"/>
        <v>0.4590678778</v>
      </c>
      <c r="BY790" s="2">
        <f t="shared" si="10266"/>
        <v>0.4582599762</v>
      </c>
      <c r="BZ790" s="1">
        <f t="shared" si="10266"/>
        <v>1.841574174</v>
      </c>
    </row>
    <row r="791" ht="12.75" customHeight="1">
      <c r="A791" s="1">
        <v>790.0</v>
      </c>
      <c r="B791" s="2">
        <f t="shared" si="14"/>
        <v>0.3730625387</v>
      </c>
      <c r="C791" s="2">
        <f t="shared" si="15"/>
        <v>0.5295753241</v>
      </c>
      <c r="D791" s="2">
        <f t="shared" si="16"/>
        <v>0.4694567776</v>
      </c>
      <c r="E791" s="1">
        <f t="shared" si="17"/>
        <v>1.603402686</v>
      </c>
      <c r="G791" s="1"/>
      <c r="H791" s="1"/>
      <c r="I791" s="3">
        <f t="shared" si="18"/>
        <v>0.79</v>
      </c>
      <c r="J791" s="2">
        <f t="shared" ref="J791:M791" si="10267">IF($H$14=0,AB791,IF($H$14=1,AQ791,IF($H$14=2,BG791,IF($H$14=3,BW791,"BIG EFFIN ERROR"))))</f>
        <v>0.7021416789</v>
      </c>
      <c r="K791" s="2">
        <f t="shared" si="10267"/>
        <v>0.303263698</v>
      </c>
      <c r="L791" s="2">
        <f t="shared" si="10267"/>
        <v>0.4561652673</v>
      </c>
      <c r="M791" s="2">
        <f t="shared" si="10267"/>
        <v>1.608723919</v>
      </c>
      <c r="N791" s="1"/>
      <c r="O791" s="1"/>
      <c r="P791" s="1"/>
      <c r="Q791" s="1"/>
      <c r="R791" s="1"/>
      <c r="S791" s="1">
        <f t="shared" si="20"/>
        <v>73</v>
      </c>
      <c r="T791" s="10">
        <f t="shared" ref="T791:W791" si="10268">1000*$S791+B791</f>
        <v>73000.37306</v>
      </c>
      <c r="U791" s="10">
        <f t="shared" si="10268"/>
        <v>73000.52958</v>
      </c>
      <c r="V791" s="10">
        <f t="shared" si="10268"/>
        <v>73000.46946</v>
      </c>
      <c r="W791" s="10">
        <f t="shared" si="10268"/>
        <v>73001.6034</v>
      </c>
      <c r="X791" s="1">
        <f t="shared" ref="X791:AA791" si="10269">SMALL(T$2:T$1001,$A791)</f>
        <v>790000.7021</v>
      </c>
      <c r="Y791" s="1">
        <f t="shared" si="10269"/>
        <v>790000.3033</v>
      </c>
      <c r="Z791" s="1">
        <f t="shared" si="10269"/>
        <v>790000.4562</v>
      </c>
      <c r="AA791" s="1">
        <f t="shared" si="10269"/>
        <v>790001.6087</v>
      </c>
      <c r="AB791" s="2">
        <f t="shared" ref="AB791:AE791" si="10270">X791-1000*$A791</f>
        <v>0.7021416789</v>
      </c>
      <c r="AC791" s="2">
        <f t="shared" si="10270"/>
        <v>0.303263698</v>
      </c>
      <c r="AD791" s="2">
        <f t="shared" si="10270"/>
        <v>0.4561652673</v>
      </c>
      <c r="AE791" s="1">
        <f t="shared" si="10270"/>
        <v>1.608723919</v>
      </c>
      <c r="AF791" s="1"/>
      <c r="AG791" s="1"/>
      <c r="AH791" s="1">
        <f t="shared" si="24"/>
        <v>924</v>
      </c>
      <c r="AI791" s="10">
        <f t="shared" ref="AI791:AL791" si="10271">1000*$AH791+B791</f>
        <v>924000.3731</v>
      </c>
      <c r="AJ791" s="10">
        <f t="shared" si="10271"/>
        <v>924000.5296</v>
      </c>
      <c r="AK791" s="10">
        <f t="shared" si="10271"/>
        <v>924000.4695</v>
      </c>
      <c r="AL791" s="10">
        <f t="shared" si="10271"/>
        <v>924001.6034</v>
      </c>
      <c r="AM791" s="1">
        <f t="shared" ref="AM791:AP791" si="10272">SMALL(AI$2:AI$1001,$A791)</f>
        <v>790000.4876</v>
      </c>
      <c r="AN791" s="1">
        <f t="shared" si="10272"/>
        <v>790000.4783</v>
      </c>
      <c r="AO791" s="1">
        <f t="shared" si="10272"/>
        <v>790000.4817</v>
      </c>
      <c r="AP791" s="1">
        <f t="shared" si="10272"/>
        <v>790001.7004</v>
      </c>
      <c r="AQ791" s="2">
        <f t="shared" ref="AQ791:AT791" si="10273">AM791-1000*$A791</f>
        <v>0.4876181976</v>
      </c>
      <c r="AR791" s="2">
        <f t="shared" si="10273"/>
        <v>0.4782794707</v>
      </c>
      <c r="AS791" s="2">
        <f t="shared" si="10273"/>
        <v>0.4817377923</v>
      </c>
      <c r="AT791" s="1">
        <f t="shared" si="10273"/>
        <v>1.700363932</v>
      </c>
      <c r="AU791" s="1"/>
      <c r="AV791" s="1"/>
      <c r="AW791" s="1"/>
      <c r="AX791" s="1">
        <f t="shared" si="28"/>
        <v>474</v>
      </c>
      <c r="AY791" s="10">
        <f t="shared" ref="AY791:BB791" si="10274">1000*$AX791+B791</f>
        <v>474000.3731</v>
      </c>
      <c r="AZ791" s="10">
        <f t="shared" si="10274"/>
        <v>474000.5296</v>
      </c>
      <c r="BA791" s="10">
        <f t="shared" si="10274"/>
        <v>474000.4695</v>
      </c>
      <c r="BB791" s="10">
        <f t="shared" si="10274"/>
        <v>474001.6034</v>
      </c>
      <c r="BC791" s="1">
        <f t="shared" ref="BC791:BF791" si="10275">SMALL(AY$2:AY$1001,$A791)</f>
        <v>790000.7674</v>
      </c>
      <c r="BD791" s="1">
        <f t="shared" si="10275"/>
        <v>790000.3116</v>
      </c>
      <c r="BE791" s="1">
        <f t="shared" si="10275"/>
        <v>790000.4775</v>
      </c>
      <c r="BF791" s="1">
        <f t="shared" si="10275"/>
        <v>790001.748</v>
      </c>
      <c r="BG791" s="2">
        <f t="shared" ref="BG791:BJ791" si="10276">BC791-1000*$A791</f>
        <v>0.7674433683</v>
      </c>
      <c r="BH791" s="2">
        <f t="shared" si="10276"/>
        <v>0.3116088185</v>
      </c>
      <c r="BI791" s="2">
        <f t="shared" si="10276"/>
        <v>0.4774848565</v>
      </c>
      <c r="BJ791" s="1">
        <f t="shared" si="10276"/>
        <v>1.74804339</v>
      </c>
      <c r="BK791" s="1"/>
      <c r="BL791" s="1"/>
      <c r="BM791" s="1"/>
      <c r="BN791" s="1">
        <f t="shared" si="32"/>
        <v>348</v>
      </c>
      <c r="BO791" s="10">
        <f t="shared" ref="BO791:BR791" si="10277">1000*$BN791+B791</f>
        <v>348000.3731</v>
      </c>
      <c r="BP791" s="10">
        <f t="shared" si="10277"/>
        <v>348000.5296</v>
      </c>
      <c r="BQ791" s="10">
        <f t="shared" si="10277"/>
        <v>348000.4695</v>
      </c>
      <c r="BR791" s="10">
        <f t="shared" si="10277"/>
        <v>348001.6034</v>
      </c>
      <c r="BS791" s="1">
        <f t="shared" ref="BS791:BV791" si="10278">SMALL(BO$2:BO$1001,$A791)</f>
        <v>790000.6571</v>
      </c>
      <c r="BT791" s="1">
        <f t="shared" si="10278"/>
        <v>790000.3468</v>
      </c>
      <c r="BU791" s="1">
        <f t="shared" si="10278"/>
        <v>790000.456</v>
      </c>
      <c r="BV791" s="1">
        <f t="shared" si="10278"/>
        <v>790001.8428</v>
      </c>
      <c r="BW791" s="2">
        <f t="shared" ref="BW791:BZ791" si="10279">BS791-1000*$A791</f>
        <v>0.6571084362</v>
      </c>
      <c r="BX791" s="2">
        <f t="shared" si="10279"/>
        <v>0.3468474483</v>
      </c>
      <c r="BY791" s="2">
        <f t="shared" si="10279"/>
        <v>0.4559858233</v>
      </c>
      <c r="BZ791" s="1">
        <f t="shared" si="10279"/>
        <v>1.842822133</v>
      </c>
    </row>
    <row r="792" ht="12.75" customHeight="1">
      <c r="A792" s="1">
        <v>791.0</v>
      </c>
      <c r="B792" s="2">
        <f t="shared" si="14"/>
        <v>0.750482995</v>
      </c>
      <c r="C792" s="2">
        <f t="shared" si="15"/>
        <v>0.325284693</v>
      </c>
      <c r="D792" s="2">
        <f t="shared" si="16"/>
        <v>0.469508701</v>
      </c>
      <c r="E792" s="1">
        <f t="shared" si="17"/>
        <v>1.948179765</v>
      </c>
      <c r="G792" s="1"/>
      <c r="H792" s="1"/>
      <c r="I792" s="3">
        <f t="shared" si="18"/>
        <v>0.791</v>
      </c>
      <c r="J792" s="2">
        <f t="shared" ref="J792:M792" si="10280">IF($H$14=0,AB792,IF($H$14=1,AQ792,IF($H$14=2,BG792,IF($H$14=3,BW792,"BIG EFFIN ERROR"))))</f>
        <v>0.7027625622</v>
      </c>
      <c r="K792" s="2">
        <f t="shared" si="10280"/>
        <v>0.2755201454</v>
      </c>
      <c r="L792" s="2">
        <f t="shared" si="10280"/>
        <v>0.4510814069</v>
      </c>
      <c r="M792" s="2">
        <f t="shared" si="10280"/>
        <v>1.433580241</v>
      </c>
      <c r="N792" s="1"/>
      <c r="O792" s="1"/>
      <c r="P792" s="1"/>
      <c r="Q792" s="1"/>
      <c r="R792" s="1"/>
      <c r="S792" s="1">
        <f t="shared" si="20"/>
        <v>872</v>
      </c>
      <c r="T792" s="10">
        <f t="shared" ref="T792:W792" si="10281">1000*$S792+B792</f>
        <v>872000.7505</v>
      </c>
      <c r="U792" s="10">
        <f t="shared" si="10281"/>
        <v>872000.3253</v>
      </c>
      <c r="V792" s="10">
        <f t="shared" si="10281"/>
        <v>872000.4695</v>
      </c>
      <c r="W792" s="10">
        <f t="shared" si="10281"/>
        <v>872001.9482</v>
      </c>
      <c r="X792" s="1">
        <f t="shared" ref="X792:AA792" si="10282">SMALL(T$2:T$1001,$A792)</f>
        <v>791000.7028</v>
      </c>
      <c r="Y792" s="1">
        <f t="shared" si="10282"/>
        <v>791000.2755</v>
      </c>
      <c r="Z792" s="1">
        <f t="shared" si="10282"/>
        <v>791000.4511</v>
      </c>
      <c r="AA792" s="1">
        <f t="shared" si="10282"/>
        <v>791001.4336</v>
      </c>
      <c r="AB792" s="2">
        <f t="shared" ref="AB792:AE792" si="10283">X792-1000*$A792</f>
        <v>0.7027625622</v>
      </c>
      <c r="AC792" s="2">
        <f t="shared" si="10283"/>
        <v>0.2755201454</v>
      </c>
      <c r="AD792" s="2">
        <f t="shared" si="10283"/>
        <v>0.4510814069</v>
      </c>
      <c r="AE792" s="1">
        <f t="shared" si="10283"/>
        <v>1.433580241</v>
      </c>
      <c r="AF792" s="1"/>
      <c r="AG792" s="1"/>
      <c r="AH792" s="1">
        <f t="shared" si="24"/>
        <v>204</v>
      </c>
      <c r="AI792" s="10">
        <f t="shared" ref="AI792:AL792" si="10284">1000*$AH792+B792</f>
        <v>204000.7505</v>
      </c>
      <c r="AJ792" s="10">
        <f t="shared" si="10284"/>
        <v>204000.3253</v>
      </c>
      <c r="AK792" s="10">
        <f t="shared" si="10284"/>
        <v>204000.4695</v>
      </c>
      <c r="AL792" s="10">
        <f t="shared" si="10284"/>
        <v>204001.9482</v>
      </c>
      <c r="AM792" s="1">
        <f t="shared" ref="AM792:AP792" si="10285">SMALL(AI$2:AI$1001,$A792)</f>
        <v>791000.4221</v>
      </c>
      <c r="AN792" s="1">
        <f t="shared" si="10285"/>
        <v>791000.4784</v>
      </c>
      <c r="AO792" s="1">
        <f t="shared" si="10285"/>
        <v>791000.4581</v>
      </c>
      <c r="AP792" s="1">
        <f t="shared" si="10285"/>
        <v>791001.7812</v>
      </c>
      <c r="AQ792" s="2">
        <f t="shared" ref="AQ792:AT792" si="10286">AM792-1000*$A792</f>
        <v>0.4220810538</v>
      </c>
      <c r="AR792" s="2">
        <f t="shared" si="10286"/>
        <v>0.4783660545</v>
      </c>
      <c r="AS792" s="2">
        <f t="shared" si="10286"/>
        <v>0.4581282818</v>
      </c>
      <c r="AT792" s="1">
        <f t="shared" si="10286"/>
        <v>1.781185525</v>
      </c>
      <c r="AU792" s="1"/>
      <c r="AV792" s="1"/>
      <c r="AW792" s="1"/>
      <c r="AX792" s="1">
        <f t="shared" si="28"/>
        <v>480</v>
      </c>
      <c r="AY792" s="10">
        <f t="shared" ref="AY792:BB792" si="10287">1000*$AX792+B792</f>
        <v>480000.7505</v>
      </c>
      <c r="AZ792" s="10">
        <f t="shared" si="10287"/>
        <v>480000.3253</v>
      </c>
      <c r="BA792" s="10">
        <f t="shared" si="10287"/>
        <v>480000.4695</v>
      </c>
      <c r="BB792" s="10">
        <f t="shared" si="10287"/>
        <v>480001.9482</v>
      </c>
      <c r="BC792" s="1">
        <f t="shared" ref="BC792:BF792" si="10288">SMALL(AY$2:AY$1001,$A792)</f>
        <v>791000.4275</v>
      </c>
      <c r="BD792" s="1">
        <f t="shared" si="10288"/>
        <v>791000.5066</v>
      </c>
      <c r="BE792" s="1">
        <f t="shared" si="10288"/>
        <v>791000.4775</v>
      </c>
      <c r="BF792" s="1">
        <f t="shared" si="10288"/>
        <v>791001.7172</v>
      </c>
      <c r="BG792" s="2">
        <f t="shared" ref="BG792:BJ792" si="10289">BC792-1000*$A792</f>
        <v>0.4274963753</v>
      </c>
      <c r="BH792" s="2">
        <f t="shared" si="10289"/>
        <v>0.5065955641</v>
      </c>
      <c r="BI792" s="2">
        <f t="shared" si="10289"/>
        <v>0.4774849679</v>
      </c>
      <c r="BJ792" s="1">
        <f t="shared" si="10289"/>
        <v>1.717195775</v>
      </c>
      <c r="BK792" s="1"/>
      <c r="BL792" s="1"/>
      <c r="BM792" s="1"/>
      <c r="BN792" s="1">
        <f t="shared" si="32"/>
        <v>900</v>
      </c>
      <c r="BO792" s="10">
        <f t="shared" ref="BO792:BR792" si="10290">1000*$BN792+B792</f>
        <v>900000.7505</v>
      </c>
      <c r="BP792" s="10">
        <f t="shared" si="10290"/>
        <v>900000.3253</v>
      </c>
      <c r="BQ792" s="10">
        <f t="shared" si="10290"/>
        <v>900000.4695</v>
      </c>
      <c r="BR792" s="10">
        <f t="shared" si="10290"/>
        <v>900001.9482</v>
      </c>
      <c r="BS792" s="1">
        <f t="shared" ref="BS792:BV792" si="10291">SMALL(BO$2:BO$1001,$A792)</f>
        <v>791000.493</v>
      </c>
      <c r="BT792" s="1">
        <f t="shared" si="10291"/>
        <v>791000.4413</v>
      </c>
      <c r="BU792" s="1">
        <f t="shared" si="10291"/>
        <v>791000.4595</v>
      </c>
      <c r="BV792" s="1">
        <f t="shared" si="10291"/>
        <v>791001.8457</v>
      </c>
      <c r="BW792" s="2">
        <f t="shared" ref="BW792:BZ792" si="10292">BS792-1000*$A792</f>
        <v>0.4930056382</v>
      </c>
      <c r="BX792" s="2">
        <f t="shared" si="10292"/>
        <v>0.4412968396</v>
      </c>
      <c r="BY792" s="2">
        <f t="shared" si="10292"/>
        <v>0.4594677746</v>
      </c>
      <c r="BZ792" s="1">
        <f t="shared" si="10292"/>
        <v>1.845687286</v>
      </c>
    </row>
    <row r="793" ht="12.75" customHeight="1">
      <c r="A793" s="1">
        <v>792.0</v>
      </c>
      <c r="B793" s="2">
        <f t="shared" si="14"/>
        <v>0.5740632757</v>
      </c>
      <c r="C793" s="2">
        <f t="shared" si="15"/>
        <v>0.4334159409</v>
      </c>
      <c r="D793" s="2">
        <f t="shared" si="16"/>
        <v>0.4844502068</v>
      </c>
      <c r="E793" s="1">
        <f t="shared" si="17"/>
        <v>1.755939216</v>
      </c>
      <c r="G793" s="1"/>
      <c r="H793" s="1"/>
      <c r="I793" s="3">
        <f t="shared" si="18"/>
        <v>0.792</v>
      </c>
      <c r="J793" s="2">
        <f t="shared" ref="J793:M793" si="10293">IF($H$14=0,AB793,IF($H$14=1,AQ793,IF($H$14=2,BG793,IF($H$14=3,BW793,"BIG EFFIN ERROR"))))</f>
        <v>0.7028305816</v>
      </c>
      <c r="K793" s="2">
        <f t="shared" si="10293"/>
        <v>0.3261973482</v>
      </c>
      <c r="L793" s="2">
        <f t="shared" si="10293"/>
        <v>0.462758097</v>
      </c>
      <c r="M793" s="2">
        <f t="shared" si="10293"/>
        <v>1.757990394</v>
      </c>
      <c r="N793" s="1"/>
      <c r="O793" s="1"/>
      <c r="P793" s="1"/>
      <c r="Q793" s="1"/>
      <c r="R793" s="1"/>
      <c r="S793" s="1">
        <f t="shared" si="20"/>
        <v>466</v>
      </c>
      <c r="T793" s="10">
        <f t="shared" ref="T793:W793" si="10294">1000*$S793+B793</f>
        <v>466000.5741</v>
      </c>
      <c r="U793" s="10">
        <f t="shared" si="10294"/>
        <v>466000.4334</v>
      </c>
      <c r="V793" s="10">
        <f t="shared" si="10294"/>
        <v>466000.4845</v>
      </c>
      <c r="W793" s="10">
        <f t="shared" si="10294"/>
        <v>466001.7559</v>
      </c>
      <c r="X793" s="1">
        <f t="shared" ref="X793:AA793" si="10295">SMALL(T$2:T$1001,$A793)</f>
        <v>792000.7028</v>
      </c>
      <c r="Y793" s="1">
        <f t="shared" si="10295"/>
        <v>792000.3262</v>
      </c>
      <c r="Z793" s="1">
        <f t="shared" si="10295"/>
        <v>792000.4628</v>
      </c>
      <c r="AA793" s="1">
        <f t="shared" si="10295"/>
        <v>792001.758</v>
      </c>
      <c r="AB793" s="2">
        <f t="shared" ref="AB793:AE793" si="10296">X793-1000*$A793</f>
        <v>0.7028305816</v>
      </c>
      <c r="AC793" s="2">
        <f t="shared" si="10296"/>
        <v>0.3261973482</v>
      </c>
      <c r="AD793" s="2">
        <f t="shared" si="10296"/>
        <v>0.462758097</v>
      </c>
      <c r="AE793" s="1">
        <f t="shared" si="10296"/>
        <v>1.757990394</v>
      </c>
      <c r="AF793" s="1"/>
      <c r="AG793" s="1"/>
      <c r="AH793" s="1">
        <f t="shared" si="24"/>
        <v>636</v>
      </c>
      <c r="AI793" s="10">
        <f t="shared" ref="AI793:AL793" si="10297">1000*$AH793+B793</f>
        <v>636000.5741</v>
      </c>
      <c r="AJ793" s="10">
        <f t="shared" si="10297"/>
        <v>636000.4334</v>
      </c>
      <c r="AK793" s="10">
        <f t="shared" si="10297"/>
        <v>636000.4845</v>
      </c>
      <c r="AL793" s="10">
        <f t="shared" si="10297"/>
        <v>636001.7559</v>
      </c>
      <c r="AM793" s="1">
        <f t="shared" ref="AM793:AP793" si="10298">SMALL(AI$2:AI$1001,$A793)</f>
        <v>792000.4724</v>
      </c>
      <c r="AN793" s="1">
        <f t="shared" si="10298"/>
        <v>792000.4784</v>
      </c>
      <c r="AO793" s="1">
        <f t="shared" si="10298"/>
        <v>792000.4757</v>
      </c>
      <c r="AP793" s="1">
        <f t="shared" si="10298"/>
        <v>792001.2089</v>
      </c>
      <c r="AQ793" s="2">
        <f t="shared" ref="AQ793:AT793" si="10299">AM793-1000*$A793</f>
        <v>0.4723692847</v>
      </c>
      <c r="AR793" s="2">
        <f t="shared" si="10299"/>
        <v>0.4784136673</v>
      </c>
      <c r="AS793" s="2">
        <f t="shared" si="10299"/>
        <v>0.4756773391</v>
      </c>
      <c r="AT793" s="1">
        <f t="shared" si="10299"/>
        <v>1.208939278</v>
      </c>
      <c r="AU793" s="1"/>
      <c r="AV793" s="1"/>
      <c r="AW793" s="1"/>
      <c r="AX793" s="1">
        <f t="shared" si="28"/>
        <v>928</v>
      </c>
      <c r="AY793" s="10">
        <f t="shared" ref="AY793:BB793" si="10300">1000*$AX793+B793</f>
        <v>928000.5741</v>
      </c>
      <c r="AZ793" s="10">
        <f t="shared" si="10300"/>
        <v>928000.4334</v>
      </c>
      <c r="BA793" s="10">
        <f t="shared" si="10300"/>
        <v>928000.4845</v>
      </c>
      <c r="BB793" s="10">
        <f t="shared" si="10300"/>
        <v>928001.7559</v>
      </c>
      <c r="BC793" s="1">
        <f t="shared" ref="BC793:BF793" si="10301">SMALL(AY$2:AY$1001,$A793)</f>
        <v>792000.7562</v>
      </c>
      <c r="BD793" s="1">
        <f t="shared" si="10301"/>
        <v>792000.3387</v>
      </c>
      <c r="BE793" s="1">
        <f t="shared" si="10301"/>
        <v>792000.4775</v>
      </c>
      <c r="BF793" s="1">
        <f t="shared" si="10301"/>
        <v>792002.0077</v>
      </c>
      <c r="BG793" s="2">
        <f t="shared" ref="BG793:BJ793" si="10302">BC793-1000*$A793</f>
        <v>0.7561842864</v>
      </c>
      <c r="BH793" s="2">
        <f t="shared" si="10302"/>
        <v>0.3386745276</v>
      </c>
      <c r="BI793" s="2">
        <f t="shared" si="10302"/>
        <v>0.477490282</v>
      </c>
      <c r="BJ793" s="1">
        <f t="shared" si="10302"/>
        <v>2.007653999</v>
      </c>
      <c r="BK793" s="1"/>
      <c r="BL793" s="1"/>
      <c r="BM793" s="1"/>
      <c r="BN793" s="1">
        <f t="shared" si="32"/>
        <v>645</v>
      </c>
      <c r="BO793" s="10">
        <f t="shared" ref="BO793:BR793" si="10303">1000*$BN793+B793</f>
        <v>645000.5741</v>
      </c>
      <c r="BP793" s="10">
        <f t="shared" si="10303"/>
        <v>645000.4334</v>
      </c>
      <c r="BQ793" s="10">
        <f t="shared" si="10303"/>
        <v>645000.4845</v>
      </c>
      <c r="BR793" s="10">
        <f t="shared" si="10303"/>
        <v>645001.7559</v>
      </c>
      <c r="BS793" s="1">
        <f t="shared" ref="BS793:BV793" si="10304">SMALL(BO$2:BO$1001,$A793)</f>
        <v>792000.6139</v>
      </c>
      <c r="BT793" s="1">
        <f t="shared" si="10304"/>
        <v>792000.4253</v>
      </c>
      <c r="BU793" s="1">
        <f t="shared" si="10304"/>
        <v>792000.4916</v>
      </c>
      <c r="BV793" s="1">
        <f t="shared" si="10304"/>
        <v>792001.8459</v>
      </c>
      <c r="BW793" s="2">
        <f t="shared" ref="BW793:BZ793" si="10305">BS793-1000*$A793</f>
        <v>0.6139300518</v>
      </c>
      <c r="BX793" s="2">
        <f t="shared" si="10305"/>
        <v>0.4253476873</v>
      </c>
      <c r="BY793" s="2">
        <f t="shared" si="10305"/>
        <v>0.4916121406</v>
      </c>
      <c r="BZ793" s="1">
        <f t="shared" si="10305"/>
        <v>1.845905391</v>
      </c>
    </row>
    <row r="794" ht="12.75" customHeight="1">
      <c r="A794" s="1">
        <v>793.0</v>
      </c>
      <c r="B794" s="2">
        <f t="shared" si="14"/>
        <v>0.5782752201</v>
      </c>
      <c r="C794" s="2">
        <f t="shared" si="15"/>
        <v>0.3899378199</v>
      </c>
      <c r="D794" s="2">
        <f t="shared" si="16"/>
        <v>0.4665421784</v>
      </c>
      <c r="E794" s="1">
        <f t="shared" si="17"/>
        <v>1.458572907</v>
      </c>
      <c r="G794" s="1"/>
      <c r="H794" s="1"/>
      <c r="I794" s="3">
        <f t="shared" si="18"/>
        <v>0.793</v>
      </c>
      <c r="J794" s="2">
        <f t="shared" ref="J794:M794" si="10306">IF($H$14=0,AB794,IF($H$14=1,AQ794,IF($H$14=2,BG794,IF($H$14=3,BW794,"BIG EFFIN ERROR"))))</f>
        <v>0.7030721124</v>
      </c>
      <c r="K794" s="2">
        <f t="shared" si="10306"/>
        <v>0.3512838396</v>
      </c>
      <c r="L794" s="2">
        <f t="shared" si="10306"/>
        <v>0.4770573918</v>
      </c>
      <c r="M794" s="2">
        <f t="shared" si="10306"/>
        <v>1.796997195</v>
      </c>
      <c r="N794" s="1"/>
      <c r="O794" s="1"/>
      <c r="P794" s="1"/>
      <c r="Q794" s="1"/>
      <c r="R794" s="1"/>
      <c r="S794" s="1">
        <f t="shared" si="20"/>
        <v>477</v>
      </c>
      <c r="T794" s="10">
        <f t="shared" ref="T794:W794" si="10307">1000*$S794+B794</f>
        <v>477000.5783</v>
      </c>
      <c r="U794" s="10">
        <f t="shared" si="10307"/>
        <v>477000.3899</v>
      </c>
      <c r="V794" s="10">
        <f t="shared" si="10307"/>
        <v>477000.4665</v>
      </c>
      <c r="W794" s="10">
        <f t="shared" si="10307"/>
        <v>477001.4586</v>
      </c>
      <c r="X794" s="1">
        <f t="shared" ref="X794:AA794" si="10308">SMALL(T$2:T$1001,$A794)</f>
        <v>793000.7031</v>
      </c>
      <c r="Y794" s="1">
        <f t="shared" si="10308"/>
        <v>793000.3513</v>
      </c>
      <c r="Z794" s="1">
        <f t="shared" si="10308"/>
        <v>793000.4771</v>
      </c>
      <c r="AA794" s="1">
        <f t="shared" si="10308"/>
        <v>793001.797</v>
      </c>
      <c r="AB794" s="2">
        <f t="shared" ref="AB794:AE794" si="10309">X794-1000*$A794</f>
        <v>0.7030721124</v>
      </c>
      <c r="AC794" s="2">
        <f t="shared" si="10309"/>
        <v>0.3512838396</v>
      </c>
      <c r="AD794" s="2">
        <f t="shared" si="10309"/>
        <v>0.4770573918</v>
      </c>
      <c r="AE794" s="1">
        <f t="shared" si="10309"/>
        <v>1.796997195</v>
      </c>
      <c r="AF794" s="1"/>
      <c r="AG794" s="1"/>
      <c r="AH794" s="1">
        <f t="shared" si="24"/>
        <v>457</v>
      </c>
      <c r="AI794" s="10">
        <f t="shared" ref="AI794:AL794" si="10310">1000*$AH794+B794</f>
        <v>457000.5783</v>
      </c>
      <c r="AJ794" s="10">
        <f t="shared" si="10310"/>
        <v>457000.3899</v>
      </c>
      <c r="AK794" s="10">
        <f t="shared" si="10310"/>
        <v>457000.4665</v>
      </c>
      <c r="AL794" s="10">
        <f t="shared" si="10310"/>
        <v>457001.4586</v>
      </c>
      <c r="AM794" s="1">
        <f t="shared" ref="AM794:AP794" si="10311">SMALL(AI$2:AI$1001,$A794)</f>
        <v>793000.4646</v>
      </c>
      <c r="AN794" s="1">
        <f t="shared" si="10311"/>
        <v>793000.4785</v>
      </c>
      <c r="AO794" s="1">
        <f t="shared" si="10311"/>
        <v>793000.4729</v>
      </c>
      <c r="AP794" s="1">
        <f t="shared" si="10311"/>
        <v>793001.4656</v>
      </c>
      <c r="AQ794" s="2">
        <f t="shared" ref="AQ794:AT794" si="10312">AM794-1000*$A794</f>
        <v>0.4645940482</v>
      </c>
      <c r="AR794" s="2">
        <f t="shared" si="10312"/>
        <v>0.4784853196</v>
      </c>
      <c r="AS794" s="2">
        <f t="shared" si="10312"/>
        <v>0.4728511802</v>
      </c>
      <c r="AT794" s="1">
        <f t="shared" si="10312"/>
        <v>1.465553354</v>
      </c>
      <c r="AU794" s="1"/>
      <c r="AV794" s="1"/>
      <c r="AW794" s="1"/>
      <c r="AX794" s="1">
        <f t="shared" si="28"/>
        <v>355</v>
      </c>
      <c r="AY794" s="10">
        <f t="shared" ref="AY794:BB794" si="10313">1000*$AX794+B794</f>
        <v>355000.5783</v>
      </c>
      <c r="AZ794" s="10">
        <f t="shared" si="10313"/>
        <v>355000.3899</v>
      </c>
      <c r="BA794" s="10">
        <f t="shared" si="10313"/>
        <v>355000.4665</v>
      </c>
      <c r="BB794" s="10">
        <f t="shared" si="10313"/>
        <v>355001.4586</v>
      </c>
      <c r="BC794" s="1">
        <f t="shared" ref="BC794:BF794" si="10314">SMALL(AY$2:AY$1001,$A794)</f>
        <v>793000.6001</v>
      </c>
      <c r="BD794" s="1">
        <f t="shared" si="10314"/>
        <v>793000.3976</v>
      </c>
      <c r="BE794" s="1">
        <f t="shared" si="10314"/>
        <v>793000.4775</v>
      </c>
      <c r="BF794" s="1">
        <f t="shared" si="10314"/>
        <v>793001.5322</v>
      </c>
      <c r="BG794" s="2">
        <f t="shared" ref="BG794:BJ794" si="10315">BC794-1000*$A794</f>
        <v>0.6000636783</v>
      </c>
      <c r="BH794" s="2">
        <f t="shared" si="10315"/>
        <v>0.3975759067</v>
      </c>
      <c r="BI794" s="2">
        <f t="shared" si="10315"/>
        <v>0.4775398389</v>
      </c>
      <c r="BJ794" s="1">
        <f t="shared" si="10315"/>
        <v>1.5322388</v>
      </c>
      <c r="BK794" s="1"/>
      <c r="BL794" s="1"/>
      <c r="BM794" s="1"/>
      <c r="BN794" s="1">
        <f t="shared" si="32"/>
        <v>126</v>
      </c>
      <c r="BO794" s="10">
        <f t="shared" ref="BO794:BR794" si="10316">1000*$BN794+B794</f>
        <v>126000.5783</v>
      </c>
      <c r="BP794" s="10">
        <f t="shared" si="10316"/>
        <v>126000.3899</v>
      </c>
      <c r="BQ794" s="10">
        <f t="shared" si="10316"/>
        <v>126000.4665</v>
      </c>
      <c r="BR794" s="10">
        <f t="shared" si="10316"/>
        <v>126001.4586</v>
      </c>
      <c r="BS794" s="1">
        <f t="shared" ref="BS794:BV794" si="10317">SMALL(BO$2:BO$1001,$A794)</f>
        <v>793000.3569</v>
      </c>
      <c r="BT794" s="1">
        <f t="shared" si="10317"/>
        <v>793000.5304</v>
      </c>
      <c r="BU794" s="1">
        <f t="shared" si="10317"/>
        <v>793000.4695</v>
      </c>
      <c r="BV794" s="1">
        <f t="shared" si="10317"/>
        <v>793001.8494</v>
      </c>
      <c r="BW794" s="2">
        <f t="shared" ref="BW794:BZ794" si="10318">BS794-1000*$A794</f>
        <v>0.3568939391</v>
      </c>
      <c r="BX794" s="2">
        <f t="shared" si="10318"/>
        <v>0.5304009493</v>
      </c>
      <c r="BY794" s="2">
        <f t="shared" si="10318"/>
        <v>0.4695079094</v>
      </c>
      <c r="BZ794" s="1">
        <f t="shared" si="10318"/>
        <v>1.849373434</v>
      </c>
    </row>
    <row r="795" ht="12.75" customHeight="1">
      <c r="A795" s="1">
        <v>794.0</v>
      </c>
      <c r="B795" s="2">
        <f t="shared" si="14"/>
        <v>0.6013016541</v>
      </c>
      <c r="C795" s="2">
        <f t="shared" si="15"/>
        <v>0.3695439277</v>
      </c>
      <c r="D795" s="2">
        <f t="shared" si="16"/>
        <v>0.4551003511</v>
      </c>
      <c r="E795" s="1">
        <f t="shared" si="17"/>
        <v>1.708829068</v>
      </c>
      <c r="G795" s="1"/>
      <c r="H795" s="1"/>
      <c r="I795" s="3">
        <f t="shared" si="18"/>
        <v>0.794</v>
      </c>
      <c r="J795" s="2">
        <f t="shared" ref="J795:M795" si="10319">IF($H$14=0,AB795,IF($H$14=1,AQ795,IF($H$14=2,BG795,IF($H$14=3,BW795,"BIG EFFIN ERROR"))))</f>
        <v>0.7033381157</v>
      </c>
      <c r="K795" s="2">
        <f t="shared" si="10319"/>
        <v>0.3031109031</v>
      </c>
      <c r="L795" s="2">
        <f t="shared" si="10319"/>
        <v>0.4560251138</v>
      </c>
      <c r="M795" s="2">
        <f t="shared" si="10319"/>
        <v>1.617331709</v>
      </c>
      <c r="N795" s="1"/>
      <c r="O795" s="1"/>
      <c r="P795" s="1"/>
      <c r="Q795" s="1"/>
      <c r="R795" s="1"/>
      <c r="S795" s="1">
        <f t="shared" si="20"/>
        <v>538</v>
      </c>
      <c r="T795" s="10">
        <f t="shared" ref="T795:W795" si="10320">1000*$S795+B795</f>
        <v>538000.6013</v>
      </c>
      <c r="U795" s="10">
        <f t="shared" si="10320"/>
        <v>538000.3695</v>
      </c>
      <c r="V795" s="10">
        <f t="shared" si="10320"/>
        <v>538000.4551</v>
      </c>
      <c r="W795" s="10">
        <f t="shared" si="10320"/>
        <v>538001.7088</v>
      </c>
      <c r="X795" s="1">
        <f t="shared" ref="X795:AA795" si="10321">SMALL(T$2:T$1001,$A795)</f>
        <v>794000.7033</v>
      </c>
      <c r="Y795" s="1">
        <f t="shared" si="10321"/>
        <v>794000.3031</v>
      </c>
      <c r="Z795" s="1">
        <f t="shared" si="10321"/>
        <v>794000.456</v>
      </c>
      <c r="AA795" s="1">
        <f t="shared" si="10321"/>
        <v>794001.6173</v>
      </c>
      <c r="AB795" s="2">
        <f t="shared" ref="AB795:AE795" si="10322">X795-1000*$A795</f>
        <v>0.7033381157</v>
      </c>
      <c r="AC795" s="2">
        <f t="shared" si="10322"/>
        <v>0.3031109031</v>
      </c>
      <c r="AD795" s="2">
        <f t="shared" si="10322"/>
        <v>0.4560251138</v>
      </c>
      <c r="AE795" s="1">
        <f t="shared" si="10322"/>
        <v>1.617331709</v>
      </c>
      <c r="AF795" s="1"/>
      <c r="AG795" s="1"/>
      <c r="AH795" s="1">
        <f t="shared" si="24"/>
        <v>368</v>
      </c>
      <c r="AI795" s="10">
        <f t="shared" ref="AI795:AL795" si="10323">1000*$AH795+B795</f>
        <v>368000.6013</v>
      </c>
      <c r="AJ795" s="10">
        <f t="shared" si="10323"/>
        <v>368000.3695</v>
      </c>
      <c r="AK795" s="10">
        <f t="shared" si="10323"/>
        <v>368000.4551</v>
      </c>
      <c r="AL795" s="10">
        <f t="shared" si="10323"/>
        <v>368001.7088</v>
      </c>
      <c r="AM795" s="1">
        <f t="shared" ref="AM795:AP795" si="10324">SMALL(AI$2:AI$1001,$A795)</f>
        <v>794000.5007</v>
      </c>
      <c r="AN795" s="1">
        <f t="shared" si="10324"/>
        <v>794000.4788</v>
      </c>
      <c r="AO795" s="1">
        <f t="shared" si="10324"/>
        <v>794000.4864</v>
      </c>
      <c r="AP795" s="1">
        <f t="shared" si="10324"/>
        <v>794001.8651</v>
      </c>
      <c r="AQ795" s="2">
        <f t="shared" ref="AQ795:AT795" si="10325">AM795-1000*$A795</f>
        <v>0.5007015195</v>
      </c>
      <c r="AR795" s="2">
        <f t="shared" si="10325"/>
        <v>0.4787900468</v>
      </c>
      <c r="AS795" s="2">
        <f t="shared" si="10325"/>
        <v>0.4864376655</v>
      </c>
      <c r="AT795" s="1">
        <f t="shared" si="10325"/>
        <v>1.865136681</v>
      </c>
      <c r="AU795" s="1"/>
      <c r="AV795" s="1"/>
      <c r="AW795" s="1"/>
      <c r="AX795" s="1">
        <f t="shared" si="28"/>
        <v>67</v>
      </c>
      <c r="AY795" s="10">
        <f t="shared" ref="AY795:BB795" si="10326">1000*$AX795+B795</f>
        <v>67000.6013</v>
      </c>
      <c r="AZ795" s="10">
        <f t="shared" si="10326"/>
        <v>67000.36954</v>
      </c>
      <c r="BA795" s="10">
        <f t="shared" si="10326"/>
        <v>67000.4551</v>
      </c>
      <c r="BB795" s="10">
        <f t="shared" si="10326"/>
        <v>67001.70883</v>
      </c>
      <c r="BC795" s="1">
        <f t="shared" ref="BC795:BF795" si="10327">SMALL(AY$2:AY$1001,$A795)</f>
        <v>794000.2968</v>
      </c>
      <c r="BD795" s="1">
        <f t="shared" si="10327"/>
        <v>794000.5895</v>
      </c>
      <c r="BE795" s="1">
        <f t="shared" si="10327"/>
        <v>794000.4777</v>
      </c>
      <c r="BF795" s="1">
        <f t="shared" si="10327"/>
        <v>794001.6169</v>
      </c>
      <c r="BG795" s="2">
        <f t="shared" ref="BG795:BJ795" si="10328">BC795-1000*$A795</f>
        <v>0.2968397574</v>
      </c>
      <c r="BH795" s="2">
        <f t="shared" si="10328"/>
        <v>0.5895156757</v>
      </c>
      <c r="BI795" s="2">
        <f t="shared" si="10328"/>
        <v>0.4776749534</v>
      </c>
      <c r="BJ795" s="1">
        <f t="shared" si="10328"/>
        <v>1.616899392</v>
      </c>
      <c r="BK795" s="1"/>
      <c r="BL795" s="1"/>
      <c r="BM795" s="1"/>
      <c r="BN795" s="1">
        <f t="shared" si="32"/>
        <v>552</v>
      </c>
      <c r="BO795" s="10">
        <f t="shared" ref="BO795:BR795" si="10329">1000*$BN795+B795</f>
        <v>552000.6013</v>
      </c>
      <c r="BP795" s="10">
        <f t="shared" si="10329"/>
        <v>552000.3695</v>
      </c>
      <c r="BQ795" s="10">
        <f t="shared" si="10329"/>
        <v>552000.4551</v>
      </c>
      <c r="BR795" s="10">
        <f t="shared" si="10329"/>
        <v>552001.7088</v>
      </c>
      <c r="BS795" s="1">
        <f t="shared" ref="BS795:BV795" si="10330">SMALL(BO$2:BO$1001,$A795)</f>
        <v>794000.6878</v>
      </c>
      <c r="BT795" s="1">
        <f t="shared" si="10330"/>
        <v>794000.3194</v>
      </c>
      <c r="BU795" s="1">
        <f t="shared" si="10330"/>
        <v>794000.4486</v>
      </c>
      <c r="BV795" s="1">
        <f t="shared" si="10330"/>
        <v>794001.8505</v>
      </c>
      <c r="BW795" s="2">
        <f t="shared" ref="BW795:BZ795" si="10331">BS795-1000*$A795</f>
        <v>0.6877691126</v>
      </c>
      <c r="BX795" s="2">
        <f t="shared" si="10331"/>
        <v>0.3194089847</v>
      </c>
      <c r="BY795" s="2">
        <f t="shared" si="10331"/>
        <v>0.4486368671</v>
      </c>
      <c r="BZ795" s="1">
        <f t="shared" si="10331"/>
        <v>1.850469427</v>
      </c>
    </row>
    <row r="796" ht="12.75" customHeight="1">
      <c r="A796" s="1">
        <v>795.0</v>
      </c>
      <c r="B796" s="2">
        <f t="shared" si="14"/>
        <v>0.5300849625</v>
      </c>
      <c r="C796" s="2">
        <f t="shared" si="15"/>
        <v>0.4527312445</v>
      </c>
      <c r="D796" s="2">
        <f t="shared" si="16"/>
        <v>0.4826684789</v>
      </c>
      <c r="E796" s="1">
        <f t="shared" si="17"/>
        <v>1.583863189</v>
      </c>
      <c r="G796" s="1"/>
      <c r="H796" s="1"/>
      <c r="I796" s="3">
        <f t="shared" si="18"/>
        <v>0.795</v>
      </c>
      <c r="J796" s="2">
        <f t="shared" ref="J796:M796" si="10332">IF($H$14=0,AB796,IF($H$14=1,AQ796,IF($H$14=2,BG796,IF($H$14=3,BW796,"BIG EFFIN ERROR"))))</f>
        <v>0.7034531626</v>
      </c>
      <c r="K796" s="2">
        <f t="shared" si="10332"/>
        <v>0.3521890537</v>
      </c>
      <c r="L796" s="2">
        <f t="shared" si="10332"/>
        <v>0.4869511133</v>
      </c>
      <c r="M796" s="2">
        <f t="shared" si="10332"/>
        <v>1.606550462</v>
      </c>
      <c r="N796" s="1"/>
      <c r="O796" s="1"/>
      <c r="P796" s="1"/>
      <c r="Q796" s="1"/>
      <c r="R796" s="1"/>
      <c r="S796" s="1">
        <f t="shared" si="20"/>
        <v>363</v>
      </c>
      <c r="T796" s="10">
        <f t="shared" ref="T796:W796" si="10333">1000*$S796+B796</f>
        <v>363000.5301</v>
      </c>
      <c r="U796" s="10">
        <f t="shared" si="10333"/>
        <v>363000.4527</v>
      </c>
      <c r="V796" s="10">
        <f t="shared" si="10333"/>
        <v>363000.4827</v>
      </c>
      <c r="W796" s="10">
        <f t="shared" si="10333"/>
        <v>363001.5839</v>
      </c>
      <c r="X796" s="1">
        <f t="shared" ref="X796:AA796" si="10334">SMALL(T$2:T$1001,$A796)</f>
        <v>795000.7035</v>
      </c>
      <c r="Y796" s="1">
        <f t="shared" si="10334"/>
        <v>795000.3522</v>
      </c>
      <c r="Z796" s="1">
        <f t="shared" si="10334"/>
        <v>795000.487</v>
      </c>
      <c r="AA796" s="1">
        <f t="shared" si="10334"/>
        <v>795001.6066</v>
      </c>
      <c r="AB796" s="2">
        <f t="shared" ref="AB796:AE796" si="10335">X796-1000*$A796</f>
        <v>0.7034531626</v>
      </c>
      <c r="AC796" s="2">
        <f t="shared" si="10335"/>
        <v>0.3521890537</v>
      </c>
      <c r="AD796" s="2">
        <f t="shared" si="10335"/>
        <v>0.4869511133</v>
      </c>
      <c r="AE796" s="1">
        <f t="shared" si="10335"/>
        <v>1.606550462</v>
      </c>
      <c r="AF796" s="1"/>
      <c r="AG796" s="1"/>
      <c r="AH796" s="1">
        <f t="shared" si="24"/>
        <v>710</v>
      </c>
      <c r="AI796" s="10">
        <f t="shared" ref="AI796:AL796" si="10336">1000*$AH796+B796</f>
        <v>710000.5301</v>
      </c>
      <c r="AJ796" s="10">
        <f t="shared" si="10336"/>
        <v>710000.4527</v>
      </c>
      <c r="AK796" s="10">
        <f t="shared" si="10336"/>
        <v>710000.4827</v>
      </c>
      <c r="AL796" s="10">
        <f t="shared" si="10336"/>
        <v>710001.5839</v>
      </c>
      <c r="AM796" s="1">
        <f t="shared" ref="AM796:AP796" si="10337">SMALL(AI$2:AI$1001,$A796)</f>
        <v>795000.4509</v>
      </c>
      <c r="AN796" s="1">
        <f t="shared" si="10337"/>
        <v>795000.4792</v>
      </c>
      <c r="AO796" s="1">
        <f t="shared" si="10337"/>
        <v>795000.4685</v>
      </c>
      <c r="AP796" s="1">
        <f t="shared" si="10337"/>
        <v>795001.6385</v>
      </c>
      <c r="AQ796" s="2">
        <f t="shared" ref="AQ796:AT796" si="10338">AM796-1000*$A796</f>
        <v>0.4508997704</v>
      </c>
      <c r="AR796" s="2">
        <f t="shared" si="10338"/>
        <v>0.4791741064</v>
      </c>
      <c r="AS796" s="2">
        <f t="shared" si="10338"/>
        <v>0.4684579757</v>
      </c>
      <c r="AT796" s="1">
        <f t="shared" si="10338"/>
        <v>1.638483695</v>
      </c>
      <c r="AU796" s="1"/>
      <c r="AV796" s="1"/>
      <c r="AW796" s="1"/>
      <c r="AX796" s="1">
        <f t="shared" si="28"/>
        <v>902</v>
      </c>
      <c r="AY796" s="10">
        <f t="shared" ref="AY796:BB796" si="10339">1000*$AX796+B796</f>
        <v>902000.5301</v>
      </c>
      <c r="AZ796" s="10">
        <f t="shared" si="10339"/>
        <v>902000.4527</v>
      </c>
      <c r="BA796" s="10">
        <f t="shared" si="10339"/>
        <v>902000.4827</v>
      </c>
      <c r="BB796" s="10">
        <f t="shared" si="10339"/>
        <v>902001.5839</v>
      </c>
      <c r="BC796" s="1">
        <f t="shared" ref="BC796:BF796" si="10340">SMALL(AY$2:AY$1001,$A796)</f>
        <v>795000.654</v>
      </c>
      <c r="BD796" s="1">
        <f t="shared" si="10340"/>
        <v>795000.3819</v>
      </c>
      <c r="BE796" s="1">
        <f t="shared" si="10340"/>
        <v>795000.4777</v>
      </c>
      <c r="BF796" s="1">
        <f t="shared" si="10340"/>
        <v>795001.8391</v>
      </c>
      <c r="BG796" s="2">
        <f t="shared" ref="BG796:BJ796" si="10341">BC796-1000*$A796</f>
        <v>0.6539719737</v>
      </c>
      <c r="BH796" s="2">
        <f t="shared" si="10341"/>
        <v>0.381913349</v>
      </c>
      <c r="BI796" s="2">
        <f t="shared" si="10341"/>
        <v>0.4777406823</v>
      </c>
      <c r="BJ796" s="1">
        <f t="shared" si="10341"/>
        <v>1.839050356</v>
      </c>
      <c r="BK796" s="1"/>
      <c r="BL796" s="1"/>
      <c r="BM796" s="1"/>
      <c r="BN796" s="1">
        <f t="shared" si="32"/>
        <v>306</v>
      </c>
      <c r="BO796" s="10">
        <f t="shared" ref="BO796:BR796" si="10342">1000*$BN796+B796</f>
        <v>306000.5301</v>
      </c>
      <c r="BP796" s="10">
        <f t="shared" si="10342"/>
        <v>306000.4527</v>
      </c>
      <c r="BQ796" s="10">
        <f t="shared" si="10342"/>
        <v>306000.4827</v>
      </c>
      <c r="BR796" s="10">
        <f t="shared" si="10342"/>
        <v>306001.5839</v>
      </c>
      <c r="BS796" s="1">
        <f t="shared" ref="BS796:BV796" si="10343">SMALL(BO$2:BO$1001,$A796)</f>
        <v>795000.3724</v>
      </c>
      <c r="BT796" s="1">
        <f t="shared" si="10343"/>
        <v>795000.5118</v>
      </c>
      <c r="BU796" s="1">
        <f t="shared" si="10343"/>
        <v>795000.4629</v>
      </c>
      <c r="BV796" s="1">
        <f t="shared" si="10343"/>
        <v>795001.8513</v>
      </c>
      <c r="BW796" s="2">
        <f t="shared" ref="BW796:BZ796" si="10344">BS796-1000*$A796</f>
        <v>0.3723861385</v>
      </c>
      <c r="BX796" s="2">
        <f t="shared" si="10344"/>
        <v>0.5118290561</v>
      </c>
      <c r="BY796" s="2">
        <f t="shared" si="10344"/>
        <v>0.4629235134</v>
      </c>
      <c r="BZ796" s="1">
        <f t="shared" si="10344"/>
        <v>1.851270221</v>
      </c>
    </row>
    <row r="797" ht="12.75" customHeight="1">
      <c r="A797" s="1">
        <v>796.0</v>
      </c>
      <c r="B797" s="2">
        <f t="shared" si="14"/>
        <v>0.6423584858</v>
      </c>
      <c r="C797" s="2">
        <f t="shared" si="15"/>
        <v>0.3816435722</v>
      </c>
      <c r="D797" s="2">
        <f t="shared" si="16"/>
        <v>0.469844957</v>
      </c>
      <c r="E797" s="1">
        <f t="shared" si="17"/>
        <v>1.955904992</v>
      </c>
      <c r="G797" s="1"/>
      <c r="H797" s="1"/>
      <c r="I797" s="3">
        <f t="shared" si="18"/>
        <v>0.796</v>
      </c>
      <c r="J797" s="2">
        <f t="shared" ref="J797:M797" si="10345">IF($H$14=0,AB797,IF($H$14=1,AQ797,IF($H$14=2,BG797,IF($H$14=3,BW797,"BIG EFFIN ERROR"))))</f>
        <v>0.7039022589</v>
      </c>
      <c r="K797" s="2">
        <f t="shared" si="10345"/>
        <v>0.3408124187</v>
      </c>
      <c r="L797" s="2">
        <f t="shared" si="10345"/>
        <v>0.4640126684</v>
      </c>
      <c r="M797" s="2">
        <f t="shared" si="10345"/>
        <v>1.947151822</v>
      </c>
      <c r="N797" s="1"/>
      <c r="O797" s="1"/>
      <c r="P797" s="1"/>
      <c r="Q797" s="1"/>
      <c r="R797" s="1"/>
      <c r="S797" s="1">
        <f t="shared" si="20"/>
        <v>636</v>
      </c>
      <c r="T797" s="10">
        <f t="shared" ref="T797:W797" si="10346">1000*$S797+B797</f>
        <v>636000.6424</v>
      </c>
      <c r="U797" s="10">
        <f t="shared" si="10346"/>
        <v>636000.3816</v>
      </c>
      <c r="V797" s="10">
        <f t="shared" si="10346"/>
        <v>636000.4698</v>
      </c>
      <c r="W797" s="10">
        <f t="shared" si="10346"/>
        <v>636001.9559</v>
      </c>
      <c r="X797" s="1">
        <f t="shared" ref="X797:AA797" si="10347">SMALL(T$2:T$1001,$A797)</f>
        <v>796000.7039</v>
      </c>
      <c r="Y797" s="1">
        <f t="shared" si="10347"/>
        <v>796000.3408</v>
      </c>
      <c r="Z797" s="1">
        <f t="shared" si="10347"/>
        <v>796000.464</v>
      </c>
      <c r="AA797" s="1">
        <f t="shared" si="10347"/>
        <v>796001.9472</v>
      </c>
      <c r="AB797" s="2">
        <f t="shared" ref="AB797:AE797" si="10348">X797-1000*$A797</f>
        <v>0.7039022589</v>
      </c>
      <c r="AC797" s="2">
        <f t="shared" si="10348"/>
        <v>0.3408124187</v>
      </c>
      <c r="AD797" s="2">
        <f t="shared" si="10348"/>
        <v>0.4640126684</v>
      </c>
      <c r="AE797" s="1">
        <f t="shared" si="10348"/>
        <v>1.947151822</v>
      </c>
      <c r="AF797" s="1"/>
      <c r="AG797" s="1"/>
      <c r="AH797" s="1">
        <f t="shared" si="24"/>
        <v>417</v>
      </c>
      <c r="AI797" s="10">
        <f t="shared" ref="AI797:AL797" si="10349">1000*$AH797+B797</f>
        <v>417000.6424</v>
      </c>
      <c r="AJ797" s="10">
        <f t="shared" si="10349"/>
        <v>417000.3816</v>
      </c>
      <c r="AK797" s="10">
        <f t="shared" si="10349"/>
        <v>417000.4698</v>
      </c>
      <c r="AL797" s="10">
        <f t="shared" si="10349"/>
        <v>417001.9559</v>
      </c>
      <c r="AM797" s="1">
        <f t="shared" ref="AM797:AP797" si="10350">SMALL(AI$2:AI$1001,$A797)</f>
        <v>796000.4717</v>
      </c>
      <c r="AN797" s="1">
        <f t="shared" si="10350"/>
        <v>796000.4796</v>
      </c>
      <c r="AO797" s="1">
        <f t="shared" si="10350"/>
        <v>796000.4768</v>
      </c>
      <c r="AP797" s="1">
        <f t="shared" si="10350"/>
        <v>796001.7937</v>
      </c>
      <c r="AQ797" s="2">
        <f t="shared" ref="AQ797:AT797" si="10351">AM797-1000*$A797</f>
        <v>0.471706368</v>
      </c>
      <c r="AR797" s="2">
        <f t="shared" si="10351"/>
        <v>0.4796031563</v>
      </c>
      <c r="AS797" s="2">
        <f t="shared" si="10351"/>
        <v>0.4767764901</v>
      </c>
      <c r="AT797" s="1">
        <f t="shared" si="10351"/>
        <v>1.793675586</v>
      </c>
      <c r="AU797" s="1"/>
      <c r="AV797" s="1"/>
      <c r="AW797" s="1"/>
      <c r="AX797" s="1">
        <f t="shared" si="28"/>
        <v>506</v>
      </c>
      <c r="AY797" s="10">
        <f t="shared" ref="AY797:BB797" si="10352">1000*$AX797+B797</f>
        <v>506000.6424</v>
      </c>
      <c r="AZ797" s="10">
        <f t="shared" si="10352"/>
        <v>506000.3816</v>
      </c>
      <c r="BA797" s="10">
        <f t="shared" si="10352"/>
        <v>506000.4698</v>
      </c>
      <c r="BB797" s="10">
        <f t="shared" si="10352"/>
        <v>506001.9559</v>
      </c>
      <c r="BC797" s="1">
        <f t="shared" ref="BC797:BF797" si="10353">SMALL(AY$2:AY$1001,$A797)</f>
        <v>796000.3939</v>
      </c>
      <c r="BD797" s="1">
        <f t="shared" si="10353"/>
        <v>796000.5418</v>
      </c>
      <c r="BE797" s="1">
        <f t="shared" si="10353"/>
        <v>796000.4778</v>
      </c>
      <c r="BF797" s="1">
        <f t="shared" si="10353"/>
        <v>796001.3108</v>
      </c>
      <c r="BG797" s="2">
        <f t="shared" ref="BG797:BJ797" si="10354">BC797-1000*$A797</f>
        <v>0.3938965308</v>
      </c>
      <c r="BH797" s="2">
        <f t="shared" si="10354"/>
        <v>0.5417942626</v>
      </c>
      <c r="BI797" s="2">
        <f t="shared" si="10354"/>
        <v>0.4777902602</v>
      </c>
      <c r="BJ797" s="1">
        <f t="shared" si="10354"/>
        <v>1.310757549</v>
      </c>
      <c r="BK797" s="1"/>
      <c r="BL797" s="1"/>
      <c r="BM797" s="1"/>
      <c r="BN797" s="1">
        <f t="shared" si="32"/>
        <v>911</v>
      </c>
      <c r="BO797" s="10">
        <f t="shared" ref="BO797:BR797" si="10355">1000*$BN797+B797</f>
        <v>911000.6424</v>
      </c>
      <c r="BP797" s="10">
        <f t="shared" si="10355"/>
        <v>911000.3816</v>
      </c>
      <c r="BQ797" s="10">
        <f t="shared" si="10355"/>
        <v>911000.4698</v>
      </c>
      <c r="BR797" s="10">
        <f t="shared" si="10355"/>
        <v>911001.9559</v>
      </c>
      <c r="BS797" s="1">
        <f t="shared" ref="BS797:BV797" si="10356">SMALL(BO$2:BO$1001,$A797)</f>
        <v>796000.6258</v>
      </c>
      <c r="BT797" s="1">
        <f t="shared" si="10356"/>
        <v>796000.3947</v>
      </c>
      <c r="BU797" s="1">
        <f t="shared" si="10356"/>
        <v>796000.4757</v>
      </c>
      <c r="BV797" s="1">
        <f t="shared" si="10356"/>
        <v>796001.8515</v>
      </c>
      <c r="BW797" s="2">
        <f t="shared" ref="BW797:BZ797" si="10357">BS797-1000*$A797</f>
        <v>0.625782189</v>
      </c>
      <c r="BX797" s="2">
        <f t="shared" si="10357"/>
        <v>0.3946662021</v>
      </c>
      <c r="BY797" s="2">
        <f t="shared" si="10357"/>
        <v>0.4757162951</v>
      </c>
      <c r="BZ797" s="1">
        <f t="shared" si="10357"/>
        <v>1.851520318</v>
      </c>
    </row>
    <row r="798" ht="12.75" customHeight="1">
      <c r="A798" s="1">
        <v>797.0</v>
      </c>
      <c r="B798" s="2">
        <f t="shared" si="14"/>
        <v>0.6754293959</v>
      </c>
      <c r="C798" s="2">
        <f t="shared" si="15"/>
        <v>0.3390569068</v>
      </c>
      <c r="D798" s="2">
        <f t="shared" si="16"/>
        <v>0.4627632026</v>
      </c>
      <c r="E798" s="1">
        <f t="shared" si="17"/>
        <v>1.719121828</v>
      </c>
      <c r="G798" s="1"/>
      <c r="H798" s="1"/>
      <c r="I798" s="3">
        <f t="shared" si="18"/>
        <v>0.797</v>
      </c>
      <c r="J798" s="2">
        <f t="shared" ref="J798:M798" si="10358">IF($H$14=0,AB798,IF($H$14=1,AQ798,IF($H$14=2,BG798,IF($H$14=3,BW798,"BIG EFFIN ERROR"))))</f>
        <v>0.7048005942</v>
      </c>
      <c r="K798" s="2">
        <f t="shared" si="10358"/>
        <v>0.3303219648</v>
      </c>
      <c r="L798" s="2">
        <f t="shared" si="10358"/>
        <v>0.462361298</v>
      </c>
      <c r="M798" s="2">
        <f t="shared" si="10358"/>
        <v>1.836114212</v>
      </c>
      <c r="N798" s="1"/>
      <c r="O798" s="1"/>
      <c r="P798" s="1"/>
      <c r="Q798" s="1"/>
      <c r="R798" s="1"/>
      <c r="S798" s="1">
        <f t="shared" si="20"/>
        <v>723</v>
      </c>
      <c r="T798" s="10">
        <f t="shared" ref="T798:W798" si="10359">1000*$S798+B798</f>
        <v>723000.6754</v>
      </c>
      <c r="U798" s="10">
        <f t="shared" si="10359"/>
        <v>723000.3391</v>
      </c>
      <c r="V798" s="10">
        <f t="shared" si="10359"/>
        <v>723000.4628</v>
      </c>
      <c r="W798" s="10">
        <f t="shared" si="10359"/>
        <v>723001.7191</v>
      </c>
      <c r="X798" s="1">
        <f t="shared" ref="X798:AA798" si="10360">SMALL(T$2:T$1001,$A798)</f>
        <v>797000.7048</v>
      </c>
      <c r="Y798" s="1">
        <f t="shared" si="10360"/>
        <v>797000.3303</v>
      </c>
      <c r="Z798" s="1">
        <f t="shared" si="10360"/>
        <v>797000.4624</v>
      </c>
      <c r="AA798" s="1">
        <f t="shared" si="10360"/>
        <v>797001.8361</v>
      </c>
      <c r="AB798" s="2">
        <f t="shared" ref="AB798:AE798" si="10361">X798-1000*$A798</f>
        <v>0.7048005942</v>
      </c>
      <c r="AC798" s="2">
        <f t="shared" si="10361"/>
        <v>0.3303219648</v>
      </c>
      <c r="AD798" s="2">
        <f t="shared" si="10361"/>
        <v>0.462361298</v>
      </c>
      <c r="AE798" s="1">
        <f t="shared" si="10361"/>
        <v>1.836114212</v>
      </c>
      <c r="AF798" s="1"/>
      <c r="AG798" s="1"/>
      <c r="AH798" s="1">
        <f t="shared" si="24"/>
        <v>248</v>
      </c>
      <c r="AI798" s="10">
        <f t="shared" ref="AI798:AL798" si="10362">1000*$AH798+B798</f>
        <v>248000.6754</v>
      </c>
      <c r="AJ798" s="10">
        <f t="shared" si="10362"/>
        <v>248000.3391</v>
      </c>
      <c r="AK798" s="10">
        <f t="shared" si="10362"/>
        <v>248000.4628</v>
      </c>
      <c r="AL798" s="10">
        <f t="shared" si="10362"/>
        <v>248001.7191</v>
      </c>
      <c r="AM798" s="1">
        <f t="shared" ref="AM798:AP798" si="10363">SMALL(AI$2:AI$1001,$A798)</f>
        <v>797000.4941</v>
      </c>
      <c r="AN798" s="1">
        <f t="shared" si="10363"/>
        <v>797000.48</v>
      </c>
      <c r="AO798" s="1">
        <f t="shared" si="10363"/>
        <v>797000.485</v>
      </c>
      <c r="AP798" s="1">
        <f t="shared" si="10363"/>
        <v>797001.8279</v>
      </c>
      <c r="AQ798" s="2">
        <f t="shared" ref="AQ798:AT798" si="10364">AM798-1000*$A798</f>
        <v>0.4941330125</v>
      </c>
      <c r="AR798" s="2">
        <f t="shared" si="10364"/>
        <v>0.4800331651</v>
      </c>
      <c r="AS798" s="2">
        <f t="shared" si="10364"/>
        <v>0.4850191459</v>
      </c>
      <c r="AT798" s="1">
        <f t="shared" si="10364"/>
        <v>1.827898434</v>
      </c>
      <c r="AU798" s="1"/>
      <c r="AV798" s="1"/>
      <c r="AW798" s="1"/>
      <c r="AX798" s="1">
        <f t="shared" si="28"/>
        <v>222</v>
      </c>
      <c r="AY798" s="10">
        <f t="shared" ref="AY798:BB798" si="10365">1000*$AX798+B798</f>
        <v>222000.6754</v>
      </c>
      <c r="AZ798" s="10">
        <f t="shared" si="10365"/>
        <v>222000.3391</v>
      </c>
      <c r="BA798" s="10">
        <f t="shared" si="10365"/>
        <v>222000.4628</v>
      </c>
      <c r="BB798" s="10">
        <f t="shared" si="10365"/>
        <v>222001.7191</v>
      </c>
      <c r="BC798" s="1">
        <f t="shared" ref="BC798:BF798" si="10366">SMALL(AY$2:AY$1001,$A798)</f>
        <v>797000.6365</v>
      </c>
      <c r="BD798" s="1">
        <f t="shared" si="10366"/>
        <v>797000.3879</v>
      </c>
      <c r="BE798" s="1">
        <f t="shared" si="10366"/>
        <v>797000.4778</v>
      </c>
      <c r="BF798" s="1">
        <f t="shared" si="10366"/>
        <v>797001.766</v>
      </c>
      <c r="BG798" s="2">
        <f t="shared" ref="BG798:BJ798" si="10367">BC798-1000*$A798</f>
        <v>0.6365432811</v>
      </c>
      <c r="BH798" s="2">
        <f t="shared" si="10367"/>
        <v>0.3878992541</v>
      </c>
      <c r="BI798" s="2">
        <f t="shared" si="10367"/>
        <v>0.4777936225</v>
      </c>
      <c r="BJ798" s="1">
        <f t="shared" si="10367"/>
        <v>1.765957773</v>
      </c>
      <c r="BK798" s="1"/>
      <c r="BL798" s="1"/>
      <c r="BM798" s="1"/>
      <c r="BN798" s="1">
        <f t="shared" si="32"/>
        <v>574</v>
      </c>
      <c r="BO798" s="10">
        <f t="shared" ref="BO798:BR798" si="10368">1000*$BN798+B798</f>
        <v>574000.6754</v>
      </c>
      <c r="BP798" s="10">
        <f t="shared" si="10368"/>
        <v>574000.3391</v>
      </c>
      <c r="BQ798" s="10">
        <f t="shared" si="10368"/>
        <v>574000.4628</v>
      </c>
      <c r="BR798" s="10">
        <f t="shared" si="10368"/>
        <v>574001.7191</v>
      </c>
      <c r="BS798" s="1">
        <f t="shared" ref="BS798:BV798" si="10369">SMALL(BO$2:BO$1001,$A798)</f>
        <v>797000.4476</v>
      </c>
      <c r="BT798" s="1">
        <f t="shared" si="10369"/>
        <v>797000.488</v>
      </c>
      <c r="BU798" s="1">
        <f t="shared" si="10369"/>
        <v>797000.4739</v>
      </c>
      <c r="BV798" s="1">
        <f t="shared" si="10369"/>
        <v>797001.8516</v>
      </c>
      <c r="BW798" s="2">
        <f t="shared" ref="BW798:BZ798" si="10370">BS798-1000*$A798</f>
        <v>0.4476046376</v>
      </c>
      <c r="BX798" s="2">
        <f t="shared" si="10370"/>
        <v>0.488034603</v>
      </c>
      <c r="BY798" s="2">
        <f t="shared" si="10370"/>
        <v>0.4738564477</v>
      </c>
      <c r="BZ798" s="1">
        <f t="shared" si="10370"/>
        <v>1.851567413</v>
      </c>
    </row>
    <row r="799" ht="12.75" customHeight="1">
      <c r="A799" s="1">
        <v>798.0</v>
      </c>
      <c r="B799" s="2">
        <f t="shared" si="14"/>
        <v>0.8477732411</v>
      </c>
      <c r="C799" s="2">
        <f t="shared" si="15"/>
        <v>0.2422718779</v>
      </c>
      <c r="D799" s="2">
        <f t="shared" si="16"/>
        <v>0.4673268239</v>
      </c>
      <c r="E799" s="1">
        <f t="shared" si="17"/>
        <v>1.690460147</v>
      </c>
      <c r="G799" s="1"/>
      <c r="H799" s="1"/>
      <c r="I799" s="3">
        <f t="shared" si="18"/>
        <v>0.798</v>
      </c>
      <c r="J799" s="2">
        <f t="shared" ref="J799:M799" si="10371">IF($H$14=0,AB799,IF($H$14=1,AQ799,IF($H$14=2,BG799,IF($H$14=3,BW799,"BIG EFFIN ERROR"))))</f>
        <v>0.7049966363</v>
      </c>
      <c r="K799" s="2">
        <f t="shared" si="10371"/>
        <v>0.351607898</v>
      </c>
      <c r="L799" s="2">
        <f t="shared" si="10371"/>
        <v>0.4746841841</v>
      </c>
      <c r="M799" s="2">
        <f t="shared" si="10371"/>
        <v>1.87129836</v>
      </c>
      <c r="N799" s="1"/>
      <c r="O799" s="1"/>
      <c r="P799" s="1"/>
      <c r="Q799" s="1"/>
      <c r="R799" s="1"/>
      <c r="S799" s="1">
        <f t="shared" si="20"/>
        <v>967</v>
      </c>
      <c r="T799" s="10">
        <f t="shared" ref="T799:W799" si="10372">1000*$S799+B799</f>
        <v>967000.8478</v>
      </c>
      <c r="U799" s="10">
        <f t="shared" si="10372"/>
        <v>967000.2423</v>
      </c>
      <c r="V799" s="10">
        <f t="shared" si="10372"/>
        <v>967000.4673</v>
      </c>
      <c r="W799" s="10">
        <f t="shared" si="10372"/>
        <v>967001.6905</v>
      </c>
      <c r="X799" s="1">
        <f t="shared" ref="X799:AA799" si="10373">SMALL(T$2:T$1001,$A799)</f>
        <v>798000.705</v>
      </c>
      <c r="Y799" s="1">
        <f t="shared" si="10373"/>
        <v>798000.3516</v>
      </c>
      <c r="Z799" s="1">
        <f t="shared" si="10373"/>
        <v>798000.4747</v>
      </c>
      <c r="AA799" s="1">
        <f t="shared" si="10373"/>
        <v>798001.8713</v>
      </c>
      <c r="AB799" s="2">
        <f t="shared" ref="AB799:AE799" si="10374">X799-1000*$A799</f>
        <v>0.7049966363</v>
      </c>
      <c r="AC799" s="2">
        <f t="shared" si="10374"/>
        <v>0.351607898</v>
      </c>
      <c r="AD799" s="2">
        <f t="shared" si="10374"/>
        <v>0.4746841841</v>
      </c>
      <c r="AE799" s="1">
        <f t="shared" si="10374"/>
        <v>1.87129836</v>
      </c>
      <c r="AF799" s="1"/>
      <c r="AG799" s="1"/>
      <c r="AH799" s="1">
        <f t="shared" si="24"/>
        <v>43</v>
      </c>
      <c r="AI799" s="10">
        <f t="shared" ref="AI799:AL799" si="10375">1000*$AH799+B799</f>
        <v>43000.84777</v>
      </c>
      <c r="AJ799" s="10">
        <f t="shared" si="10375"/>
        <v>43000.24227</v>
      </c>
      <c r="AK799" s="10">
        <f t="shared" si="10375"/>
        <v>43000.46733</v>
      </c>
      <c r="AL799" s="10">
        <f t="shared" si="10375"/>
        <v>43001.69046</v>
      </c>
      <c r="AM799" s="1">
        <f t="shared" ref="AM799:AP799" si="10376">SMALL(AI$2:AI$1001,$A799)</f>
        <v>798000.4855</v>
      </c>
      <c r="AN799" s="1">
        <f t="shared" si="10376"/>
        <v>798000.4807</v>
      </c>
      <c r="AO799" s="1">
        <f t="shared" si="10376"/>
        <v>798000.4823</v>
      </c>
      <c r="AP799" s="1">
        <f t="shared" si="10376"/>
        <v>798002.021</v>
      </c>
      <c r="AQ799" s="2">
        <f t="shared" ref="AQ799:AT799" si="10377">AM799-1000*$A799</f>
        <v>0.4855214895</v>
      </c>
      <c r="AR799" s="2">
        <f t="shared" si="10377"/>
        <v>0.480730781</v>
      </c>
      <c r="AS799" s="2">
        <f t="shared" si="10377"/>
        <v>0.4823166071</v>
      </c>
      <c r="AT799" s="1">
        <f t="shared" si="10377"/>
        <v>2.02095431</v>
      </c>
      <c r="AU799" s="1"/>
      <c r="AV799" s="1"/>
      <c r="AW799" s="1"/>
      <c r="AX799" s="1">
        <f t="shared" si="28"/>
        <v>385</v>
      </c>
      <c r="AY799" s="10">
        <f t="shared" ref="AY799:BB799" si="10378">1000*$AX799+B799</f>
        <v>385000.8478</v>
      </c>
      <c r="AZ799" s="10">
        <f t="shared" si="10378"/>
        <v>385000.2423</v>
      </c>
      <c r="BA799" s="10">
        <f t="shared" si="10378"/>
        <v>385000.4673</v>
      </c>
      <c r="BB799" s="10">
        <f t="shared" si="10378"/>
        <v>385001.6905</v>
      </c>
      <c r="BC799" s="1">
        <f t="shared" ref="BC799:BF799" si="10379">SMALL(AY$2:AY$1001,$A799)</f>
        <v>798000.5674</v>
      </c>
      <c r="BD799" s="1">
        <f t="shared" si="10379"/>
        <v>798000.4313</v>
      </c>
      <c r="BE799" s="1">
        <f t="shared" si="10379"/>
        <v>798000.4778</v>
      </c>
      <c r="BF799" s="1">
        <f t="shared" si="10379"/>
        <v>798001.9248</v>
      </c>
      <c r="BG799" s="2">
        <f t="shared" ref="BG799:BJ799" si="10380">BC799-1000*$A799</f>
        <v>0.5673694304</v>
      </c>
      <c r="BH799" s="2">
        <f t="shared" si="10380"/>
        <v>0.4312557589</v>
      </c>
      <c r="BI799" s="2">
        <f t="shared" si="10380"/>
        <v>0.4777939856</v>
      </c>
      <c r="BJ799" s="1">
        <f t="shared" si="10380"/>
        <v>1.924771331</v>
      </c>
      <c r="BK799" s="1"/>
      <c r="BL799" s="1"/>
      <c r="BM799" s="1"/>
      <c r="BN799" s="1">
        <f t="shared" si="32"/>
        <v>512</v>
      </c>
      <c r="BO799" s="10">
        <f t="shared" ref="BO799:BR799" si="10381">1000*$BN799+B799</f>
        <v>512000.8478</v>
      </c>
      <c r="BP799" s="10">
        <f t="shared" si="10381"/>
        <v>512000.2423</v>
      </c>
      <c r="BQ799" s="10">
        <f t="shared" si="10381"/>
        <v>512000.4673</v>
      </c>
      <c r="BR799" s="10">
        <f t="shared" si="10381"/>
        <v>512001.6905</v>
      </c>
      <c r="BS799" s="1">
        <f t="shared" ref="BS799:BV799" si="10382">SMALL(BO$2:BO$1001,$A799)</f>
        <v>798000.8324</v>
      </c>
      <c r="BT799" s="1">
        <f t="shared" si="10382"/>
        <v>798000.2793</v>
      </c>
      <c r="BU799" s="1">
        <f t="shared" si="10382"/>
        <v>798000.4733</v>
      </c>
      <c r="BV799" s="1">
        <f t="shared" si="10382"/>
        <v>798001.8516</v>
      </c>
      <c r="BW799" s="2">
        <f t="shared" ref="BW799:BZ799" si="10383">BS799-1000*$A799</f>
        <v>0.832443694</v>
      </c>
      <c r="BX799" s="2">
        <f t="shared" si="10383"/>
        <v>0.2792789327</v>
      </c>
      <c r="BY799" s="2">
        <f t="shared" si="10383"/>
        <v>0.4732616247</v>
      </c>
      <c r="BZ799" s="1">
        <f t="shared" si="10383"/>
        <v>1.85161916</v>
      </c>
    </row>
    <row r="800" ht="12.75" customHeight="1">
      <c r="A800" s="1">
        <v>799.0</v>
      </c>
      <c r="B800" s="2">
        <f t="shared" si="14"/>
        <v>0.7510048298</v>
      </c>
      <c r="C800" s="2">
        <f t="shared" si="15"/>
        <v>0.3084305129</v>
      </c>
      <c r="D800" s="2">
        <f t="shared" si="16"/>
        <v>0.4719980368</v>
      </c>
      <c r="E800" s="1">
        <f t="shared" si="17"/>
        <v>1.705759104</v>
      </c>
      <c r="G800" s="1"/>
      <c r="H800" s="1"/>
      <c r="I800" s="3">
        <f t="shared" si="18"/>
        <v>0.799</v>
      </c>
      <c r="J800" s="2">
        <f t="shared" ref="J800:M800" si="10384">IF($H$14=0,AB800,IF($H$14=1,AQ800,IF($H$14=2,BG800,IF($H$14=3,BW800,"BIG EFFIN ERROR"))))</f>
        <v>0.7055606252</v>
      </c>
      <c r="K800" s="2">
        <f t="shared" si="10384"/>
        <v>0.3272841781</v>
      </c>
      <c r="L800" s="2">
        <f t="shared" si="10384"/>
        <v>0.4660218369</v>
      </c>
      <c r="M800" s="2">
        <f t="shared" si="10384"/>
        <v>1.726559251</v>
      </c>
      <c r="N800" s="1"/>
      <c r="O800" s="1"/>
      <c r="P800" s="1"/>
      <c r="Q800" s="1"/>
      <c r="R800" s="1"/>
      <c r="S800" s="1">
        <f t="shared" si="20"/>
        <v>873</v>
      </c>
      <c r="T800" s="10">
        <f t="shared" ref="T800:W800" si="10385">1000*$S800+B800</f>
        <v>873000.751</v>
      </c>
      <c r="U800" s="10">
        <f t="shared" si="10385"/>
        <v>873000.3084</v>
      </c>
      <c r="V800" s="10">
        <f t="shared" si="10385"/>
        <v>873000.472</v>
      </c>
      <c r="W800" s="10">
        <f t="shared" si="10385"/>
        <v>873001.7058</v>
      </c>
      <c r="X800" s="1">
        <f t="shared" ref="X800:AA800" si="10386">SMALL(T$2:T$1001,$A800)</f>
        <v>799000.7056</v>
      </c>
      <c r="Y800" s="1">
        <f t="shared" si="10386"/>
        <v>799000.3273</v>
      </c>
      <c r="Z800" s="1">
        <f t="shared" si="10386"/>
        <v>799000.466</v>
      </c>
      <c r="AA800" s="1">
        <f t="shared" si="10386"/>
        <v>799001.7266</v>
      </c>
      <c r="AB800" s="2">
        <f t="shared" ref="AB800:AE800" si="10387">X800-1000*$A800</f>
        <v>0.7055606252</v>
      </c>
      <c r="AC800" s="2">
        <f t="shared" si="10387"/>
        <v>0.3272841781</v>
      </c>
      <c r="AD800" s="2">
        <f t="shared" si="10387"/>
        <v>0.4660218369</v>
      </c>
      <c r="AE800" s="1">
        <f t="shared" si="10387"/>
        <v>1.726559251</v>
      </c>
      <c r="AF800" s="1"/>
      <c r="AG800" s="1"/>
      <c r="AH800" s="1">
        <f t="shared" si="24"/>
        <v>149</v>
      </c>
      <c r="AI800" s="10">
        <f t="shared" ref="AI800:AL800" si="10388">1000*$AH800+B800</f>
        <v>149000.751</v>
      </c>
      <c r="AJ800" s="10">
        <f t="shared" si="10388"/>
        <v>149000.3084</v>
      </c>
      <c r="AK800" s="10">
        <f t="shared" si="10388"/>
        <v>149000.472</v>
      </c>
      <c r="AL800" s="10">
        <f t="shared" si="10388"/>
        <v>149001.7058</v>
      </c>
      <c r="AM800" s="1">
        <f t="shared" ref="AM800:AP800" si="10389">SMALL(AI$2:AI$1001,$A800)</f>
        <v>799000.4887</v>
      </c>
      <c r="AN800" s="1">
        <f t="shared" si="10389"/>
        <v>799000.4813</v>
      </c>
      <c r="AO800" s="1">
        <f t="shared" si="10389"/>
        <v>799000.4842</v>
      </c>
      <c r="AP800" s="1">
        <f t="shared" si="10389"/>
        <v>799001.5793</v>
      </c>
      <c r="AQ800" s="2">
        <f t="shared" ref="AQ800:AT800" si="10390">AM800-1000*$A800</f>
        <v>0.4886641724</v>
      </c>
      <c r="AR800" s="2">
        <f t="shared" si="10390"/>
        <v>0.4813477034</v>
      </c>
      <c r="AS800" s="2">
        <f t="shared" si="10390"/>
        <v>0.4841842883</v>
      </c>
      <c r="AT800" s="1">
        <f t="shared" si="10390"/>
        <v>1.579323102</v>
      </c>
      <c r="AU800" s="1"/>
      <c r="AV800" s="1"/>
      <c r="AW800" s="1"/>
      <c r="AX800" s="1">
        <f t="shared" si="28"/>
        <v>577</v>
      </c>
      <c r="AY800" s="10">
        <f t="shared" ref="AY800:BB800" si="10391">1000*$AX800+B800</f>
        <v>577000.751</v>
      </c>
      <c r="AZ800" s="10">
        <f t="shared" si="10391"/>
        <v>577000.3084</v>
      </c>
      <c r="BA800" s="10">
        <f t="shared" si="10391"/>
        <v>577000.472</v>
      </c>
      <c r="BB800" s="10">
        <f t="shared" si="10391"/>
        <v>577001.7058</v>
      </c>
      <c r="BC800" s="1">
        <f t="shared" ref="BC800:BF800" si="10392">SMALL(AY$2:AY$1001,$A800)</f>
        <v>799000.4155</v>
      </c>
      <c r="BD800" s="1">
        <f t="shared" si="10392"/>
        <v>799000.5129</v>
      </c>
      <c r="BE800" s="1">
        <f t="shared" si="10392"/>
        <v>799000.4778</v>
      </c>
      <c r="BF800" s="1">
        <f t="shared" si="10392"/>
        <v>799001.776</v>
      </c>
      <c r="BG800" s="2">
        <f t="shared" ref="BG800:BJ800" si="10393">BC800-1000*$A800</f>
        <v>0.4154690979</v>
      </c>
      <c r="BH800" s="2">
        <f t="shared" si="10393"/>
        <v>0.51292639</v>
      </c>
      <c r="BI800" s="2">
        <f t="shared" si="10393"/>
        <v>0.4778187918</v>
      </c>
      <c r="BJ800" s="1">
        <f t="shared" si="10393"/>
        <v>1.775960103</v>
      </c>
      <c r="BK800" s="1"/>
      <c r="BL800" s="1"/>
      <c r="BM800" s="1"/>
      <c r="BN800" s="1">
        <f t="shared" si="32"/>
        <v>542</v>
      </c>
      <c r="BO800" s="10">
        <f t="shared" ref="BO800:BR800" si="10394">1000*$BN800+B800</f>
        <v>542000.751</v>
      </c>
      <c r="BP800" s="10">
        <f t="shared" si="10394"/>
        <v>542000.3084</v>
      </c>
      <c r="BQ800" s="10">
        <f t="shared" si="10394"/>
        <v>542000.472</v>
      </c>
      <c r="BR800" s="10">
        <f t="shared" si="10394"/>
        <v>542001.7058</v>
      </c>
      <c r="BS800" s="1">
        <f t="shared" ref="BS800:BV800" si="10395">SMALL(BO$2:BO$1001,$A800)</f>
        <v>799000.503</v>
      </c>
      <c r="BT800" s="1">
        <f t="shared" si="10395"/>
        <v>799000.4737</v>
      </c>
      <c r="BU800" s="1">
        <f t="shared" si="10395"/>
        <v>799000.484</v>
      </c>
      <c r="BV800" s="1">
        <f t="shared" si="10395"/>
        <v>799001.853</v>
      </c>
      <c r="BW800" s="2">
        <f t="shared" ref="BW800:BZ800" si="10396">BS800-1000*$A800</f>
        <v>0.5030371598</v>
      </c>
      <c r="BX800" s="2">
        <f t="shared" si="10396"/>
        <v>0.4737459084</v>
      </c>
      <c r="BY800" s="2">
        <f t="shared" si="10396"/>
        <v>0.484012677</v>
      </c>
      <c r="BZ800" s="1">
        <f t="shared" si="10396"/>
        <v>1.853015637</v>
      </c>
    </row>
    <row r="801" ht="12.75" customHeight="1">
      <c r="A801" s="1">
        <v>800.0</v>
      </c>
      <c r="B801" s="2">
        <f t="shared" si="14"/>
        <v>0.6180521548</v>
      </c>
      <c r="C801" s="2">
        <f t="shared" si="15"/>
        <v>0.3779229601</v>
      </c>
      <c r="D801" s="2">
        <f t="shared" si="16"/>
        <v>0.4798541321</v>
      </c>
      <c r="E801" s="1">
        <f t="shared" si="17"/>
        <v>1.355797445</v>
      </c>
      <c r="G801" s="1"/>
      <c r="H801" s="1"/>
      <c r="I801" s="3">
        <f t="shared" si="18"/>
        <v>0.8</v>
      </c>
      <c r="J801" s="2">
        <f t="shared" ref="J801:M801" si="10397">IF($H$14=0,AB801,IF($H$14=1,AQ801,IF($H$14=2,BG801,IF($H$14=3,BW801,"BIG EFFIN ERROR"))))</f>
        <v>0.7066157012</v>
      </c>
      <c r="K801" s="2">
        <f t="shared" si="10397"/>
        <v>0.3338825597</v>
      </c>
      <c r="L801" s="2">
        <f t="shared" si="10397"/>
        <v>0.4670449565</v>
      </c>
      <c r="M801" s="2">
        <f t="shared" si="10397"/>
        <v>1.799087057</v>
      </c>
      <c r="N801" s="1"/>
      <c r="O801" s="1"/>
      <c r="P801" s="1"/>
      <c r="Q801" s="1"/>
      <c r="R801" s="1"/>
      <c r="S801" s="1">
        <f t="shared" si="20"/>
        <v>587</v>
      </c>
      <c r="T801" s="10">
        <f t="shared" ref="T801:W801" si="10398">1000*$S801+B801</f>
        <v>587000.6181</v>
      </c>
      <c r="U801" s="10">
        <f t="shared" si="10398"/>
        <v>587000.3779</v>
      </c>
      <c r="V801" s="10">
        <f t="shared" si="10398"/>
        <v>587000.4799</v>
      </c>
      <c r="W801" s="10">
        <f t="shared" si="10398"/>
        <v>587001.3558</v>
      </c>
      <c r="X801" s="1">
        <f t="shared" ref="X801:AA801" si="10399">SMALL(T$2:T$1001,$A801)</f>
        <v>800000.7066</v>
      </c>
      <c r="Y801" s="1">
        <f t="shared" si="10399"/>
        <v>800000.3339</v>
      </c>
      <c r="Z801" s="1">
        <f t="shared" si="10399"/>
        <v>800000.467</v>
      </c>
      <c r="AA801" s="1">
        <f t="shared" si="10399"/>
        <v>800001.7991</v>
      </c>
      <c r="AB801" s="2">
        <f t="shared" ref="AB801:AE801" si="10400">X801-1000*$A801</f>
        <v>0.7066157012</v>
      </c>
      <c r="AC801" s="2">
        <f t="shared" si="10400"/>
        <v>0.3338825597</v>
      </c>
      <c r="AD801" s="2">
        <f t="shared" si="10400"/>
        <v>0.4670449565</v>
      </c>
      <c r="AE801" s="1">
        <f t="shared" si="10400"/>
        <v>1.799087057</v>
      </c>
      <c r="AF801" s="1"/>
      <c r="AG801" s="1"/>
      <c r="AH801" s="1">
        <f t="shared" si="24"/>
        <v>397</v>
      </c>
      <c r="AI801" s="10">
        <f t="shared" ref="AI801:AL801" si="10401">1000*$AH801+B801</f>
        <v>397000.6181</v>
      </c>
      <c r="AJ801" s="10">
        <f t="shared" si="10401"/>
        <v>397000.3779</v>
      </c>
      <c r="AK801" s="10">
        <f t="shared" si="10401"/>
        <v>397000.4799</v>
      </c>
      <c r="AL801" s="10">
        <f t="shared" si="10401"/>
        <v>397001.3558</v>
      </c>
      <c r="AM801" s="1">
        <f t="shared" ref="AM801:AP801" si="10402">SMALL(AI$2:AI$1001,$A801)</f>
        <v>800000.4429</v>
      </c>
      <c r="AN801" s="1">
        <f t="shared" si="10402"/>
        <v>800000.4815</v>
      </c>
      <c r="AO801" s="1">
        <f t="shared" si="10402"/>
        <v>800000.4679</v>
      </c>
      <c r="AP801" s="1">
        <f t="shared" si="10402"/>
        <v>800001.8388</v>
      </c>
      <c r="AQ801" s="2">
        <f t="shared" ref="AQ801:AT801" si="10403">AM801-1000*$A801</f>
        <v>0.4428985832</v>
      </c>
      <c r="AR801" s="2">
        <f t="shared" si="10403"/>
        <v>0.4814963292</v>
      </c>
      <c r="AS801" s="2">
        <f t="shared" si="10403"/>
        <v>0.4678995984</v>
      </c>
      <c r="AT801" s="1">
        <f t="shared" si="10403"/>
        <v>1.838751952</v>
      </c>
      <c r="AU801" s="1"/>
      <c r="AV801" s="1"/>
      <c r="AW801" s="1"/>
      <c r="AX801" s="1">
        <f t="shared" si="28"/>
        <v>850</v>
      </c>
      <c r="AY801" s="10">
        <f t="shared" ref="AY801:BB801" si="10404">1000*$AX801+B801</f>
        <v>850000.6181</v>
      </c>
      <c r="AZ801" s="10">
        <f t="shared" si="10404"/>
        <v>850000.3779</v>
      </c>
      <c r="BA801" s="10">
        <f t="shared" si="10404"/>
        <v>850000.4799</v>
      </c>
      <c r="BB801" s="10">
        <f t="shared" si="10404"/>
        <v>850001.3558</v>
      </c>
      <c r="BC801" s="1">
        <f t="shared" ref="BC801:BF801" si="10405">SMALL(AY$2:AY$1001,$A801)</f>
        <v>800000.543</v>
      </c>
      <c r="BD801" s="1">
        <f t="shared" si="10405"/>
        <v>800000.4407</v>
      </c>
      <c r="BE801" s="1">
        <f t="shared" si="10405"/>
        <v>800000.4779</v>
      </c>
      <c r="BF801" s="1">
        <f t="shared" si="10405"/>
        <v>800001.7533</v>
      </c>
      <c r="BG801" s="2">
        <f t="shared" ref="BG801:BJ801" si="10406">BC801-1000*$A801</f>
        <v>0.5430249538</v>
      </c>
      <c r="BH801" s="2">
        <f t="shared" si="10406"/>
        <v>0.4406820802</v>
      </c>
      <c r="BI801" s="2">
        <f t="shared" si="10406"/>
        <v>0.4778530486</v>
      </c>
      <c r="BJ801" s="1">
        <f t="shared" si="10406"/>
        <v>1.753301254</v>
      </c>
      <c r="BK801" s="1"/>
      <c r="BL801" s="1"/>
      <c r="BM801" s="1"/>
      <c r="BN801" s="1">
        <f t="shared" si="32"/>
        <v>45</v>
      </c>
      <c r="BO801" s="10">
        <f t="shared" ref="BO801:BR801" si="10407">1000*$BN801+B801</f>
        <v>45000.61805</v>
      </c>
      <c r="BP801" s="10">
        <f t="shared" si="10407"/>
        <v>45000.37792</v>
      </c>
      <c r="BQ801" s="10">
        <f t="shared" si="10407"/>
        <v>45000.47985</v>
      </c>
      <c r="BR801" s="10">
        <f t="shared" si="10407"/>
        <v>45001.3558</v>
      </c>
      <c r="BS801" s="1">
        <f t="shared" ref="BS801:BV801" si="10408">SMALL(BO$2:BO$1001,$A801)</f>
        <v>800000.406</v>
      </c>
      <c r="BT801" s="1">
        <f t="shared" si="10408"/>
        <v>800000.5137</v>
      </c>
      <c r="BU801" s="1">
        <f t="shared" si="10408"/>
        <v>800000.4759</v>
      </c>
      <c r="BV801" s="1">
        <f t="shared" si="10408"/>
        <v>800001.8535</v>
      </c>
      <c r="BW801" s="2">
        <f t="shared" ref="BW801:BZ801" si="10409">BS801-1000*$A801</f>
        <v>0.4059611541</v>
      </c>
      <c r="BX801" s="2">
        <f t="shared" si="10409"/>
        <v>0.5136753336</v>
      </c>
      <c r="BY801" s="2">
        <f t="shared" si="10409"/>
        <v>0.4759265998</v>
      </c>
      <c r="BZ801" s="1">
        <f t="shared" si="10409"/>
        <v>1.85345146</v>
      </c>
    </row>
    <row r="802" ht="12.75" customHeight="1">
      <c r="A802" s="1">
        <v>801.0</v>
      </c>
      <c r="B802" s="2">
        <f t="shared" si="14"/>
        <v>0.946631891</v>
      </c>
      <c r="C802" s="2">
        <f t="shared" si="15"/>
        <v>0.2253673576</v>
      </c>
      <c r="D802" s="2">
        <f t="shared" si="16"/>
        <v>0.4838853879</v>
      </c>
      <c r="E802" s="1">
        <f t="shared" si="17"/>
        <v>1.789997017</v>
      </c>
      <c r="G802" s="1"/>
      <c r="H802" s="1"/>
      <c r="I802" s="3">
        <f t="shared" si="18"/>
        <v>0.801</v>
      </c>
      <c r="J802" s="2">
        <f t="shared" ref="J802:M802" si="10410">IF($H$14=0,AB802,IF($H$14=1,AQ802,IF($H$14=2,BG802,IF($H$14=3,BW802,"BIG EFFIN ERROR"))))</f>
        <v>0.7068674044</v>
      </c>
      <c r="K802" s="2">
        <f t="shared" si="10410"/>
        <v>0.3071816165</v>
      </c>
      <c r="L802" s="2">
        <f t="shared" si="10410"/>
        <v>0.4604094304</v>
      </c>
      <c r="M802" s="2">
        <f t="shared" si="10410"/>
        <v>1.608441493</v>
      </c>
      <c r="N802" s="1"/>
      <c r="O802" s="1"/>
      <c r="P802" s="1"/>
      <c r="Q802" s="1"/>
      <c r="R802" s="1"/>
      <c r="S802" s="1">
        <f t="shared" si="20"/>
        <v>995</v>
      </c>
      <c r="T802" s="10">
        <f t="shared" ref="T802:W802" si="10411">1000*$S802+B802</f>
        <v>995000.9466</v>
      </c>
      <c r="U802" s="10">
        <f t="shared" si="10411"/>
        <v>995000.2254</v>
      </c>
      <c r="V802" s="10">
        <f t="shared" si="10411"/>
        <v>995000.4839</v>
      </c>
      <c r="W802" s="10">
        <f t="shared" si="10411"/>
        <v>995001.79</v>
      </c>
      <c r="X802" s="1">
        <f t="shared" ref="X802:AA802" si="10412">SMALL(T$2:T$1001,$A802)</f>
        <v>801000.7069</v>
      </c>
      <c r="Y802" s="1">
        <f t="shared" si="10412"/>
        <v>801000.3072</v>
      </c>
      <c r="Z802" s="1">
        <f t="shared" si="10412"/>
        <v>801000.4604</v>
      </c>
      <c r="AA802" s="1">
        <f t="shared" si="10412"/>
        <v>801001.6084</v>
      </c>
      <c r="AB802" s="2">
        <f t="shared" ref="AB802:AE802" si="10413">X802-1000*$A802</f>
        <v>0.7068674044</v>
      </c>
      <c r="AC802" s="2">
        <f t="shared" si="10413"/>
        <v>0.3071816165</v>
      </c>
      <c r="AD802" s="2">
        <f t="shared" si="10413"/>
        <v>0.4604094304</v>
      </c>
      <c r="AE802" s="1">
        <f t="shared" si="10413"/>
        <v>1.608441493</v>
      </c>
      <c r="AF802" s="1"/>
      <c r="AG802" s="1"/>
      <c r="AH802" s="1">
        <f t="shared" si="24"/>
        <v>25</v>
      </c>
      <c r="AI802" s="10">
        <f t="shared" ref="AI802:AL802" si="10414">1000*$AH802+B802</f>
        <v>25000.94663</v>
      </c>
      <c r="AJ802" s="10">
        <f t="shared" si="10414"/>
        <v>25000.22537</v>
      </c>
      <c r="AK802" s="10">
        <f t="shared" si="10414"/>
        <v>25000.48389</v>
      </c>
      <c r="AL802" s="10">
        <f t="shared" si="10414"/>
        <v>25001.79</v>
      </c>
      <c r="AM802" s="1">
        <f t="shared" ref="AM802:AP802" si="10415">SMALL(AI$2:AI$1001,$A802)</f>
        <v>801000.4808</v>
      </c>
      <c r="AN802" s="1">
        <f t="shared" si="10415"/>
        <v>801000.4817</v>
      </c>
      <c r="AO802" s="1">
        <f t="shared" si="10415"/>
        <v>801000.4814</v>
      </c>
      <c r="AP802" s="1">
        <f t="shared" si="10415"/>
        <v>801001.5087</v>
      </c>
      <c r="AQ802" s="2">
        <f t="shared" ref="AQ802:AT802" si="10416">AM802-1000*$A802</f>
        <v>0.4808220568</v>
      </c>
      <c r="AR802" s="2">
        <f t="shared" si="10416"/>
        <v>0.481741746</v>
      </c>
      <c r="AS802" s="2">
        <f t="shared" si="10416"/>
        <v>0.4813751423</v>
      </c>
      <c r="AT802" s="1">
        <f t="shared" si="10416"/>
        <v>1.508675111</v>
      </c>
      <c r="AU802" s="1"/>
      <c r="AV802" s="1"/>
      <c r="AW802" s="1"/>
      <c r="AX802" s="1">
        <f t="shared" si="28"/>
        <v>921</v>
      </c>
      <c r="AY802" s="10">
        <f t="shared" ref="AY802:BB802" si="10417">1000*$AX802+B802</f>
        <v>921000.9466</v>
      </c>
      <c r="AZ802" s="10">
        <f t="shared" si="10417"/>
        <v>921000.2254</v>
      </c>
      <c r="BA802" s="10">
        <f t="shared" si="10417"/>
        <v>921000.4839</v>
      </c>
      <c r="BB802" s="10">
        <f t="shared" si="10417"/>
        <v>921001.79</v>
      </c>
      <c r="BC802" s="1">
        <f t="shared" ref="BC802:BF802" si="10418">SMALL(AY$2:AY$1001,$A802)</f>
        <v>801000.8006</v>
      </c>
      <c r="BD802" s="1">
        <f t="shared" si="10418"/>
        <v>801000.2858</v>
      </c>
      <c r="BE802" s="1">
        <f t="shared" si="10418"/>
        <v>801000.4779</v>
      </c>
      <c r="BF802" s="1">
        <f t="shared" si="10418"/>
        <v>801001.6794</v>
      </c>
      <c r="BG802" s="2">
        <f t="shared" ref="BG802:BJ802" si="10419">BC802-1000*$A802</f>
        <v>0.8005564503</v>
      </c>
      <c r="BH802" s="2">
        <f t="shared" si="10419"/>
        <v>0.2857588768</v>
      </c>
      <c r="BI802" s="2">
        <f t="shared" si="10419"/>
        <v>0.4778869736</v>
      </c>
      <c r="BJ802" s="1">
        <f t="shared" si="10419"/>
        <v>1.679449711</v>
      </c>
      <c r="BK802" s="1"/>
      <c r="BL802" s="1"/>
      <c r="BM802" s="1"/>
      <c r="BN802" s="1">
        <f t="shared" si="32"/>
        <v>709</v>
      </c>
      <c r="BO802" s="10">
        <f t="shared" ref="BO802:BR802" si="10420">1000*$BN802+B802</f>
        <v>709000.9466</v>
      </c>
      <c r="BP802" s="10">
        <f t="shared" si="10420"/>
        <v>709000.2254</v>
      </c>
      <c r="BQ802" s="10">
        <f t="shared" si="10420"/>
        <v>709000.4839</v>
      </c>
      <c r="BR802" s="10">
        <f t="shared" si="10420"/>
        <v>709001.79</v>
      </c>
      <c r="BS802" s="1">
        <f t="shared" ref="BS802:BV802" si="10421">SMALL(BO$2:BO$1001,$A802)</f>
        <v>801000.6058</v>
      </c>
      <c r="BT802" s="1">
        <f t="shared" si="10421"/>
        <v>801000.4065</v>
      </c>
      <c r="BU802" s="1">
        <f t="shared" si="10421"/>
        <v>801000.4763</v>
      </c>
      <c r="BV802" s="1">
        <f t="shared" si="10421"/>
        <v>801001.8536</v>
      </c>
      <c r="BW802" s="2">
        <f t="shared" ref="BW802:BZ802" si="10422">BS802-1000*$A802</f>
        <v>0.6058234579</v>
      </c>
      <c r="BX802" s="2">
        <f t="shared" si="10422"/>
        <v>0.4064887573</v>
      </c>
      <c r="BY802" s="2">
        <f t="shared" si="10422"/>
        <v>0.4763431133</v>
      </c>
      <c r="BZ802" s="1">
        <f t="shared" si="10422"/>
        <v>1.853575811</v>
      </c>
    </row>
    <row r="803" ht="12.75" customHeight="1">
      <c r="A803" s="1">
        <v>802.0</v>
      </c>
      <c r="B803" s="2">
        <f t="shared" si="14"/>
        <v>0.3568939391</v>
      </c>
      <c r="C803" s="2">
        <f t="shared" si="15"/>
        <v>0.5304009493</v>
      </c>
      <c r="D803" s="2">
        <f t="shared" si="16"/>
        <v>0.4695079094</v>
      </c>
      <c r="E803" s="1">
        <f t="shared" si="17"/>
        <v>1.849373434</v>
      </c>
      <c r="G803" s="1"/>
      <c r="H803" s="1"/>
      <c r="I803" s="3">
        <f t="shared" si="18"/>
        <v>0.802</v>
      </c>
      <c r="J803" s="2">
        <f t="shared" ref="J803:M803" si="10423">IF($H$14=0,AB803,IF($H$14=1,AQ803,IF($H$14=2,BG803,IF($H$14=3,BW803,"BIG EFFIN ERROR"))))</f>
        <v>0.7069437117</v>
      </c>
      <c r="K803" s="2">
        <f t="shared" si="10423"/>
        <v>0.3489467129</v>
      </c>
      <c r="L803" s="2">
        <f t="shared" si="10423"/>
        <v>0.4619667908</v>
      </c>
      <c r="M803" s="2">
        <f t="shared" si="10423"/>
        <v>2.167552221</v>
      </c>
      <c r="N803" s="1"/>
      <c r="O803" s="1"/>
      <c r="P803" s="1"/>
      <c r="Q803" s="1"/>
      <c r="R803" s="1"/>
      <c r="S803" s="1">
        <f t="shared" si="20"/>
        <v>60</v>
      </c>
      <c r="T803" s="10">
        <f t="shared" ref="T803:W803" si="10424">1000*$S803+B803</f>
        <v>60000.35689</v>
      </c>
      <c r="U803" s="10">
        <f t="shared" si="10424"/>
        <v>60000.5304</v>
      </c>
      <c r="V803" s="10">
        <f t="shared" si="10424"/>
        <v>60000.46951</v>
      </c>
      <c r="W803" s="10">
        <f t="shared" si="10424"/>
        <v>60001.84937</v>
      </c>
      <c r="X803" s="1">
        <f t="shared" ref="X803:AA803" si="10425">SMALL(T$2:T$1001,$A803)</f>
        <v>802000.7069</v>
      </c>
      <c r="Y803" s="1">
        <f t="shared" si="10425"/>
        <v>802000.3489</v>
      </c>
      <c r="Z803" s="1">
        <f t="shared" si="10425"/>
        <v>802000.462</v>
      </c>
      <c r="AA803" s="1">
        <f t="shared" si="10425"/>
        <v>802002.1676</v>
      </c>
      <c r="AB803" s="2">
        <f t="shared" ref="AB803:AE803" si="10426">X803-1000*$A803</f>
        <v>0.7069437117</v>
      </c>
      <c r="AC803" s="2">
        <f t="shared" si="10426"/>
        <v>0.3489467129</v>
      </c>
      <c r="AD803" s="2">
        <f t="shared" si="10426"/>
        <v>0.4619667908</v>
      </c>
      <c r="AE803" s="1">
        <f t="shared" si="10426"/>
        <v>2.167552221</v>
      </c>
      <c r="AF803" s="1"/>
      <c r="AG803" s="1"/>
      <c r="AH803" s="1">
        <f t="shared" si="24"/>
        <v>925</v>
      </c>
      <c r="AI803" s="10">
        <f t="shared" ref="AI803:AL803" si="10427">1000*$AH803+B803</f>
        <v>925000.3569</v>
      </c>
      <c r="AJ803" s="10">
        <f t="shared" si="10427"/>
        <v>925000.5304</v>
      </c>
      <c r="AK803" s="10">
        <f t="shared" si="10427"/>
        <v>925000.4695</v>
      </c>
      <c r="AL803" s="10">
        <f t="shared" si="10427"/>
        <v>925001.8494</v>
      </c>
      <c r="AM803" s="1">
        <f t="shared" ref="AM803:AP803" si="10428">SMALL(AI$2:AI$1001,$A803)</f>
        <v>802000.4218</v>
      </c>
      <c r="AN803" s="1">
        <f t="shared" si="10428"/>
        <v>802000.4822</v>
      </c>
      <c r="AO803" s="1">
        <f t="shared" si="10428"/>
        <v>802000.4588</v>
      </c>
      <c r="AP803" s="1">
        <f t="shared" si="10428"/>
        <v>802001.5881</v>
      </c>
      <c r="AQ803" s="2">
        <f t="shared" ref="AQ803:AT803" si="10429">AM803-1000*$A803</f>
        <v>0.4217745131</v>
      </c>
      <c r="AR803" s="2">
        <f t="shared" si="10429"/>
        <v>0.4821854095</v>
      </c>
      <c r="AS803" s="2">
        <f t="shared" si="10429"/>
        <v>0.4588435334</v>
      </c>
      <c r="AT803" s="1">
        <f t="shared" si="10429"/>
        <v>1.588090874</v>
      </c>
      <c r="AU803" s="1"/>
      <c r="AV803" s="1"/>
      <c r="AW803" s="1"/>
      <c r="AX803" s="1">
        <f t="shared" si="28"/>
        <v>479</v>
      </c>
      <c r="AY803" s="10">
        <f t="shared" ref="AY803:BB803" si="10430">1000*$AX803+B803</f>
        <v>479000.3569</v>
      </c>
      <c r="AZ803" s="10">
        <f t="shared" si="10430"/>
        <v>479000.5304</v>
      </c>
      <c r="BA803" s="10">
        <f t="shared" si="10430"/>
        <v>479000.4695</v>
      </c>
      <c r="BB803" s="10">
        <f t="shared" si="10430"/>
        <v>479001.8494</v>
      </c>
      <c r="BC803" s="1">
        <f t="shared" ref="BC803:BF803" si="10431">SMALL(AY$2:AY$1001,$A803)</f>
        <v>802000.4626</v>
      </c>
      <c r="BD803" s="1">
        <f t="shared" si="10431"/>
        <v>802000.4872</v>
      </c>
      <c r="BE803" s="1">
        <f t="shared" si="10431"/>
        <v>802000.4779</v>
      </c>
      <c r="BF803" s="1">
        <f t="shared" si="10431"/>
        <v>802001.6486</v>
      </c>
      <c r="BG803" s="2">
        <f t="shared" ref="BG803:BJ803" si="10432">BC803-1000*$A803</f>
        <v>0.4625566588</v>
      </c>
      <c r="BH803" s="2">
        <f t="shared" si="10432"/>
        <v>0.487216617</v>
      </c>
      <c r="BI803" s="2">
        <f t="shared" si="10432"/>
        <v>0.4779060975</v>
      </c>
      <c r="BJ803" s="1">
        <f t="shared" si="10432"/>
        <v>1.648612511</v>
      </c>
      <c r="BK803" s="1"/>
      <c r="BL803" s="1"/>
      <c r="BM803" s="1"/>
      <c r="BN803" s="1">
        <f t="shared" si="32"/>
        <v>793</v>
      </c>
      <c r="BO803" s="10">
        <f t="shared" ref="BO803:BR803" si="10433">1000*$BN803+B803</f>
        <v>793000.3569</v>
      </c>
      <c r="BP803" s="10">
        <f t="shared" si="10433"/>
        <v>793000.5304</v>
      </c>
      <c r="BQ803" s="10">
        <f t="shared" si="10433"/>
        <v>793000.4695</v>
      </c>
      <c r="BR803" s="10">
        <f t="shared" si="10433"/>
        <v>793001.8494</v>
      </c>
      <c r="BS803" s="1">
        <f t="shared" ref="BS803:BV803" si="10434">SMALL(BO$2:BO$1001,$A803)</f>
        <v>802000.2343</v>
      </c>
      <c r="BT803" s="1">
        <f t="shared" si="10434"/>
        <v>802000.606</v>
      </c>
      <c r="BU803" s="1">
        <f t="shared" si="10434"/>
        <v>802000.4758</v>
      </c>
      <c r="BV803" s="1">
        <f t="shared" si="10434"/>
        <v>802001.8544</v>
      </c>
      <c r="BW803" s="2">
        <f t="shared" ref="BW803:BZ803" si="10435">BS803-1000*$A803</f>
        <v>0.2343334579</v>
      </c>
      <c r="BX803" s="2">
        <f t="shared" si="10435"/>
        <v>0.6059500615</v>
      </c>
      <c r="BY803" s="2">
        <f t="shared" si="10435"/>
        <v>0.4757601954</v>
      </c>
      <c r="BZ803" s="1">
        <f t="shared" si="10435"/>
        <v>1.854420354</v>
      </c>
    </row>
    <row r="804" ht="12.75" customHeight="1">
      <c r="A804" s="1">
        <v>803.0</v>
      </c>
      <c r="B804" s="2">
        <f t="shared" si="14"/>
        <v>0.3747614874</v>
      </c>
      <c r="C804" s="2">
        <f t="shared" si="15"/>
        <v>0.5412514605</v>
      </c>
      <c r="D804" s="2">
        <f t="shared" si="16"/>
        <v>0.4720903616</v>
      </c>
      <c r="E804" s="1">
        <f t="shared" si="17"/>
        <v>1.40727773</v>
      </c>
      <c r="G804" s="1"/>
      <c r="H804" s="1"/>
      <c r="I804" s="3">
        <f t="shared" si="18"/>
        <v>0.803</v>
      </c>
      <c r="J804" s="2">
        <f t="shared" ref="J804:M804" si="10436">IF($H$14=0,AB804,IF($H$14=1,AQ804,IF($H$14=2,BG804,IF($H$14=3,BW804,"BIG EFFIN ERROR"))))</f>
        <v>0.7074332763</v>
      </c>
      <c r="K804" s="2">
        <f t="shared" si="10436"/>
        <v>0.3041435933</v>
      </c>
      <c r="L804" s="2">
        <f t="shared" si="10436"/>
        <v>0.4690503915</v>
      </c>
      <c r="M804" s="2">
        <f t="shared" si="10436"/>
        <v>1.445561296</v>
      </c>
      <c r="N804" s="1"/>
      <c r="O804" s="1"/>
      <c r="P804" s="1"/>
      <c r="Q804" s="1"/>
      <c r="R804" s="1"/>
      <c r="S804" s="1">
        <f t="shared" si="20"/>
        <v>74</v>
      </c>
      <c r="T804" s="10">
        <f t="shared" ref="T804:W804" si="10437">1000*$S804+B804</f>
        <v>74000.37476</v>
      </c>
      <c r="U804" s="10">
        <f t="shared" si="10437"/>
        <v>74000.54125</v>
      </c>
      <c r="V804" s="10">
        <f t="shared" si="10437"/>
        <v>74000.47209</v>
      </c>
      <c r="W804" s="10">
        <f t="shared" si="10437"/>
        <v>74001.40728</v>
      </c>
      <c r="X804" s="1">
        <f t="shared" ref="X804:AA804" si="10438">SMALL(T$2:T$1001,$A804)</f>
        <v>803000.7074</v>
      </c>
      <c r="Y804" s="1">
        <f t="shared" si="10438"/>
        <v>803000.3041</v>
      </c>
      <c r="Z804" s="1">
        <f t="shared" si="10438"/>
        <v>803000.4691</v>
      </c>
      <c r="AA804" s="1">
        <f t="shared" si="10438"/>
        <v>803001.4456</v>
      </c>
      <c r="AB804" s="2">
        <f t="shared" ref="AB804:AE804" si="10439">X804-1000*$A804</f>
        <v>0.7074332763</v>
      </c>
      <c r="AC804" s="2">
        <f t="shared" si="10439"/>
        <v>0.3041435933</v>
      </c>
      <c r="AD804" s="2">
        <f t="shared" si="10439"/>
        <v>0.4690503915</v>
      </c>
      <c r="AE804" s="1">
        <f t="shared" si="10439"/>
        <v>1.445561296</v>
      </c>
      <c r="AF804" s="1"/>
      <c r="AG804" s="1"/>
      <c r="AH804" s="1">
        <f t="shared" si="24"/>
        <v>938</v>
      </c>
      <c r="AI804" s="10">
        <f t="shared" ref="AI804:AL804" si="10440">1000*$AH804+B804</f>
        <v>938000.3748</v>
      </c>
      <c r="AJ804" s="10">
        <f t="shared" si="10440"/>
        <v>938000.5413</v>
      </c>
      <c r="AK804" s="10">
        <f t="shared" si="10440"/>
        <v>938000.4721</v>
      </c>
      <c r="AL804" s="10">
        <f t="shared" si="10440"/>
        <v>938001.4073</v>
      </c>
      <c r="AM804" s="1">
        <f t="shared" ref="AM804:AP804" si="10441">SMALL(AI$2:AI$1001,$A804)</f>
        <v>803000.4397</v>
      </c>
      <c r="AN804" s="1">
        <f t="shared" si="10441"/>
        <v>803000.4827</v>
      </c>
      <c r="AO804" s="1">
        <f t="shared" si="10441"/>
        <v>803000.4682</v>
      </c>
      <c r="AP804" s="1">
        <f t="shared" si="10441"/>
        <v>803001.9646</v>
      </c>
      <c r="AQ804" s="2">
        <f t="shared" ref="AQ804:AT804" si="10442">AM804-1000*$A804</f>
        <v>0.4397358957</v>
      </c>
      <c r="AR804" s="2">
        <f t="shared" si="10442"/>
        <v>0.482674789</v>
      </c>
      <c r="AS804" s="2">
        <f t="shared" si="10442"/>
        <v>0.4681911173</v>
      </c>
      <c r="AT804" s="1">
        <f t="shared" si="10442"/>
        <v>1.964641422</v>
      </c>
      <c r="AU804" s="1"/>
      <c r="AV804" s="1"/>
      <c r="AW804" s="1"/>
      <c r="AX804" s="1">
        <f t="shared" si="28"/>
        <v>581</v>
      </c>
      <c r="AY804" s="10">
        <f t="shared" ref="AY804:BB804" si="10443">1000*$AX804+B804</f>
        <v>581000.3748</v>
      </c>
      <c r="AZ804" s="10">
        <f t="shared" si="10443"/>
        <v>581000.5413</v>
      </c>
      <c r="BA804" s="10">
        <f t="shared" si="10443"/>
        <v>581000.4721</v>
      </c>
      <c r="BB804" s="10">
        <f t="shared" si="10443"/>
        <v>581001.4073</v>
      </c>
      <c r="BC804" s="1">
        <f t="shared" ref="BC804:BF804" si="10444">SMALL(AY$2:AY$1001,$A804)</f>
        <v>803000.6325</v>
      </c>
      <c r="BD804" s="1">
        <f t="shared" si="10444"/>
        <v>803000.3848</v>
      </c>
      <c r="BE804" s="1">
        <f t="shared" si="10444"/>
        <v>803000.4779</v>
      </c>
      <c r="BF804" s="1">
        <f t="shared" si="10444"/>
        <v>803001.661</v>
      </c>
      <c r="BG804" s="2">
        <f t="shared" ref="BG804:BJ804" si="10445">BC804-1000*$A804</f>
        <v>0.6324904916</v>
      </c>
      <c r="BH804" s="2">
        <f t="shared" si="10445"/>
        <v>0.3848462298</v>
      </c>
      <c r="BI804" s="2">
        <f t="shared" si="10445"/>
        <v>0.477909699</v>
      </c>
      <c r="BJ804" s="1">
        <f t="shared" si="10445"/>
        <v>1.661025472</v>
      </c>
      <c r="BK804" s="1"/>
      <c r="BL804" s="1"/>
      <c r="BM804" s="1"/>
      <c r="BN804" s="1">
        <f t="shared" si="32"/>
        <v>74</v>
      </c>
      <c r="BO804" s="10">
        <f t="shared" ref="BO804:BR804" si="10446">1000*$BN804+B804</f>
        <v>74000.37476</v>
      </c>
      <c r="BP804" s="10">
        <f t="shared" si="10446"/>
        <v>74000.54125</v>
      </c>
      <c r="BQ804" s="10">
        <f t="shared" si="10446"/>
        <v>74000.47209</v>
      </c>
      <c r="BR804" s="10">
        <f t="shared" si="10446"/>
        <v>74001.40728</v>
      </c>
      <c r="BS804" s="1">
        <f t="shared" ref="BS804:BV804" si="10447">SMALL(BO$2:BO$1001,$A804)</f>
        <v>803000.7247</v>
      </c>
      <c r="BT804" s="1">
        <f t="shared" si="10447"/>
        <v>803000.3164</v>
      </c>
      <c r="BU804" s="1">
        <f t="shared" si="10447"/>
        <v>803000.4594</v>
      </c>
      <c r="BV804" s="1">
        <f t="shared" si="10447"/>
        <v>803001.8549</v>
      </c>
      <c r="BW804" s="2">
        <f t="shared" ref="BW804:BZ804" si="10448">BS804-1000*$A804</f>
        <v>0.7247204616</v>
      </c>
      <c r="BX804" s="2">
        <f t="shared" si="10448"/>
        <v>0.316398169</v>
      </c>
      <c r="BY804" s="2">
        <f t="shared" si="10448"/>
        <v>0.4594246577</v>
      </c>
      <c r="BZ804" s="1">
        <f t="shared" si="10448"/>
        <v>1.854871824</v>
      </c>
    </row>
    <row r="805" ht="12.75" customHeight="1">
      <c r="A805" s="1">
        <v>804.0</v>
      </c>
      <c r="B805" s="2">
        <f t="shared" si="14"/>
        <v>0.3859763844</v>
      </c>
      <c r="C805" s="2">
        <f t="shared" si="15"/>
        <v>0.5107365235</v>
      </c>
      <c r="D805" s="2">
        <f t="shared" si="16"/>
        <v>0.4660687145</v>
      </c>
      <c r="E805" s="1">
        <f t="shared" si="17"/>
        <v>1.793066012</v>
      </c>
      <c r="G805" s="1"/>
      <c r="H805" s="1"/>
      <c r="I805" s="3">
        <f t="shared" si="18"/>
        <v>0.804</v>
      </c>
      <c r="J805" s="2">
        <f t="shared" ref="J805:M805" si="10449">IF($H$14=0,AB805,IF($H$14=1,AQ805,IF($H$14=2,BG805,IF($H$14=3,BW805,"BIG EFFIN ERROR"))))</f>
        <v>0.7076804297</v>
      </c>
      <c r="K805" s="2">
        <f t="shared" si="10449"/>
        <v>0.3429424679</v>
      </c>
      <c r="L805" s="2">
        <f t="shared" si="10449"/>
        <v>0.472080537</v>
      </c>
      <c r="M805" s="2">
        <f t="shared" si="10449"/>
        <v>1.824403092</v>
      </c>
      <c r="N805" s="1"/>
      <c r="O805" s="1"/>
      <c r="P805" s="1"/>
      <c r="Q805" s="1"/>
      <c r="R805" s="1"/>
      <c r="S805" s="1">
        <f t="shared" si="20"/>
        <v>85</v>
      </c>
      <c r="T805" s="10">
        <f t="shared" ref="T805:W805" si="10450">1000*$S805+B805</f>
        <v>85000.38598</v>
      </c>
      <c r="U805" s="10">
        <f t="shared" si="10450"/>
        <v>85000.51074</v>
      </c>
      <c r="V805" s="10">
        <f t="shared" si="10450"/>
        <v>85000.46607</v>
      </c>
      <c r="W805" s="10">
        <f t="shared" si="10450"/>
        <v>85001.79307</v>
      </c>
      <c r="X805" s="1">
        <f t="shared" ref="X805:AA805" si="10451">SMALL(T$2:T$1001,$A805)</f>
        <v>804000.7077</v>
      </c>
      <c r="Y805" s="1">
        <f t="shared" si="10451"/>
        <v>804000.3429</v>
      </c>
      <c r="Z805" s="1">
        <f t="shared" si="10451"/>
        <v>804000.4721</v>
      </c>
      <c r="AA805" s="1">
        <f t="shared" si="10451"/>
        <v>804001.8244</v>
      </c>
      <c r="AB805" s="2">
        <f t="shared" ref="AB805:AE805" si="10452">X805-1000*$A805</f>
        <v>0.7076804297</v>
      </c>
      <c r="AC805" s="2">
        <f t="shared" si="10452"/>
        <v>0.3429424679</v>
      </c>
      <c r="AD805" s="2">
        <f t="shared" si="10452"/>
        <v>0.472080537</v>
      </c>
      <c r="AE805" s="1">
        <f t="shared" si="10452"/>
        <v>1.824403092</v>
      </c>
      <c r="AF805" s="1"/>
      <c r="AG805" s="1"/>
      <c r="AH805" s="1">
        <f t="shared" si="24"/>
        <v>885</v>
      </c>
      <c r="AI805" s="10">
        <f t="shared" ref="AI805:AL805" si="10453">1000*$AH805+B805</f>
        <v>885000.386</v>
      </c>
      <c r="AJ805" s="10">
        <f t="shared" si="10453"/>
        <v>885000.5107</v>
      </c>
      <c r="AK805" s="10">
        <f t="shared" si="10453"/>
        <v>885000.4661</v>
      </c>
      <c r="AL805" s="10">
        <f t="shared" si="10453"/>
        <v>885001.7931</v>
      </c>
      <c r="AM805" s="1">
        <f t="shared" ref="AM805:AP805" si="10454">SMALL(AI$2:AI$1001,$A805)</f>
        <v>804000.497</v>
      </c>
      <c r="AN805" s="1">
        <f t="shared" si="10454"/>
        <v>804000.483</v>
      </c>
      <c r="AO805" s="1">
        <f t="shared" si="10454"/>
        <v>804000.4879</v>
      </c>
      <c r="AP805" s="1">
        <f t="shared" si="10454"/>
        <v>804001.8263</v>
      </c>
      <c r="AQ805" s="2">
        <f t="shared" ref="AQ805:AT805" si="10455">AM805-1000*$A805</f>
        <v>0.4970453995</v>
      </c>
      <c r="AR805" s="2">
        <f t="shared" si="10455"/>
        <v>0.4829589411</v>
      </c>
      <c r="AS805" s="2">
        <f t="shared" si="10455"/>
        <v>0.4879429326</v>
      </c>
      <c r="AT805" s="1">
        <f t="shared" si="10455"/>
        <v>1.826340758</v>
      </c>
      <c r="AU805" s="1"/>
      <c r="AV805" s="1"/>
      <c r="AW805" s="1"/>
      <c r="AX805" s="1">
        <f t="shared" si="28"/>
        <v>338</v>
      </c>
      <c r="AY805" s="10">
        <f t="shared" ref="AY805:BB805" si="10456">1000*$AX805+B805</f>
        <v>338000.386</v>
      </c>
      <c r="AZ805" s="10">
        <f t="shared" si="10456"/>
        <v>338000.5107</v>
      </c>
      <c r="BA805" s="10">
        <f t="shared" si="10456"/>
        <v>338000.4661</v>
      </c>
      <c r="BB805" s="10">
        <f t="shared" si="10456"/>
        <v>338001.7931</v>
      </c>
      <c r="BC805" s="1">
        <f t="shared" ref="BC805:BF805" si="10457">SMALL(AY$2:AY$1001,$A805)</f>
        <v>804000.6836</v>
      </c>
      <c r="BD805" s="1">
        <f t="shared" si="10457"/>
        <v>804000.3379</v>
      </c>
      <c r="BE805" s="1">
        <f t="shared" si="10457"/>
        <v>804000.4779</v>
      </c>
      <c r="BF805" s="1">
        <f t="shared" si="10457"/>
        <v>804001.4691</v>
      </c>
      <c r="BG805" s="2">
        <f t="shared" ref="BG805:BJ805" si="10458">BC805-1000*$A805</f>
        <v>0.6836488897</v>
      </c>
      <c r="BH805" s="2">
        <f t="shared" si="10458"/>
        <v>0.3379087155</v>
      </c>
      <c r="BI805" s="2">
        <f t="shared" si="10458"/>
        <v>0.4779348337</v>
      </c>
      <c r="BJ805" s="1">
        <f t="shared" si="10458"/>
        <v>1.469112038</v>
      </c>
      <c r="BK805" s="1"/>
      <c r="BL805" s="1"/>
      <c r="BM805" s="1"/>
      <c r="BN805" s="1">
        <f t="shared" si="32"/>
        <v>716</v>
      </c>
      <c r="BO805" s="10">
        <f t="shared" ref="BO805:BR805" si="10459">1000*$BN805+B805</f>
        <v>716000.386</v>
      </c>
      <c r="BP805" s="10">
        <f t="shared" si="10459"/>
        <v>716000.5107</v>
      </c>
      <c r="BQ805" s="10">
        <f t="shared" si="10459"/>
        <v>716000.4661</v>
      </c>
      <c r="BR805" s="10">
        <f t="shared" si="10459"/>
        <v>716001.7931</v>
      </c>
      <c r="BS805" s="1">
        <f t="shared" ref="BS805:BV805" si="10460">SMALL(BO$2:BO$1001,$A805)</f>
        <v>804000.5928</v>
      </c>
      <c r="BT805" s="1">
        <f t="shared" si="10460"/>
        <v>804000.395</v>
      </c>
      <c r="BU805" s="1">
        <f t="shared" si="10460"/>
        <v>804000.4643</v>
      </c>
      <c r="BV805" s="1">
        <f t="shared" si="10460"/>
        <v>804001.8555</v>
      </c>
      <c r="BW805" s="2">
        <f t="shared" ref="BW805:BZ805" si="10461">BS805-1000*$A805</f>
        <v>0.5927750467</v>
      </c>
      <c r="BX805" s="2">
        <f t="shared" si="10461"/>
        <v>0.3950211362</v>
      </c>
      <c r="BY805" s="2">
        <f t="shared" si="10461"/>
        <v>0.4642754301</v>
      </c>
      <c r="BZ805" s="1">
        <f t="shared" si="10461"/>
        <v>1.85547508</v>
      </c>
    </row>
    <row r="806" ht="12.75" customHeight="1">
      <c r="A806" s="1">
        <v>805.0</v>
      </c>
      <c r="B806" s="2">
        <f t="shared" si="14"/>
        <v>0.5793865817</v>
      </c>
      <c r="C806" s="2">
        <f t="shared" si="15"/>
        <v>0.3997993373</v>
      </c>
      <c r="D806" s="2">
        <f t="shared" si="16"/>
        <v>0.4605013506</v>
      </c>
      <c r="E806" s="1">
        <f t="shared" si="17"/>
        <v>1.95850557</v>
      </c>
      <c r="G806" s="1"/>
      <c r="H806" s="1"/>
      <c r="I806" s="3">
        <f t="shared" si="18"/>
        <v>0.805</v>
      </c>
      <c r="J806" s="2">
        <f t="shared" ref="J806:M806" si="10462">IF($H$14=0,AB806,IF($H$14=1,AQ806,IF($H$14=2,BG806,IF($H$14=3,BW806,"BIG EFFIN ERROR"))))</f>
        <v>0.707984641</v>
      </c>
      <c r="K806" s="2">
        <f t="shared" si="10462"/>
        <v>0.3236412964</v>
      </c>
      <c r="L806" s="2">
        <f t="shared" si="10462"/>
        <v>0.4639984638</v>
      </c>
      <c r="M806" s="2">
        <f t="shared" si="10462"/>
        <v>1.738323604</v>
      </c>
      <c r="N806" s="1"/>
      <c r="O806" s="1"/>
      <c r="P806" s="1"/>
      <c r="Q806" s="1"/>
      <c r="R806" s="1"/>
      <c r="S806" s="1">
        <f t="shared" si="20"/>
        <v>480</v>
      </c>
      <c r="T806" s="10">
        <f t="shared" ref="T806:W806" si="10463">1000*$S806+B806</f>
        <v>480000.5794</v>
      </c>
      <c r="U806" s="10">
        <f t="shared" si="10463"/>
        <v>480000.3998</v>
      </c>
      <c r="V806" s="10">
        <f t="shared" si="10463"/>
        <v>480000.4605</v>
      </c>
      <c r="W806" s="10">
        <f t="shared" si="10463"/>
        <v>480001.9585</v>
      </c>
      <c r="X806" s="1">
        <f t="shared" ref="X806:AA806" si="10464">SMALL(T$2:T$1001,$A806)</f>
        <v>805000.708</v>
      </c>
      <c r="Y806" s="1">
        <f t="shared" si="10464"/>
        <v>805000.3236</v>
      </c>
      <c r="Z806" s="1">
        <f t="shared" si="10464"/>
        <v>805000.464</v>
      </c>
      <c r="AA806" s="1">
        <f t="shared" si="10464"/>
        <v>805001.7383</v>
      </c>
      <c r="AB806" s="2">
        <f t="shared" ref="AB806:AE806" si="10465">X806-1000*$A806</f>
        <v>0.707984641</v>
      </c>
      <c r="AC806" s="2">
        <f t="shared" si="10465"/>
        <v>0.3236412964</v>
      </c>
      <c r="AD806" s="2">
        <f t="shared" si="10465"/>
        <v>0.4639984638</v>
      </c>
      <c r="AE806" s="1">
        <f t="shared" si="10465"/>
        <v>1.738323604</v>
      </c>
      <c r="AF806" s="1"/>
      <c r="AG806" s="1"/>
      <c r="AH806" s="1">
        <f t="shared" si="24"/>
        <v>498</v>
      </c>
      <c r="AI806" s="10">
        <f t="shared" ref="AI806:AL806" si="10466">1000*$AH806+B806</f>
        <v>498000.5794</v>
      </c>
      <c r="AJ806" s="10">
        <f t="shared" si="10466"/>
        <v>498000.3998</v>
      </c>
      <c r="AK806" s="10">
        <f t="shared" si="10466"/>
        <v>498000.4605</v>
      </c>
      <c r="AL806" s="10">
        <f t="shared" si="10466"/>
        <v>498001.9585</v>
      </c>
      <c r="AM806" s="1">
        <f t="shared" ref="AM806:AP806" si="10467">SMALL(AI$2:AI$1001,$A806)</f>
        <v>805000.4604</v>
      </c>
      <c r="AN806" s="1">
        <f t="shared" si="10467"/>
        <v>805000.4834</v>
      </c>
      <c r="AO806" s="1">
        <f t="shared" si="10467"/>
        <v>805000.4749</v>
      </c>
      <c r="AP806" s="1">
        <f t="shared" si="10467"/>
        <v>805001.71</v>
      </c>
      <c r="AQ806" s="2">
        <f t="shared" ref="AQ806:AT806" si="10468">AM806-1000*$A806</f>
        <v>0.4604326393</v>
      </c>
      <c r="AR806" s="2">
        <f t="shared" si="10468"/>
        <v>0.4833507816</v>
      </c>
      <c r="AS806" s="2">
        <f t="shared" si="10468"/>
        <v>0.4748939301</v>
      </c>
      <c r="AT806" s="1">
        <f t="shared" si="10468"/>
        <v>1.710008845</v>
      </c>
      <c r="AU806" s="1"/>
      <c r="AV806" s="1"/>
      <c r="AW806" s="1"/>
      <c r="AX806" s="1">
        <f t="shared" si="28"/>
        <v>158</v>
      </c>
      <c r="AY806" s="10">
        <f t="shared" ref="AY806:BB806" si="10469">1000*$AX806+B806</f>
        <v>158000.5794</v>
      </c>
      <c r="AZ806" s="10">
        <f t="shared" si="10469"/>
        <v>158000.3998</v>
      </c>
      <c r="BA806" s="10">
        <f t="shared" si="10469"/>
        <v>158000.4605</v>
      </c>
      <c r="BB806" s="10">
        <f t="shared" si="10469"/>
        <v>158001.9585</v>
      </c>
      <c r="BC806" s="1">
        <f t="shared" ref="BC806:BF806" si="10470">SMALL(AY$2:AY$1001,$A806)</f>
        <v>805000.4396</v>
      </c>
      <c r="BD806" s="1">
        <f t="shared" si="10470"/>
        <v>805000.5002</v>
      </c>
      <c r="BE806" s="1">
        <f t="shared" si="10470"/>
        <v>805000.478</v>
      </c>
      <c r="BF806" s="1">
        <f t="shared" si="10470"/>
        <v>805001.7283</v>
      </c>
      <c r="BG806" s="2">
        <f t="shared" ref="BG806:BJ806" si="10471">BC806-1000*$A806</f>
        <v>0.4395976716</v>
      </c>
      <c r="BH806" s="2">
        <f t="shared" si="10471"/>
        <v>0.5001792735</v>
      </c>
      <c r="BI806" s="2">
        <f t="shared" si="10471"/>
        <v>0.477974755</v>
      </c>
      <c r="BJ806" s="1">
        <f t="shared" si="10471"/>
        <v>1.728345672</v>
      </c>
      <c r="BK806" s="1"/>
      <c r="BL806" s="1"/>
      <c r="BM806" s="1"/>
      <c r="BN806" s="1">
        <f t="shared" si="32"/>
        <v>912</v>
      </c>
      <c r="BO806" s="10">
        <f t="shared" ref="BO806:BR806" si="10472">1000*$BN806+B806</f>
        <v>912000.5794</v>
      </c>
      <c r="BP806" s="10">
        <f t="shared" si="10472"/>
        <v>912000.3998</v>
      </c>
      <c r="BQ806" s="10">
        <f t="shared" si="10472"/>
        <v>912000.4605</v>
      </c>
      <c r="BR806" s="10">
        <f t="shared" si="10472"/>
        <v>912001.9585</v>
      </c>
      <c r="BS806" s="1">
        <f t="shared" ref="BS806:BV806" si="10473">SMALL(BO$2:BO$1001,$A806)</f>
        <v>805000.6024</v>
      </c>
      <c r="BT806" s="1">
        <f t="shared" si="10473"/>
        <v>805000.3849</v>
      </c>
      <c r="BU806" s="1">
        <f t="shared" si="10473"/>
        <v>805000.461</v>
      </c>
      <c r="BV806" s="1">
        <f t="shared" si="10473"/>
        <v>805001.8575</v>
      </c>
      <c r="BW806" s="2">
        <f t="shared" ref="BW806:BZ806" si="10474">BS806-1000*$A806</f>
        <v>0.6024158488</v>
      </c>
      <c r="BX806" s="2">
        <f t="shared" si="10474"/>
        <v>0.3848921864</v>
      </c>
      <c r="BY806" s="2">
        <f t="shared" si="10474"/>
        <v>0.4610162395</v>
      </c>
      <c r="BZ806" s="1">
        <f t="shared" si="10474"/>
        <v>1.857489237</v>
      </c>
    </row>
    <row r="807" ht="12.75" customHeight="1">
      <c r="A807" s="1">
        <v>806.0</v>
      </c>
      <c r="B807" s="2">
        <f t="shared" si="14"/>
        <v>0.7048005943</v>
      </c>
      <c r="C807" s="2">
        <f t="shared" si="15"/>
        <v>0.3303219648</v>
      </c>
      <c r="D807" s="2">
        <f t="shared" si="16"/>
        <v>0.462361298</v>
      </c>
      <c r="E807" s="1">
        <f t="shared" si="17"/>
        <v>1.836114212</v>
      </c>
      <c r="G807" s="1"/>
      <c r="H807" s="1"/>
      <c r="I807" s="3">
        <f t="shared" si="18"/>
        <v>0.806</v>
      </c>
      <c r="J807" s="2">
        <f t="shared" ref="J807:M807" si="10475">IF($H$14=0,AB807,IF($H$14=1,AQ807,IF($H$14=2,BG807,IF($H$14=3,BW807,"BIG EFFIN ERROR"))))</f>
        <v>0.7082514047</v>
      </c>
      <c r="K807" s="2">
        <f t="shared" si="10475"/>
        <v>0.3101573184</v>
      </c>
      <c r="L807" s="2">
        <f t="shared" si="10475"/>
        <v>0.4677160699</v>
      </c>
      <c r="M807" s="2">
        <f t="shared" si="10475"/>
        <v>1.526638999</v>
      </c>
      <c r="N807" s="1"/>
      <c r="O807" s="1"/>
      <c r="P807" s="1"/>
      <c r="Q807" s="1"/>
      <c r="R807" s="1"/>
      <c r="S807" s="1">
        <f t="shared" si="20"/>
        <v>797</v>
      </c>
      <c r="T807" s="10">
        <f t="shared" ref="T807:W807" si="10476">1000*$S807+B807</f>
        <v>797000.7048</v>
      </c>
      <c r="U807" s="10">
        <f t="shared" si="10476"/>
        <v>797000.3303</v>
      </c>
      <c r="V807" s="10">
        <f t="shared" si="10476"/>
        <v>797000.4624</v>
      </c>
      <c r="W807" s="10">
        <f t="shared" si="10476"/>
        <v>797001.8361</v>
      </c>
      <c r="X807" s="1">
        <f t="shared" ref="X807:AA807" si="10477">SMALL(T$2:T$1001,$A807)</f>
        <v>806000.7083</v>
      </c>
      <c r="Y807" s="1">
        <f t="shared" si="10477"/>
        <v>806000.3102</v>
      </c>
      <c r="Z807" s="1">
        <f t="shared" si="10477"/>
        <v>806000.4677</v>
      </c>
      <c r="AA807" s="1">
        <f t="shared" si="10477"/>
        <v>806001.5266</v>
      </c>
      <c r="AB807" s="2">
        <f t="shared" ref="AB807:AE807" si="10478">X807-1000*$A807</f>
        <v>0.7082514047</v>
      </c>
      <c r="AC807" s="2">
        <f t="shared" si="10478"/>
        <v>0.3101573184</v>
      </c>
      <c r="AD807" s="2">
        <f t="shared" si="10478"/>
        <v>0.4677160699</v>
      </c>
      <c r="AE807" s="1">
        <f t="shared" si="10478"/>
        <v>1.526638999</v>
      </c>
      <c r="AF807" s="1"/>
      <c r="AG807" s="1"/>
      <c r="AH807" s="1">
        <f t="shared" si="24"/>
        <v>218</v>
      </c>
      <c r="AI807" s="10">
        <f t="shared" ref="AI807:AL807" si="10479">1000*$AH807+B807</f>
        <v>218000.7048</v>
      </c>
      <c r="AJ807" s="10">
        <f t="shared" si="10479"/>
        <v>218000.3303</v>
      </c>
      <c r="AK807" s="10">
        <f t="shared" si="10479"/>
        <v>218000.4624</v>
      </c>
      <c r="AL807" s="10">
        <f t="shared" si="10479"/>
        <v>218001.8361</v>
      </c>
      <c r="AM807" s="1">
        <f t="shared" ref="AM807:AP807" si="10480">SMALL(AI$2:AI$1001,$A807)</f>
        <v>806000.4716</v>
      </c>
      <c r="AN807" s="1">
        <f t="shared" si="10480"/>
        <v>806000.4835</v>
      </c>
      <c r="AO807" s="1">
        <f t="shared" si="10480"/>
        <v>806000.4788</v>
      </c>
      <c r="AP807" s="1">
        <f t="shared" si="10480"/>
        <v>806001.5587</v>
      </c>
      <c r="AQ807" s="2">
        <f t="shared" ref="AQ807:AT807" si="10481">AM807-1000*$A807</f>
        <v>0.471649945</v>
      </c>
      <c r="AR807" s="2">
        <f t="shared" si="10481"/>
        <v>0.4834684673</v>
      </c>
      <c r="AS807" s="2">
        <f t="shared" si="10481"/>
        <v>0.4788495331</v>
      </c>
      <c r="AT807" s="1">
        <f t="shared" si="10481"/>
        <v>1.558712033</v>
      </c>
      <c r="AU807" s="1"/>
      <c r="AV807" s="1"/>
      <c r="AW807" s="1"/>
      <c r="AX807" s="1">
        <f t="shared" si="28"/>
        <v>209</v>
      </c>
      <c r="AY807" s="10">
        <f t="shared" ref="AY807:BB807" si="10482">1000*$AX807+B807</f>
        <v>209000.7048</v>
      </c>
      <c r="AZ807" s="10">
        <f t="shared" si="10482"/>
        <v>209000.3303</v>
      </c>
      <c r="BA807" s="10">
        <f t="shared" si="10482"/>
        <v>209000.4624</v>
      </c>
      <c r="BB807" s="10">
        <f t="shared" si="10482"/>
        <v>209001.8361</v>
      </c>
      <c r="BC807" s="1">
        <f t="shared" ref="BC807:BF807" si="10483">SMALL(AY$2:AY$1001,$A807)</f>
        <v>806000.5605</v>
      </c>
      <c r="BD807" s="1">
        <f t="shared" si="10483"/>
        <v>806000.416</v>
      </c>
      <c r="BE807" s="1">
        <f t="shared" si="10483"/>
        <v>806000.478</v>
      </c>
      <c r="BF807" s="1">
        <f t="shared" si="10483"/>
        <v>806001.3292</v>
      </c>
      <c r="BG807" s="2">
        <f t="shared" ref="BG807:BJ807" si="10484">BC807-1000*$A807</f>
        <v>0.5605397758</v>
      </c>
      <c r="BH807" s="2">
        <f t="shared" si="10484"/>
        <v>0.4159603801</v>
      </c>
      <c r="BI807" s="2">
        <f t="shared" si="10484"/>
        <v>0.4780325287</v>
      </c>
      <c r="BJ807" s="1">
        <f t="shared" si="10484"/>
        <v>1.329215263</v>
      </c>
      <c r="BK807" s="1"/>
      <c r="BL807" s="1"/>
      <c r="BM807" s="1"/>
      <c r="BN807" s="1">
        <f t="shared" si="32"/>
        <v>776</v>
      </c>
      <c r="BO807" s="10">
        <f t="shared" ref="BO807:BR807" si="10485">1000*$BN807+B807</f>
        <v>776000.7048</v>
      </c>
      <c r="BP807" s="10">
        <f t="shared" si="10485"/>
        <v>776000.3303</v>
      </c>
      <c r="BQ807" s="10">
        <f t="shared" si="10485"/>
        <v>776000.4624</v>
      </c>
      <c r="BR807" s="10">
        <f t="shared" si="10485"/>
        <v>776001.8361</v>
      </c>
      <c r="BS807" s="1">
        <f t="shared" ref="BS807:BV807" si="10486">SMALL(BO$2:BO$1001,$A807)</f>
        <v>806000.4723</v>
      </c>
      <c r="BT807" s="1">
        <f t="shared" si="10486"/>
        <v>806000.4883</v>
      </c>
      <c r="BU807" s="1">
        <f t="shared" si="10486"/>
        <v>806000.4827</v>
      </c>
      <c r="BV807" s="1">
        <f t="shared" si="10486"/>
        <v>806001.8575</v>
      </c>
      <c r="BW807" s="2">
        <f t="shared" ref="BW807:BZ807" si="10487">BS807-1000*$A807</f>
        <v>0.472260654</v>
      </c>
      <c r="BX807" s="2">
        <f t="shared" si="10487"/>
        <v>0.4882858187</v>
      </c>
      <c r="BY807" s="2">
        <f t="shared" si="10487"/>
        <v>0.4826777251</v>
      </c>
      <c r="BZ807" s="1">
        <f t="shared" si="10487"/>
        <v>1.857506629</v>
      </c>
    </row>
    <row r="808" ht="12.75" customHeight="1">
      <c r="A808" s="1">
        <v>807.0</v>
      </c>
      <c r="B808" s="2">
        <f t="shared" si="14"/>
        <v>0.7996705987</v>
      </c>
      <c r="C808" s="2">
        <f t="shared" si="15"/>
        <v>0.2948983195</v>
      </c>
      <c r="D808" s="2">
        <f t="shared" si="16"/>
        <v>0.483783749</v>
      </c>
      <c r="E808" s="1">
        <f t="shared" si="17"/>
        <v>1.672372775</v>
      </c>
      <c r="G808" s="1"/>
      <c r="H808" s="1"/>
      <c r="I808" s="3">
        <f t="shared" si="18"/>
        <v>0.807</v>
      </c>
      <c r="J808" s="2">
        <f t="shared" ref="J808:M808" si="10488">IF($H$14=0,AB808,IF($H$14=1,AQ808,IF($H$14=2,BG808,IF($H$14=3,BW808,"BIG EFFIN ERROR"))))</f>
        <v>0.7083412067</v>
      </c>
      <c r="K808" s="2">
        <f t="shared" si="10488"/>
        <v>0.347370796</v>
      </c>
      <c r="L808" s="2">
        <f t="shared" si="10488"/>
        <v>0.4840234689</v>
      </c>
      <c r="M808" s="2">
        <f t="shared" si="10488"/>
        <v>1.641517381</v>
      </c>
      <c r="N808" s="1"/>
      <c r="O808" s="1"/>
      <c r="P808" s="1"/>
      <c r="Q808" s="1"/>
      <c r="R808" s="1"/>
      <c r="S808" s="1">
        <f t="shared" si="20"/>
        <v>934</v>
      </c>
      <c r="T808" s="10">
        <f t="shared" ref="T808:W808" si="10489">1000*$S808+B808</f>
        <v>934000.7997</v>
      </c>
      <c r="U808" s="10">
        <f t="shared" si="10489"/>
        <v>934000.2949</v>
      </c>
      <c r="V808" s="10">
        <f t="shared" si="10489"/>
        <v>934000.4838</v>
      </c>
      <c r="W808" s="10">
        <f t="shared" si="10489"/>
        <v>934001.6724</v>
      </c>
      <c r="X808" s="1">
        <f t="shared" ref="X808:AA808" si="10490">SMALL(T$2:T$1001,$A808)</f>
        <v>807000.7083</v>
      </c>
      <c r="Y808" s="1">
        <f t="shared" si="10490"/>
        <v>807000.3474</v>
      </c>
      <c r="Z808" s="1">
        <f t="shared" si="10490"/>
        <v>807000.484</v>
      </c>
      <c r="AA808" s="1">
        <f t="shared" si="10490"/>
        <v>807001.6415</v>
      </c>
      <c r="AB808" s="2">
        <f t="shared" ref="AB808:AE808" si="10491">X808-1000*$A808</f>
        <v>0.7083412067</v>
      </c>
      <c r="AC808" s="2">
        <f t="shared" si="10491"/>
        <v>0.347370796</v>
      </c>
      <c r="AD808" s="2">
        <f t="shared" si="10491"/>
        <v>0.4840234689</v>
      </c>
      <c r="AE808" s="1">
        <f t="shared" si="10491"/>
        <v>1.641517381</v>
      </c>
      <c r="AF808" s="1"/>
      <c r="AG808" s="1"/>
      <c r="AH808" s="1">
        <f t="shared" si="24"/>
        <v>114</v>
      </c>
      <c r="AI808" s="10">
        <f t="shared" ref="AI808:AL808" si="10492">1000*$AH808+B808</f>
        <v>114000.7997</v>
      </c>
      <c r="AJ808" s="10">
        <f t="shared" si="10492"/>
        <v>114000.2949</v>
      </c>
      <c r="AK808" s="10">
        <f t="shared" si="10492"/>
        <v>114000.4838</v>
      </c>
      <c r="AL808" s="10">
        <f t="shared" si="10492"/>
        <v>114001.6724</v>
      </c>
      <c r="AM808" s="1">
        <f t="shared" ref="AM808:AP808" si="10493">SMALL(AI$2:AI$1001,$A808)</f>
        <v>807000.447</v>
      </c>
      <c r="AN808" s="1">
        <f t="shared" si="10493"/>
        <v>807000.4835</v>
      </c>
      <c r="AO808" s="1">
        <f t="shared" si="10493"/>
        <v>807000.4714</v>
      </c>
      <c r="AP808" s="1">
        <f t="shared" si="10493"/>
        <v>807002.0175</v>
      </c>
      <c r="AQ808" s="2">
        <f t="shared" ref="AQ808:AT808" si="10494">AM808-1000*$A808</f>
        <v>0.4470265927</v>
      </c>
      <c r="AR808" s="2">
        <f t="shared" si="10494"/>
        <v>0.4835489322</v>
      </c>
      <c r="AS808" s="2">
        <f t="shared" si="10494"/>
        <v>0.4714453038</v>
      </c>
      <c r="AT808" s="1">
        <f t="shared" si="10494"/>
        <v>2.017470297</v>
      </c>
      <c r="AU808" s="1"/>
      <c r="AV808" s="1"/>
      <c r="AW808" s="1"/>
      <c r="AX808" s="1">
        <f t="shared" si="28"/>
        <v>916</v>
      </c>
      <c r="AY808" s="10">
        <f t="shared" ref="AY808:BB808" si="10495">1000*$AX808+B808</f>
        <v>916000.7997</v>
      </c>
      <c r="AZ808" s="10">
        <f t="shared" si="10495"/>
        <v>916000.2949</v>
      </c>
      <c r="BA808" s="10">
        <f t="shared" si="10495"/>
        <v>916000.4838</v>
      </c>
      <c r="BB808" s="10">
        <f t="shared" si="10495"/>
        <v>916001.6724</v>
      </c>
      <c r="BC808" s="1">
        <f t="shared" ref="BC808:BF808" si="10496">SMALL(AY$2:AY$1001,$A808)</f>
        <v>807000.6174</v>
      </c>
      <c r="BD808" s="1">
        <f t="shared" si="10496"/>
        <v>807000.3962</v>
      </c>
      <c r="BE808" s="1">
        <f t="shared" si="10496"/>
        <v>807000.4781</v>
      </c>
      <c r="BF808" s="1">
        <f t="shared" si="10496"/>
        <v>807001.6991</v>
      </c>
      <c r="BG808" s="2">
        <f t="shared" ref="BG808:BJ808" si="10497">BC808-1000*$A808</f>
        <v>0.617367215</v>
      </c>
      <c r="BH808" s="2">
        <f t="shared" si="10497"/>
        <v>0.3961717003</v>
      </c>
      <c r="BI808" s="2">
        <f t="shared" si="10497"/>
        <v>0.4781247089</v>
      </c>
      <c r="BJ808" s="1">
        <f t="shared" si="10497"/>
        <v>1.699053015</v>
      </c>
      <c r="BK808" s="1"/>
      <c r="BL808" s="1"/>
      <c r="BM808" s="1"/>
      <c r="BN808" s="1">
        <f t="shared" si="32"/>
        <v>483</v>
      </c>
      <c r="BO808" s="10">
        <f t="shared" ref="BO808:BR808" si="10498">1000*$BN808+B808</f>
        <v>483000.7997</v>
      </c>
      <c r="BP808" s="10">
        <f t="shared" si="10498"/>
        <v>483000.2949</v>
      </c>
      <c r="BQ808" s="10">
        <f t="shared" si="10498"/>
        <v>483000.4838</v>
      </c>
      <c r="BR808" s="10">
        <f t="shared" si="10498"/>
        <v>483001.6724</v>
      </c>
      <c r="BS808" s="1">
        <f t="shared" ref="BS808:BV808" si="10499">SMALL(BO$2:BO$1001,$A808)</f>
        <v>807000.7391</v>
      </c>
      <c r="BT808" s="1">
        <f t="shared" si="10499"/>
        <v>807000.3529</v>
      </c>
      <c r="BU808" s="1">
        <f t="shared" si="10499"/>
        <v>807000.488</v>
      </c>
      <c r="BV808" s="1">
        <f t="shared" si="10499"/>
        <v>807001.8585</v>
      </c>
      <c r="BW808" s="2">
        <f t="shared" ref="BW808:BZ808" si="10500">BS808-1000*$A808</f>
        <v>0.7391214197</v>
      </c>
      <c r="BX808" s="2">
        <f t="shared" si="10500"/>
        <v>0.3528787319</v>
      </c>
      <c r="BY808" s="2">
        <f t="shared" si="10500"/>
        <v>0.4879977503</v>
      </c>
      <c r="BZ808" s="1">
        <f t="shared" si="10500"/>
        <v>1.858536809</v>
      </c>
    </row>
    <row r="809" ht="12.75" customHeight="1">
      <c r="A809" s="1">
        <v>808.0</v>
      </c>
      <c r="B809" s="2">
        <f t="shared" si="14"/>
        <v>0.5233295407</v>
      </c>
      <c r="C809" s="2">
        <f t="shared" si="15"/>
        <v>0.4271194002</v>
      </c>
      <c r="D809" s="2">
        <f t="shared" si="16"/>
        <v>0.4633530288</v>
      </c>
      <c r="E809" s="1">
        <f t="shared" si="17"/>
        <v>1.655272027</v>
      </c>
      <c r="G809" s="1"/>
      <c r="H809" s="1"/>
      <c r="I809" s="3">
        <f t="shared" si="18"/>
        <v>0.808</v>
      </c>
      <c r="J809" s="2">
        <f t="shared" ref="J809:M809" si="10501">IF($H$14=0,AB809,IF($H$14=1,AQ809,IF($H$14=2,BG809,IF($H$14=3,BW809,"BIG EFFIN ERROR"))))</f>
        <v>0.7083567618</v>
      </c>
      <c r="K809" s="2">
        <f t="shared" si="10501"/>
        <v>0.3298629746</v>
      </c>
      <c r="L809" s="2">
        <f t="shared" si="10501"/>
        <v>0.4730574468</v>
      </c>
      <c r="M809" s="2">
        <f t="shared" si="10501"/>
        <v>1.643215074</v>
      </c>
      <c r="N809" s="1"/>
      <c r="O809" s="1"/>
      <c r="P809" s="1"/>
      <c r="Q809" s="1"/>
      <c r="R809" s="1"/>
      <c r="S809" s="1">
        <f t="shared" si="20"/>
        <v>343</v>
      </c>
      <c r="T809" s="10">
        <f t="shared" ref="T809:W809" si="10502">1000*$S809+B809</f>
        <v>343000.5233</v>
      </c>
      <c r="U809" s="10">
        <f t="shared" si="10502"/>
        <v>343000.4271</v>
      </c>
      <c r="V809" s="10">
        <f t="shared" si="10502"/>
        <v>343000.4634</v>
      </c>
      <c r="W809" s="10">
        <f t="shared" si="10502"/>
        <v>343001.6553</v>
      </c>
      <c r="X809" s="1">
        <f t="shared" ref="X809:AA809" si="10503">SMALL(T$2:T$1001,$A809)</f>
        <v>808000.7084</v>
      </c>
      <c r="Y809" s="1">
        <f t="shared" si="10503"/>
        <v>808000.3299</v>
      </c>
      <c r="Z809" s="1">
        <f t="shared" si="10503"/>
        <v>808000.4731</v>
      </c>
      <c r="AA809" s="1">
        <f t="shared" si="10503"/>
        <v>808001.6432</v>
      </c>
      <c r="AB809" s="2">
        <f t="shared" ref="AB809:AE809" si="10504">X809-1000*$A809</f>
        <v>0.7083567618</v>
      </c>
      <c r="AC809" s="2">
        <f t="shared" si="10504"/>
        <v>0.3298629746</v>
      </c>
      <c r="AD809" s="2">
        <f t="shared" si="10504"/>
        <v>0.4730574468</v>
      </c>
      <c r="AE809" s="1">
        <f t="shared" si="10504"/>
        <v>1.643215074</v>
      </c>
      <c r="AF809" s="1"/>
      <c r="AG809" s="1"/>
      <c r="AH809" s="1">
        <f t="shared" si="24"/>
        <v>612</v>
      </c>
      <c r="AI809" s="10">
        <f t="shared" ref="AI809:AL809" si="10505">1000*$AH809+B809</f>
        <v>612000.5233</v>
      </c>
      <c r="AJ809" s="10">
        <f t="shared" si="10505"/>
        <v>612000.4271</v>
      </c>
      <c r="AK809" s="10">
        <f t="shared" si="10505"/>
        <v>612000.4634</v>
      </c>
      <c r="AL809" s="10">
        <f t="shared" si="10505"/>
        <v>612001.6553</v>
      </c>
      <c r="AM809" s="1">
        <f t="shared" ref="AM809:AP809" si="10506">SMALL(AI$2:AI$1001,$A809)</f>
        <v>808000.4463</v>
      </c>
      <c r="AN809" s="1">
        <f t="shared" si="10506"/>
        <v>808000.4841</v>
      </c>
      <c r="AO809" s="1">
        <f t="shared" si="10506"/>
        <v>808000.4701</v>
      </c>
      <c r="AP809" s="1">
        <f t="shared" si="10506"/>
        <v>808001.7023</v>
      </c>
      <c r="AQ809" s="2">
        <f t="shared" ref="AQ809:AT809" si="10507">AM809-1000*$A809</f>
        <v>0.4462735046</v>
      </c>
      <c r="AR809" s="2">
        <f t="shared" si="10507"/>
        <v>0.4841055289</v>
      </c>
      <c r="AS809" s="2">
        <f t="shared" si="10507"/>
        <v>0.4701055504</v>
      </c>
      <c r="AT809" s="1">
        <f t="shared" si="10507"/>
        <v>1.702291573</v>
      </c>
      <c r="AU809" s="1"/>
      <c r="AV809" s="1"/>
      <c r="AW809" s="1"/>
      <c r="AX809" s="1">
        <f t="shared" si="28"/>
        <v>241</v>
      </c>
      <c r="AY809" s="10">
        <f t="shared" ref="AY809:BB809" si="10508">1000*$AX809+B809</f>
        <v>241000.5233</v>
      </c>
      <c r="AZ809" s="10">
        <f t="shared" si="10508"/>
        <v>241000.4271</v>
      </c>
      <c r="BA809" s="10">
        <f t="shared" si="10508"/>
        <v>241000.4634</v>
      </c>
      <c r="BB809" s="10">
        <f t="shared" si="10508"/>
        <v>241001.6553</v>
      </c>
      <c r="BC809" s="1">
        <f t="shared" ref="BC809:BF809" si="10509">SMALL(AY$2:AY$1001,$A809)</f>
        <v>808000.556</v>
      </c>
      <c r="BD809" s="1">
        <f t="shared" si="10509"/>
        <v>808000.4402</v>
      </c>
      <c r="BE809" s="1">
        <f t="shared" si="10509"/>
        <v>808000.4781</v>
      </c>
      <c r="BF809" s="1">
        <f t="shared" si="10509"/>
        <v>808002.0535</v>
      </c>
      <c r="BG809" s="2">
        <f t="shared" ref="BG809:BJ809" si="10510">BC809-1000*$A809</f>
        <v>0.5560003371</v>
      </c>
      <c r="BH809" s="2">
        <f t="shared" si="10510"/>
        <v>0.4402054435</v>
      </c>
      <c r="BI809" s="2">
        <f t="shared" si="10510"/>
        <v>0.478127492</v>
      </c>
      <c r="BJ809" s="1">
        <f t="shared" si="10510"/>
        <v>2.05349785</v>
      </c>
      <c r="BK809" s="1"/>
      <c r="BL809" s="1"/>
      <c r="BM809" s="1"/>
      <c r="BN809" s="1">
        <f t="shared" si="32"/>
        <v>448</v>
      </c>
      <c r="BO809" s="10">
        <f t="shared" ref="BO809:BR809" si="10511">1000*$BN809+B809</f>
        <v>448000.5233</v>
      </c>
      <c r="BP809" s="10">
        <f t="shared" si="10511"/>
        <v>448000.4271</v>
      </c>
      <c r="BQ809" s="10">
        <f t="shared" si="10511"/>
        <v>448000.4634</v>
      </c>
      <c r="BR809" s="10">
        <f t="shared" si="10511"/>
        <v>448001.6553</v>
      </c>
      <c r="BS809" s="1">
        <f t="shared" ref="BS809:BV809" si="10512">SMALL(BO$2:BO$1001,$A809)</f>
        <v>808000.7512</v>
      </c>
      <c r="BT809" s="1">
        <f t="shared" si="10512"/>
        <v>808000.3244</v>
      </c>
      <c r="BU809" s="1">
        <f t="shared" si="10512"/>
        <v>808000.4737</v>
      </c>
      <c r="BV809" s="1">
        <f t="shared" si="10512"/>
        <v>808001.8586</v>
      </c>
      <c r="BW809" s="2">
        <f t="shared" ref="BW809:BZ809" si="10513">BS809-1000*$A809</f>
        <v>0.7512245061</v>
      </c>
      <c r="BX809" s="2">
        <f t="shared" si="10513"/>
        <v>0.324421451</v>
      </c>
      <c r="BY809" s="2">
        <f t="shared" si="10513"/>
        <v>0.4737243144</v>
      </c>
      <c r="BZ809" s="1">
        <f t="shared" si="10513"/>
        <v>1.858639449</v>
      </c>
    </row>
    <row r="810" ht="12.75" customHeight="1">
      <c r="A810" s="1">
        <v>809.0</v>
      </c>
      <c r="B810" s="2">
        <f t="shared" si="14"/>
        <v>0.7109225524</v>
      </c>
      <c r="C810" s="2">
        <f t="shared" si="15"/>
        <v>0.3006359783</v>
      </c>
      <c r="D810" s="2">
        <f t="shared" si="16"/>
        <v>0.465375418</v>
      </c>
      <c r="E810" s="1">
        <f t="shared" si="17"/>
        <v>1.490518207</v>
      </c>
      <c r="G810" s="1"/>
      <c r="H810" s="1"/>
      <c r="I810" s="3">
        <f t="shared" si="18"/>
        <v>0.809</v>
      </c>
      <c r="J810" s="2">
        <f t="shared" ref="J810:M810" si="10514">IF($H$14=0,AB810,IF($H$14=1,AQ810,IF($H$14=2,BG810,IF($H$14=3,BW810,"BIG EFFIN ERROR"))))</f>
        <v>0.7086482757</v>
      </c>
      <c r="K810" s="2">
        <f t="shared" si="10514"/>
        <v>0.3127368132</v>
      </c>
      <c r="L810" s="2">
        <f t="shared" si="10514"/>
        <v>0.4629035011</v>
      </c>
      <c r="M810" s="2">
        <f t="shared" si="10514"/>
        <v>1.636479955</v>
      </c>
      <c r="N810" s="1"/>
      <c r="O810" s="1"/>
      <c r="P810" s="1"/>
      <c r="Q810" s="1"/>
      <c r="R810" s="1"/>
      <c r="S810" s="1">
        <f t="shared" si="20"/>
        <v>813</v>
      </c>
      <c r="T810" s="10">
        <f t="shared" ref="T810:W810" si="10515">1000*$S810+B810</f>
        <v>813000.7109</v>
      </c>
      <c r="U810" s="10">
        <f t="shared" si="10515"/>
        <v>813000.3006</v>
      </c>
      <c r="V810" s="10">
        <f t="shared" si="10515"/>
        <v>813000.4654</v>
      </c>
      <c r="W810" s="10">
        <f t="shared" si="10515"/>
        <v>813001.4905</v>
      </c>
      <c r="X810" s="1">
        <f t="shared" ref="X810:AA810" si="10516">SMALL(T$2:T$1001,$A810)</f>
        <v>809000.7086</v>
      </c>
      <c r="Y810" s="1">
        <f t="shared" si="10516"/>
        <v>809000.3127</v>
      </c>
      <c r="Z810" s="1">
        <f t="shared" si="10516"/>
        <v>809000.4629</v>
      </c>
      <c r="AA810" s="1">
        <f t="shared" si="10516"/>
        <v>809001.6365</v>
      </c>
      <c r="AB810" s="2">
        <f t="shared" ref="AB810:AE810" si="10517">X810-1000*$A810</f>
        <v>0.7086482757</v>
      </c>
      <c r="AC810" s="2">
        <f t="shared" si="10517"/>
        <v>0.3127368132</v>
      </c>
      <c r="AD810" s="2">
        <f t="shared" si="10517"/>
        <v>0.4629035011</v>
      </c>
      <c r="AE810" s="1">
        <f t="shared" si="10517"/>
        <v>1.636479955</v>
      </c>
      <c r="AF810" s="1"/>
      <c r="AG810" s="1"/>
      <c r="AH810" s="1">
        <f t="shared" si="24"/>
        <v>129</v>
      </c>
      <c r="AI810" s="10">
        <f t="shared" ref="AI810:AL810" si="10518">1000*$AH810+B810</f>
        <v>129000.7109</v>
      </c>
      <c r="AJ810" s="10">
        <f t="shared" si="10518"/>
        <v>129000.3006</v>
      </c>
      <c r="AK810" s="10">
        <f t="shared" si="10518"/>
        <v>129000.4654</v>
      </c>
      <c r="AL810" s="10">
        <f t="shared" si="10518"/>
        <v>129001.4905</v>
      </c>
      <c r="AM810" s="1">
        <f t="shared" ref="AM810:AP810" si="10519">SMALL(AI$2:AI$1001,$A810)</f>
        <v>809000.4284</v>
      </c>
      <c r="AN810" s="1">
        <f t="shared" si="10519"/>
        <v>809000.4843</v>
      </c>
      <c r="AO810" s="1">
        <f t="shared" si="10519"/>
        <v>809000.466</v>
      </c>
      <c r="AP810" s="1">
        <f t="shared" si="10519"/>
        <v>809002.048</v>
      </c>
      <c r="AQ810" s="2">
        <f t="shared" ref="AQ810:AT810" si="10520">AM810-1000*$A810</f>
        <v>0.4283595848</v>
      </c>
      <c r="AR810" s="2">
        <f t="shared" si="10520"/>
        <v>0.484344</v>
      </c>
      <c r="AS810" s="2">
        <f t="shared" si="10520"/>
        <v>0.4659766639</v>
      </c>
      <c r="AT810" s="1">
        <f t="shared" si="10520"/>
        <v>2.048042179</v>
      </c>
      <c r="AU810" s="1"/>
      <c r="AV810" s="1"/>
      <c r="AW810" s="1"/>
      <c r="AX810" s="1">
        <f t="shared" si="28"/>
        <v>306</v>
      </c>
      <c r="AY810" s="10">
        <f t="shared" ref="AY810:BB810" si="10521">1000*$AX810+B810</f>
        <v>306000.7109</v>
      </c>
      <c r="AZ810" s="10">
        <f t="shared" si="10521"/>
        <v>306000.3006</v>
      </c>
      <c r="BA810" s="10">
        <f t="shared" si="10521"/>
        <v>306000.4654</v>
      </c>
      <c r="BB810" s="10">
        <f t="shared" si="10521"/>
        <v>306001.4905</v>
      </c>
      <c r="BC810" s="1">
        <f t="shared" ref="BC810:BF810" si="10522">SMALL(AY$2:AY$1001,$A810)</f>
        <v>809000.5401</v>
      </c>
      <c r="BD810" s="1">
        <f t="shared" si="10522"/>
        <v>809000.4432</v>
      </c>
      <c r="BE810" s="1">
        <f t="shared" si="10522"/>
        <v>809000.4782</v>
      </c>
      <c r="BF810" s="1">
        <f t="shared" si="10522"/>
        <v>809001.7678</v>
      </c>
      <c r="BG810" s="2">
        <f t="shared" ref="BG810:BJ810" si="10523">BC810-1000*$A810</f>
        <v>0.5400734647</v>
      </c>
      <c r="BH810" s="2">
        <f t="shared" si="10523"/>
        <v>0.4432105382</v>
      </c>
      <c r="BI810" s="2">
        <f t="shared" si="10523"/>
        <v>0.4782072603</v>
      </c>
      <c r="BJ810" s="1">
        <f t="shared" si="10523"/>
        <v>1.767771408</v>
      </c>
      <c r="BK810" s="1"/>
      <c r="BL810" s="1"/>
      <c r="BM810" s="1"/>
      <c r="BN810" s="1">
        <f t="shared" si="32"/>
        <v>165</v>
      </c>
      <c r="BO810" s="10">
        <f t="shared" ref="BO810:BR810" si="10524">1000*$BN810+B810</f>
        <v>165000.7109</v>
      </c>
      <c r="BP810" s="10">
        <f t="shared" si="10524"/>
        <v>165000.3006</v>
      </c>
      <c r="BQ810" s="10">
        <f t="shared" si="10524"/>
        <v>165000.4654</v>
      </c>
      <c r="BR810" s="10">
        <f t="shared" si="10524"/>
        <v>165001.4905</v>
      </c>
      <c r="BS810" s="1">
        <f t="shared" ref="BS810:BV810" si="10525">SMALL(BO$2:BO$1001,$A810)</f>
        <v>809000.4877</v>
      </c>
      <c r="BT810" s="1">
        <f t="shared" si="10525"/>
        <v>809000.4525</v>
      </c>
      <c r="BU810" s="1">
        <f t="shared" si="10525"/>
        <v>809000.4648</v>
      </c>
      <c r="BV810" s="1">
        <f t="shared" si="10525"/>
        <v>809001.8607</v>
      </c>
      <c r="BW810" s="2">
        <f t="shared" ref="BW810:BZ810" si="10526">BS810-1000*$A810</f>
        <v>0.4876693555</v>
      </c>
      <c r="BX810" s="2">
        <f t="shared" si="10526"/>
        <v>0.452484933</v>
      </c>
      <c r="BY810" s="2">
        <f t="shared" si="10526"/>
        <v>0.4647841136</v>
      </c>
      <c r="BZ810" s="1">
        <f t="shared" si="10526"/>
        <v>1.860712744</v>
      </c>
    </row>
    <row r="811" ht="12.75" customHeight="1">
      <c r="A811" s="1">
        <v>810.0</v>
      </c>
      <c r="B811" s="2">
        <f t="shared" si="14"/>
        <v>0.4158300058</v>
      </c>
      <c r="C811" s="2">
        <f t="shared" si="15"/>
        <v>0.5152696007</v>
      </c>
      <c r="D811" s="2">
        <f t="shared" si="16"/>
        <v>0.4792474583</v>
      </c>
      <c r="E811" s="1">
        <f t="shared" si="17"/>
        <v>1.760513073</v>
      </c>
      <c r="G811" s="1"/>
      <c r="H811" s="1"/>
      <c r="I811" s="3">
        <f t="shared" si="18"/>
        <v>0.81</v>
      </c>
      <c r="J811" s="2">
        <f t="shared" ref="J811:M811" si="10527">IF($H$14=0,AB811,IF($H$14=1,AQ811,IF($H$14=2,BG811,IF($H$14=3,BW811,"BIG EFFIN ERROR"))))</f>
        <v>0.7088542078</v>
      </c>
      <c r="K811" s="2">
        <f t="shared" si="10527"/>
        <v>0.2912774204</v>
      </c>
      <c r="L811" s="2">
        <f t="shared" si="10527"/>
        <v>0.4544367148</v>
      </c>
      <c r="M811" s="2">
        <f t="shared" si="10527"/>
        <v>1.559319645</v>
      </c>
      <c r="N811" s="1"/>
      <c r="O811" s="1"/>
      <c r="P811" s="1"/>
      <c r="Q811" s="1"/>
      <c r="R811" s="1"/>
      <c r="S811" s="1">
        <f t="shared" si="20"/>
        <v>131</v>
      </c>
      <c r="T811" s="10">
        <f t="shared" ref="T811:W811" si="10528">1000*$S811+B811</f>
        <v>131000.4158</v>
      </c>
      <c r="U811" s="10">
        <f t="shared" si="10528"/>
        <v>131000.5153</v>
      </c>
      <c r="V811" s="10">
        <f t="shared" si="10528"/>
        <v>131000.4792</v>
      </c>
      <c r="W811" s="10">
        <f t="shared" si="10528"/>
        <v>131001.7605</v>
      </c>
      <c r="X811" s="1">
        <f t="shared" ref="X811:AA811" si="10529">SMALL(T$2:T$1001,$A811)</f>
        <v>810000.7089</v>
      </c>
      <c r="Y811" s="1">
        <f t="shared" si="10529"/>
        <v>810000.2913</v>
      </c>
      <c r="Z811" s="1">
        <f t="shared" si="10529"/>
        <v>810000.4544</v>
      </c>
      <c r="AA811" s="1">
        <f t="shared" si="10529"/>
        <v>810001.5593</v>
      </c>
      <c r="AB811" s="2">
        <f t="shared" ref="AB811:AE811" si="10530">X811-1000*$A811</f>
        <v>0.7088542078</v>
      </c>
      <c r="AC811" s="2">
        <f t="shared" si="10530"/>
        <v>0.2912774204</v>
      </c>
      <c r="AD811" s="2">
        <f t="shared" si="10530"/>
        <v>0.4544367148</v>
      </c>
      <c r="AE811" s="1">
        <f t="shared" si="10530"/>
        <v>1.559319645</v>
      </c>
      <c r="AF811" s="1"/>
      <c r="AG811" s="1"/>
      <c r="AH811" s="1">
        <f t="shared" si="24"/>
        <v>896</v>
      </c>
      <c r="AI811" s="10">
        <f t="shared" ref="AI811:AL811" si="10531">1000*$AH811+B811</f>
        <v>896000.4158</v>
      </c>
      <c r="AJ811" s="10">
        <f t="shared" si="10531"/>
        <v>896000.5153</v>
      </c>
      <c r="AK811" s="10">
        <f t="shared" si="10531"/>
        <v>896000.4792</v>
      </c>
      <c r="AL811" s="10">
        <f t="shared" si="10531"/>
        <v>896001.7605</v>
      </c>
      <c r="AM811" s="1">
        <f t="shared" ref="AM811:AP811" si="10532">SMALL(AI$2:AI$1001,$A811)</f>
        <v>810000.4819</v>
      </c>
      <c r="AN811" s="1">
        <f t="shared" si="10532"/>
        <v>810000.4845</v>
      </c>
      <c r="AO811" s="1">
        <f t="shared" si="10532"/>
        <v>810000.4835</v>
      </c>
      <c r="AP811" s="1">
        <f t="shared" si="10532"/>
        <v>810001.5586</v>
      </c>
      <c r="AQ811" s="2">
        <f t="shared" ref="AQ811:AT811" si="10533">AM811-1000*$A811</f>
        <v>0.4819380227</v>
      </c>
      <c r="AR811" s="2">
        <f t="shared" si="10533"/>
        <v>0.4845496736</v>
      </c>
      <c r="AS811" s="2">
        <f t="shared" si="10533"/>
        <v>0.4835289522</v>
      </c>
      <c r="AT811" s="1">
        <f t="shared" si="10533"/>
        <v>1.558632279</v>
      </c>
      <c r="AU811" s="1"/>
      <c r="AV811" s="1"/>
      <c r="AW811" s="1"/>
      <c r="AX811" s="1">
        <f t="shared" si="28"/>
        <v>839</v>
      </c>
      <c r="AY811" s="10">
        <f t="shared" ref="AY811:BB811" si="10534">1000*$AX811+B811</f>
        <v>839000.4158</v>
      </c>
      <c r="AZ811" s="10">
        <f t="shared" si="10534"/>
        <v>839000.5153</v>
      </c>
      <c r="BA811" s="10">
        <f t="shared" si="10534"/>
        <v>839000.4792</v>
      </c>
      <c r="BB811" s="10">
        <f t="shared" si="10534"/>
        <v>839001.7605</v>
      </c>
      <c r="BC811" s="1">
        <f t="shared" ref="BC811:BF811" si="10535">SMALL(AY$2:AY$1001,$A811)</f>
        <v>810000.4623</v>
      </c>
      <c r="BD811" s="1">
        <f t="shared" si="10535"/>
        <v>810000.4892</v>
      </c>
      <c r="BE811" s="1">
        <f t="shared" si="10535"/>
        <v>810000.4782</v>
      </c>
      <c r="BF811" s="1">
        <f t="shared" si="10535"/>
        <v>810001.4454</v>
      </c>
      <c r="BG811" s="2">
        <f t="shared" ref="BG811:BJ811" si="10536">BC811-1000*$A811</f>
        <v>0.4622742622</v>
      </c>
      <c r="BH811" s="2">
        <f t="shared" si="10536"/>
        <v>0.4892306435</v>
      </c>
      <c r="BI811" s="2">
        <f t="shared" si="10536"/>
        <v>0.4782074043</v>
      </c>
      <c r="BJ811" s="1">
        <f t="shared" si="10536"/>
        <v>1.445413812</v>
      </c>
      <c r="BK811" s="1"/>
      <c r="BL811" s="1"/>
      <c r="BM811" s="1"/>
      <c r="BN811" s="1">
        <f t="shared" si="32"/>
        <v>654</v>
      </c>
      <c r="BO811" s="10">
        <f t="shared" ref="BO811:BR811" si="10537">1000*$BN811+B811</f>
        <v>654000.4158</v>
      </c>
      <c r="BP811" s="10">
        <f t="shared" si="10537"/>
        <v>654000.5153</v>
      </c>
      <c r="BQ811" s="10">
        <f t="shared" si="10537"/>
        <v>654000.4792</v>
      </c>
      <c r="BR811" s="10">
        <f t="shared" si="10537"/>
        <v>654001.7605</v>
      </c>
      <c r="BS811" s="1">
        <f t="shared" ref="BS811:BV811" si="10538">SMALL(BO$2:BO$1001,$A811)</f>
        <v>810000.6428</v>
      </c>
      <c r="BT811" s="1">
        <f t="shared" si="10538"/>
        <v>810000.3882</v>
      </c>
      <c r="BU811" s="1">
        <f t="shared" si="10538"/>
        <v>810000.4772</v>
      </c>
      <c r="BV811" s="1">
        <f t="shared" si="10538"/>
        <v>810001.8614</v>
      </c>
      <c r="BW811" s="2">
        <f t="shared" ref="BW811:BZ811" si="10539">BS811-1000*$A811</f>
        <v>0.642822387</v>
      </c>
      <c r="BX811" s="2">
        <f t="shared" si="10539"/>
        <v>0.3881828799</v>
      </c>
      <c r="BY811" s="2">
        <f t="shared" si="10539"/>
        <v>0.4771726787</v>
      </c>
      <c r="BZ811" s="1">
        <f t="shared" si="10539"/>
        <v>1.861446038</v>
      </c>
    </row>
    <row r="812" ht="12.75" customHeight="1">
      <c r="A812" s="1">
        <v>811.0</v>
      </c>
      <c r="B812" s="2">
        <f t="shared" si="14"/>
        <v>0.5855630785</v>
      </c>
      <c r="C812" s="2">
        <f t="shared" si="15"/>
        <v>0.4170197407</v>
      </c>
      <c r="D812" s="2">
        <f t="shared" si="16"/>
        <v>0.4805955027</v>
      </c>
      <c r="E812" s="1">
        <f t="shared" si="17"/>
        <v>1.651062805</v>
      </c>
      <c r="G812" s="1"/>
      <c r="H812" s="1"/>
      <c r="I812" s="3">
        <f t="shared" si="18"/>
        <v>0.811</v>
      </c>
      <c r="J812" s="2">
        <f t="shared" ref="J812:M812" si="10540">IF($H$14=0,AB812,IF($H$14=1,AQ812,IF($H$14=2,BG812,IF($H$14=3,BW812,"BIG EFFIN ERROR"))))</f>
        <v>0.709281971</v>
      </c>
      <c r="K812" s="2">
        <f t="shared" si="10540"/>
        <v>0.3190340134</v>
      </c>
      <c r="L812" s="2">
        <f t="shared" si="10540"/>
        <v>0.4679108766</v>
      </c>
      <c r="M812" s="2">
        <f t="shared" si="10540"/>
        <v>1.62128009</v>
      </c>
      <c r="N812" s="1"/>
      <c r="O812" s="1"/>
      <c r="P812" s="1"/>
      <c r="Q812" s="1"/>
      <c r="R812" s="1"/>
      <c r="S812" s="1">
        <f t="shared" si="20"/>
        <v>494</v>
      </c>
      <c r="T812" s="10">
        <f t="shared" ref="T812:W812" si="10541">1000*$S812+B812</f>
        <v>494000.5856</v>
      </c>
      <c r="U812" s="10">
        <f t="shared" si="10541"/>
        <v>494000.417</v>
      </c>
      <c r="V812" s="10">
        <f t="shared" si="10541"/>
        <v>494000.4806</v>
      </c>
      <c r="W812" s="10">
        <f t="shared" si="10541"/>
        <v>494001.6511</v>
      </c>
      <c r="X812" s="1">
        <f t="shared" ref="X812:AA812" si="10542">SMALL(T$2:T$1001,$A812)</f>
        <v>811000.7093</v>
      </c>
      <c r="Y812" s="1">
        <f t="shared" si="10542"/>
        <v>811000.319</v>
      </c>
      <c r="Z812" s="1">
        <f t="shared" si="10542"/>
        <v>811000.4679</v>
      </c>
      <c r="AA812" s="1">
        <f t="shared" si="10542"/>
        <v>811001.6213</v>
      </c>
      <c r="AB812" s="2">
        <f t="shared" ref="AB812:AE812" si="10543">X812-1000*$A812</f>
        <v>0.709281971</v>
      </c>
      <c r="AC812" s="2">
        <f t="shared" si="10543"/>
        <v>0.3190340134</v>
      </c>
      <c r="AD812" s="2">
        <f t="shared" si="10543"/>
        <v>0.4679108766</v>
      </c>
      <c r="AE812" s="1">
        <f t="shared" si="10543"/>
        <v>1.62128009</v>
      </c>
      <c r="AF812" s="1"/>
      <c r="AG812" s="1"/>
      <c r="AH812" s="1">
        <f t="shared" si="24"/>
        <v>575</v>
      </c>
      <c r="AI812" s="10">
        <f t="shared" ref="AI812:AL812" si="10544">1000*$AH812+B812</f>
        <v>575000.5856</v>
      </c>
      <c r="AJ812" s="10">
        <f t="shared" si="10544"/>
        <v>575000.417</v>
      </c>
      <c r="AK812" s="10">
        <f t="shared" si="10544"/>
        <v>575000.4806</v>
      </c>
      <c r="AL812" s="10">
        <f t="shared" si="10544"/>
        <v>575001.6511</v>
      </c>
      <c r="AM812" s="1">
        <f t="shared" ref="AM812:AP812" si="10545">SMALL(AI$2:AI$1001,$A812)</f>
        <v>811000.4486</v>
      </c>
      <c r="AN812" s="1">
        <f t="shared" si="10545"/>
        <v>811000.4846</v>
      </c>
      <c r="AO812" s="1">
        <f t="shared" si="10545"/>
        <v>811000.4718</v>
      </c>
      <c r="AP812" s="1">
        <f t="shared" si="10545"/>
        <v>811001.8076</v>
      </c>
      <c r="AQ812" s="2">
        <f t="shared" ref="AQ812:AT812" si="10546">AM812-1000*$A812</f>
        <v>0.4485685605</v>
      </c>
      <c r="AR812" s="2">
        <f t="shared" si="10546"/>
        <v>0.4845942258</v>
      </c>
      <c r="AS812" s="2">
        <f t="shared" si="10546"/>
        <v>0.4717627263</v>
      </c>
      <c r="AT812" s="1">
        <f t="shared" si="10546"/>
        <v>1.807595914</v>
      </c>
      <c r="AU812" s="1"/>
      <c r="AV812" s="1"/>
      <c r="AW812" s="1"/>
      <c r="AX812" s="1">
        <f t="shared" si="28"/>
        <v>864</v>
      </c>
      <c r="AY812" s="10">
        <f t="shared" ref="AY812:BB812" si="10547">1000*$AX812+B812</f>
        <v>864000.5856</v>
      </c>
      <c r="AZ812" s="10">
        <f t="shared" si="10547"/>
        <v>864000.417</v>
      </c>
      <c r="BA812" s="10">
        <f t="shared" si="10547"/>
        <v>864000.4806</v>
      </c>
      <c r="BB812" s="10">
        <f t="shared" si="10547"/>
        <v>864001.6511</v>
      </c>
      <c r="BC812" s="1">
        <f t="shared" ref="BC812:BF812" si="10548">SMALL(AY$2:AY$1001,$A812)</f>
        <v>811000.6422</v>
      </c>
      <c r="BD812" s="1">
        <f t="shared" si="10548"/>
        <v>811000.4</v>
      </c>
      <c r="BE812" s="1">
        <f t="shared" si="10548"/>
        <v>811000.4782</v>
      </c>
      <c r="BF812" s="1">
        <f t="shared" si="10548"/>
        <v>811002.0975</v>
      </c>
      <c r="BG812" s="2">
        <f t="shared" ref="BG812:BJ812" si="10549">BC812-1000*$A812</f>
        <v>0.6422268734</v>
      </c>
      <c r="BH812" s="2">
        <f t="shared" si="10549"/>
        <v>0.4000371873</v>
      </c>
      <c r="BI812" s="2">
        <f t="shared" si="10549"/>
        <v>0.4782254266</v>
      </c>
      <c r="BJ812" s="1">
        <f t="shared" si="10549"/>
        <v>2.097520654</v>
      </c>
      <c r="BK812" s="1"/>
      <c r="BL812" s="1"/>
      <c r="BM812" s="1"/>
      <c r="BN812" s="1">
        <f t="shared" si="32"/>
        <v>441</v>
      </c>
      <c r="BO812" s="10">
        <f t="shared" ref="BO812:BR812" si="10550">1000*$BN812+B812</f>
        <v>441000.5856</v>
      </c>
      <c r="BP812" s="10">
        <f t="shared" si="10550"/>
        <v>441000.417</v>
      </c>
      <c r="BQ812" s="10">
        <f t="shared" si="10550"/>
        <v>441000.4806</v>
      </c>
      <c r="BR812" s="10">
        <f t="shared" si="10550"/>
        <v>441001.6511</v>
      </c>
      <c r="BS812" s="1">
        <f t="shared" ref="BS812:BV812" si="10551">SMALL(BO$2:BO$1001,$A812)</f>
        <v>811000.5191</v>
      </c>
      <c r="BT812" s="1">
        <f t="shared" si="10551"/>
        <v>811000.471</v>
      </c>
      <c r="BU812" s="1">
        <f t="shared" si="10551"/>
        <v>811000.4878</v>
      </c>
      <c r="BV812" s="1">
        <f t="shared" si="10551"/>
        <v>811001.8615</v>
      </c>
      <c r="BW812" s="2">
        <f t="shared" ref="BW812:BZ812" si="10552">BS812-1000*$A812</f>
        <v>0.5191250255</v>
      </c>
      <c r="BX812" s="2">
        <f t="shared" si="10552"/>
        <v>0.4710397326</v>
      </c>
      <c r="BY812" s="2">
        <f t="shared" si="10552"/>
        <v>0.4878440959</v>
      </c>
      <c r="BZ812" s="1">
        <f t="shared" si="10552"/>
        <v>1.861476631</v>
      </c>
    </row>
    <row r="813" ht="12.75" customHeight="1">
      <c r="A813" s="1">
        <v>812.0</v>
      </c>
      <c r="B813" s="2">
        <f t="shared" si="14"/>
        <v>0.4917356213</v>
      </c>
      <c r="C813" s="2">
        <f t="shared" si="15"/>
        <v>0.4569119243</v>
      </c>
      <c r="D813" s="2">
        <f t="shared" si="16"/>
        <v>0.4705832935</v>
      </c>
      <c r="E813" s="1">
        <f t="shared" si="17"/>
        <v>1.547198932</v>
      </c>
      <c r="G813" s="1"/>
      <c r="H813" s="1"/>
      <c r="I813" s="3">
        <f t="shared" si="18"/>
        <v>0.812</v>
      </c>
      <c r="J813" s="2">
        <f t="shared" ref="J813:M813" si="10553">IF($H$14=0,AB813,IF($H$14=1,AQ813,IF($H$14=2,BG813,IF($H$14=3,BW813,"BIG EFFIN ERROR"))))</f>
        <v>0.7102184552</v>
      </c>
      <c r="K813" s="2">
        <f t="shared" si="10553"/>
        <v>0.3374080985</v>
      </c>
      <c r="L813" s="2">
        <f t="shared" si="10553"/>
        <v>0.4813556393</v>
      </c>
      <c r="M813" s="2">
        <f t="shared" si="10553"/>
        <v>1.589904311</v>
      </c>
      <c r="N813" s="1"/>
      <c r="O813" s="1"/>
      <c r="P813" s="1"/>
      <c r="Q813" s="1"/>
      <c r="R813" s="1"/>
      <c r="S813" s="1">
        <f t="shared" si="20"/>
        <v>268</v>
      </c>
      <c r="T813" s="10">
        <f t="shared" ref="T813:W813" si="10554">1000*$S813+B813</f>
        <v>268000.4917</v>
      </c>
      <c r="U813" s="10">
        <f t="shared" si="10554"/>
        <v>268000.4569</v>
      </c>
      <c r="V813" s="10">
        <f t="shared" si="10554"/>
        <v>268000.4706</v>
      </c>
      <c r="W813" s="10">
        <f t="shared" si="10554"/>
        <v>268001.5472</v>
      </c>
      <c r="X813" s="1">
        <f t="shared" ref="X813:AA813" si="10555">SMALL(T$2:T$1001,$A813)</f>
        <v>812000.7102</v>
      </c>
      <c r="Y813" s="1">
        <f t="shared" si="10555"/>
        <v>812000.3374</v>
      </c>
      <c r="Z813" s="1">
        <f t="shared" si="10555"/>
        <v>812000.4814</v>
      </c>
      <c r="AA813" s="1">
        <f t="shared" si="10555"/>
        <v>812001.5899</v>
      </c>
      <c r="AB813" s="2">
        <f t="shared" ref="AB813:AE813" si="10556">X813-1000*$A813</f>
        <v>0.7102184552</v>
      </c>
      <c r="AC813" s="2">
        <f t="shared" si="10556"/>
        <v>0.3374080985</v>
      </c>
      <c r="AD813" s="2">
        <f t="shared" si="10556"/>
        <v>0.4813556393</v>
      </c>
      <c r="AE813" s="1">
        <f t="shared" si="10556"/>
        <v>1.589904311</v>
      </c>
      <c r="AF813" s="1"/>
      <c r="AG813" s="1"/>
      <c r="AH813" s="1">
        <f t="shared" si="24"/>
        <v>727</v>
      </c>
      <c r="AI813" s="10">
        <f t="shared" ref="AI813:AL813" si="10557">1000*$AH813+B813</f>
        <v>727000.4917</v>
      </c>
      <c r="AJ813" s="10">
        <f t="shared" si="10557"/>
        <v>727000.4569</v>
      </c>
      <c r="AK813" s="10">
        <f t="shared" si="10557"/>
        <v>727000.4706</v>
      </c>
      <c r="AL813" s="10">
        <f t="shared" si="10557"/>
        <v>727001.5472</v>
      </c>
      <c r="AM813" s="1">
        <f t="shared" ref="AM813:AP813" si="10558">SMALL(AI$2:AI$1001,$A813)</f>
        <v>812000.4025</v>
      </c>
      <c r="AN813" s="1">
        <f t="shared" si="10558"/>
        <v>812000.4867</v>
      </c>
      <c r="AO813" s="1">
        <f t="shared" si="10558"/>
        <v>812000.456</v>
      </c>
      <c r="AP813" s="1">
        <f t="shared" si="10558"/>
        <v>812001.7465</v>
      </c>
      <c r="AQ813" s="2">
        <f t="shared" ref="AQ813:AT813" si="10559">AM813-1000*$A813</f>
        <v>0.4025079223</v>
      </c>
      <c r="AR813" s="2">
        <f t="shared" si="10559"/>
        <v>0.4866692562</v>
      </c>
      <c r="AS813" s="2">
        <f t="shared" si="10559"/>
        <v>0.4560255914</v>
      </c>
      <c r="AT813" s="1">
        <f t="shared" si="10559"/>
        <v>1.746451321</v>
      </c>
      <c r="AU813" s="1"/>
      <c r="AV813" s="1"/>
      <c r="AW813" s="1"/>
      <c r="AX813" s="1">
        <f t="shared" si="28"/>
        <v>527</v>
      </c>
      <c r="AY813" s="10">
        <f t="shared" ref="AY813:BB813" si="10560">1000*$AX813+B813</f>
        <v>527000.4917</v>
      </c>
      <c r="AZ813" s="10">
        <f t="shared" si="10560"/>
        <v>527000.4569</v>
      </c>
      <c r="BA813" s="10">
        <f t="shared" si="10560"/>
        <v>527000.4706</v>
      </c>
      <c r="BB813" s="10">
        <f t="shared" si="10560"/>
        <v>527001.5472</v>
      </c>
      <c r="BC813" s="1">
        <f t="shared" ref="BC813:BF813" si="10561">SMALL(AY$2:AY$1001,$A813)</f>
        <v>812000.4117</v>
      </c>
      <c r="BD813" s="1">
        <f t="shared" si="10561"/>
        <v>812000.5168</v>
      </c>
      <c r="BE813" s="1">
        <f t="shared" si="10561"/>
        <v>812000.4783</v>
      </c>
      <c r="BF813" s="1">
        <f t="shared" si="10561"/>
        <v>812001.7321</v>
      </c>
      <c r="BG813" s="2">
        <f t="shared" ref="BG813:BJ813" si="10562">BC813-1000*$A813</f>
        <v>0.4116921169</v>
      </c>
      <c r="BH813" s="2">
        <f t="shared" si="10562"/>
        <v>0.5167884784</v>
      </c>
      <c r="BI813" s="2">
        <f t="shared" si="10562"/>
        <v>0.4783215397</v>
      </c>
      <c r="BJ813" s="1">
        <f t="shared" si="10562"/>
        <v>1.732121797</v>
      </c>
      <c r="BK813" s="1"/>
      <c r="BL813" s="1"/>
      <c r="BM813" s="1"/>
      <c r="BN813" s="1">
        <f t="shared" si="32"/>
        <v>240</v>
      </c>
      <c r="BO813" s="10">
        <f t="shared" ref="BO813:BR813" si="10563">1000*$BN813+B813</f>
        <v>240000.4917</v>
      </c>
      <c r="BP813" s="10">
        <f t="shared" si="10563"/>
        <v>240000.4569</v>
      </c>
      <c r="BQ813" s="10">
        <f t="shared" si="10563"/>
        <v>240000.4706</v>
      </c>
      <c r="BR813" s="10">
        <f t="shared" si="10563"/>
        <v>240001.5472</v>
      </c>
      <c r="BS813" s="1">
        <f t="shared" ref="BS813:BV813" si="10564">SMALL(BO$2:BO$1001,$A813)</f>
        <v>812000.6792</v>
      </c>
      <c r="BT813" s="1">
        <f t="shared" si="10564"/>
        <v>812000.348</v>
      </c>
      <c r="BU813" s="1">
        <f t="shared" si="10564"/>
        <v>812000.4637</v>
      </c>
      <c r="BV813" s="1">
        <f t="shared" si="10564"/>
        <v>812001.8617</v>
      </c>
      <c r="BW813" s="2">
        <f t="shared" ref="BW813:BZ813" si="10565">BS813-1000*$A813</f>
        <v>0.6791735546</v>
      </c>
      <c r="BX813" s="2">
        <f t="shared" si="10565"/>
        <v>0.3479614843</v>
      </c>
      <c r="BY813" s="2">
        <f t="shared" si="10565"/>
        <v>0.4637003497</v>
      </c>
      <c r="BZ813" s="1">
        <f t="shared" si="10565"/>
        <v>1.861718657</v>
      </c>
    </row>
    <row r="814" ht="12.75" customHeight="1">
      <c r="A814" s="1">
        <v>813.0</v>
      </c>
      <c r="B814" s="2">
        <f t="shared" si="14"/>
        <v>0.7049966363</v>
      </c>
      <c r="C814" s="2">
        <f t="shared" si="15"/>
        <v>0.351607898</v>
      </c>
      <c r="D814" s="2">
        <f t="shared" si="16"/>
        <v>0.4746841841</v>
      </c>
      <c r="E814" s="1">
        <f t="shared" si="17"/>
        <v>1.87129836</v>
      </c>
      <c r="G814" s="1"/>
      <c r="H814" s="1"/>
      <c r="I814" s="3">
        <f t="shared" si="18"/>
        <v>0.813</v>
      </c>
      <c r="J814" s="2">
        <f t="shared" ref="J814:M814" si="10566">IF($H$14=0,AB814,IF($H$14=1,AQ814,IF($H$14=2,BG814,IF($H$14=3,BW814,"BIG EFFIN ERROR"))))</f>
        <v>0.7109225524</v>
      </c>
      <c r="K814" s="2">
        <f t="shared" si="10566"/>
        <v>0.3006359783</v>
      </c>
      <c r="L814" s="2">
        <f t="shared" si="10566"/>
        <v>0.4653754181</v>
      </c>
      <c r="M814" s="2">
        <f t="shared" si="10566"/>
        <v>1.490518207</v>
      </c>
      <c r="N814" s="1"/>
      <c r="O814" s="1"/>
      <c r="P814" s="1"/>
      <c r="Q814" s="1"/>
      <c r="R814" s="1"/>
      <c r="S814" s="1">
        <f t="shared" si="20"/>
        <v>798</v>
      </c>
      <c r="T814" s="10">
        <f t="shared" ref="T814:W814" si="10567">1000*$S814+B814</f>
        <v>798000.705</v>
      </c>
      <c r="U814" s="10">
        <f t="shared" si="10567"/>
        <v>798000.3516</v>
      </c>
      <c r="V814" s="10">
        <f t="shared" si="10567"/>
        <v>798000.4747</v>
      </c>
      <c r="W814" s="10">
        <f t="shared" si="10567"/>
        <v>798001.8713</v>
      </c>
      <c r="X814" s="1">
        <f t="shared" ref="X814:AA814" si="10568">SMALL(T$2:T$1001,$A814)</f>
        <v>813000.7109</v>
      </c>
      <c r="Y814" s="1">
        <f t="shared" si="10568"/>
        <v>813000.3006</v>
      </c>
      <c r="Z814" s="1">
        <f t="shared" si="10568"/>
        <v>813000.4654</v>
      </c>
      <c r="AA814" s="1">
        <f t="shared" si="10568"/>
        <v>813001.4905</v>
      </c>
      <c r="AB814" s="2">
        <f t="shared" ref="AB814:AE814" si="10569">X814-1000*$A814</f>
        <v>0.7109225524</v>
      </c>
      <c r="AC814" s="2">
        <f t="shared" si="10569"/>
        <v>0.3006359783</v>
      </c>
      <c r="AD814" s="2">
        <f t="shared" si="10569"/>
        <v>0.4653754181</v>
      </c>
      <c r="AE814" s="1">
        <f t="shared" si="10569"/>
        <v>1.490518207</v>
      </c>
      <c r="AF814" s="1"/>
      <c r="AG814" s="1"/>
      <c r="AH814" s="1">
        <f t="shared" si="24"/>
        <v>297</v>
      </c>
      <c r="AI814" s="10">
        <f t="shared" ref="AI814:AL814" si="10570">1000*$AH814+B814</f>
        <v>297000.705</v>
      </c>
      <c r="AJ814" s="10">
        <f t="shared" si="10570"/>
        <v>297000.3516</v>
      </c>
      <c r="AK814" s="10">
        <f t="shared" si="10570"/>
        <v>297000.4747</v>
      </c>
      <c r="AL814" s="10">
        <f t="shared" si="10570"/>
        <v>297001.8713</v>
      </c>
      <c r="AM814" s="1">
        <f t="shared" ref="AM814:AP814" si="10571">SMALL(AI$2:AI$1001,$A814)</f>
        <v>813000.4365</v>
      </c>
      <c r="AN814" s="1">
        <f t="shared" si="10571"/>
        <v>813000.4871</v>
      </c>
      <c r="AO814" s="1">
        <f t="shared" si="10571"/>
        <v>813000.4696</v>
      </c>
      <c r="AP814" s="1">
        <f t="shared" si="10571"/>
        <v>813001.8997</v>
      </c>
      <c r="AQ814" s="2">
        <f t="shared" ref="AQ814:AT814" si="10572">AM814-1000*$A814</f>
        <v>0.4364929429</v>
      </c>
      <c r="AR814" s="2">
        <f t="shared" si="10572"/>
        <v>0.4870867982</v>
      </c>
      <c r="AS814" s="2">
        <f t="shared" si="10572"/>
        <v>0.4696390942</v>
      </c>
      <c r="AT814" s="1">
        <f t="shared" si="10572"/>
        <v>1.899742877</v>
      </c>
      <c r="AU814" s="1"/>
      <c r="AV814" s="1"/>
      <c r="AW814" s="1"/>
      <c r="AX814" s="1">
        <f t="shared" si="28"/>
        <v>684</v>
      </c>
      <c r="AY814" s="10">
        <f t="shared" ref="AY814:BB814" si="10573">1000*$AX814+B814</f>
        <v>684000.705</v>
      </c>
      <c r="AZ814" s="10">
        <f t="shared" si="10573"/>
        <v>684000.3516</v>
      </c>
      <c r="BA814" s="10">
        <f t="shared" si="10573"/>
        <v>684000.4747</v>
      </c>
      <c r="BB814" s="10">
        <f t="shared" si="10573"/>
        <v>684001.8713</v>
      </c>
      <c r="BC814" s="1">
        <f t="shared" ref="BC814:BF814" si="10574">SMALL(AY$2:AY$1001,$A814)</f>
        <v>813000.3759</v>
      </c>
      <c r="BD814" s="1">
        <f t="shared" si="10574"/>
        <v>813000.5615</v>
      </c>
      <c r="BE814" s="1">
        <f t="shared" si="10574"/>
        <v>813000.4783</v>
      </c>
      <c r="BF814" s="1">
        <f t="shared" si="10574"/>
        <v>813001.2308</v>
      </c>
      <c r="BG814" s="2">
        <f t="shared" ref="BG814:BJ814" si="10575">BC814-1000*$A814</f>
        <v>0.3759160828</v>
      </c>
      <c r="BH814" s="2">
        <f t="shared" si="10575"/>
        <v>0.561534491</v>
      </c>
      <c r="BI814" s="2">
        <f t="shared" si="10575"/>
        <v>0.4783263524</v>
      </c>
      <c r="BJ814" s="1">
        <f t="shared" si="10575"/>
        <v>1.23077227</v>
      </c>
      <c r="BK814" s="1"/>
      <c r="BL814" s="1"/>
      <c r="BM814" s="1"/>
      <c r="BN814" s="1">
        <f t="shared" si="32"/>
        <v>825</v>
      </c>
      <c r="BO814" s="10">
        <f t="shared" ref="BO814:BR814" si="10576">1000*$BN814+B814</f>
        <v>825000.705</v>
      </c>
      <c r="BP814" s="10">
        <f t="shared" si="10576"/>
        <v>825000.3516</v>
      </c>
      <c r="BQ814" s="10">
        <f t="shared" si="10576"/>
        <v>825000.4747</v>
      </c>
      <c r="BR814" s="10">
        <f t="shared" si="10576"/>
        <v>825001.8713</v>
      </c>
      <c r="BS814" s="1">
        <f t="shared" ref="BS814:BV814" si="10577">SMALL(BO$2:BO$1001,$A814)</f>
        <v>813000.7174</v>
      </c>
      <c r="BT814" s="1">
        <f t="shared" si="10577"/>
        <v>813000.3341</v>
      </c>
      <c r="BU814" s="1">
        <f t="shared" si="10577"/>
        <v>813000.468</v>
      </c>
      <c r="BV814" s="1">
        <f t="shared" si="10577"/>
        <v>813001.8626</v>
      </c>
      <c r="BW814" s="2">
        <f t="shared" ref="BW814:BZ814" si="10578">BS814-1000*$A814</f>
        <v>0.717443241</v>
      </c>
      <c r="BX814" s="2">
        <f t="shared" si="10578"/>
        <v>0.3340697979</v>
      </c>
      <c r="BY814" s="2">
        <f t="shared" si="10578"/>
        <v>0.4679946043</v>
      </c>
      <c r="BZ814" s="1">
        <f t="shared" si="10578"/>
        <v>1.862602184</v>
      </c>
    </row>
    <row r="815" ht="12.75" customHeight="1">
      <c r="A815" s="1">
        <v>814.0</v>
      </c>
      <c r="B815" s="2">
        <f t="shared" si="14"/>
        <v>0.5158200888</v>
      </c>
      <c r="C815" s="2">
        <f t="shared" si="15"/>
        <v>0.4495595018</v>
      </c>
      <c r="D815" s="2">
        <f t="shared" si="16"/>
        <v>0.4793934305</v>
      </c>
      <c r="E815" s="1">
        <f t="shared" si="17"/>
        <v>1.220980936</v>
      </c>
      <c r="G815" s="1"/>
      <c r="H815" s="1"/>
      <c r="I815" s="3">
        <f t="shared" si="18"/>
        <v>0.814</v>
      </c>
      <c r="J815" s="2">
        <f t="shared" ref="J815:M815" si="10579">IF($H$14=0,AB815,IF($H$14=1,AQ815,IF($H$14=2,BG815,IF($H$14=3,BW815,"BIG EFFIN ERROR"))))</f>
        <v>0.7123817716</v>
      </c>
      <c r="K815" s="2">
        <f t="shared" si="10579"/>
        <v>0.3611403486</v>
      </c>
      <c r="L815" s="2">
        <f t="shared" si="10579"/>
        <v>0.4896763661</v>
      </c>
      <c r="M815" s="2">
        <f t="shared" si="10579"/>
        <v>1.732630356</v>
      </c>
      <c r="N815" s="1"/>
      <c r="O815" s="1"/>
      <c r="P815" s="1"/>
      <c r="Q815" s="1"/>
      <c r="R815" s="1"/>
      <c r="S815" s="1">
        <f t="shared" si="20"/>
        <v>326</v>
      </c>
      <c r="T815" s="10">
        <f t="shared" ref="T815:W815" si="10580">1000*$S815+B815</f>
        <v>326000.5158</v>
      </c>
      <c r="U815" s="10">
        <f t="shared" si="10580"/>
        <v>326000.4496</v>
      </c>
      <c r="V815" s="10">
        <f t="shared" si="10580"/>
        <v>326000.4794</v>
      </c>
      <c r="W815" s="10">
        <f t="shared" si="10580"/>
        <v>326001.221</v>
      </c>
      <c r="X815" s="1">
        <f t="shared" ref="X815:AA815" si="10581">SMALL(T$2:T$1001,$A815)</f>
        <v>814000.7124</v>
      </c>
      <c r="Y815" s="1">
        <f t="shared" si="10581"/>
        <v>814000.3611</v>
      </c>
      <c r="Z815" s="1">
        <f t="shared" si="10581"/>
        <v>814000.4897</v>
      </c>
      <c r="AA815" s="1">
        <f t="shared" si="10581"/>
        <v>814001.7326</v>
      </c>
      <c r="AB815" s="2">
        <f t="shared" ref="AB815:AE815" si="10582">X815-1000*$A815</f>
        <v>0.7123817716</v>
      </c>
      <c r="AC815" s="2">
        <f t="shared" si="10582"/>
        <v>0.3611403486</v>
      </c>
      <c r="AD815" s="2">
        <f t="shared" si="10582"/>
        <v>0.4896763661</v>
      </c>
      <c r="AE815" s="1">
        <f t="shared" si="10582"/>
        <v>1.732630356</v>
      </c>
      <c r="AF815" s="1"/>
      <c r="AG815" s="1"/>
      <c r="AH815" s="1">
        <f t="shared" si="24"/>
        <v>703</v>
      </c>
      <c r="AI815" s="10">
        <f t="shared" ref="AI815:AL815" si="10583">1000*$AH815+B815</f>
        <v>703000.5158</v>
      </c>
      <c r="AJ815" s="10">
        <f t="shared" si="10583"/>
        <v>703000.4496</v>
      </c>
      <c r="AK815" s="10">
        <f t="shared" si="10583"/>
        <v>703000.4794</v>
      </c>
      <c r="AL815" s="10">
        <f t="shared" si="10583"/>
        <v>703001.221</v>
      </c>
      <c r="AM815" s="1">
        <f t="shared" ref="AM815:AP815" si="10584">SMALL(AI$2:AI$1001,$A815)</f>
        <v>814000.4626</v>
      </c>
      <c r="AN815" s="1">
        <f t="shared" si="10584"/>
        <v>814000.4872</v>
      </c>
      <c r="AO815" s="1">
        <f t="shared" si="10584"/>
        <v>814000.4779</v>
      </c>
      <c r="AP815" s="1">
        <f t="shared" si="10584"/>
        <v>814001.6486</v>
      </c>
      <c r="AQ815" s="2">
        <f t="shared" ref="AQ815:AT815" si="10585">AM815-1000*$A815</f>
        <v>0.4625566588</v>
      </c>
      <c r="AR815" s="2">
        <f t="shared" si="10585"/>
        <v>0.487216617</v>
      </c>
      <c r="AS815" s="2">
        <f t="shared" si="10585"/>
        <v>0.4779060975</v>
      </c>
      <c r="AT815" s="1">
        <f t="shared" si="10585"/>
        <v>1.648612511</v>
      </c>
      <c r="AU815" s="1"/>
      <c r="AV815" s="1"/>
      <c r="AW815" s="1"/>
      <c r="AX815" s="1">
        <f t="shared" si="28"/>
        <v>842</v>
      </c>
      <c r="AY815" s="10">
        <f t="shared" ref="AY815:BB815" si="10586">1000*$AX815+B815</f>
        <v>842000.5158</v>
      </c>
      <c r="AZ815" s="10">
        <f t="shared" si="10586"/>
        <v>842000.4496</v>
      </c>
      <c r="BA815" s="10">
        <f t="shared" si="10586"/>
        <v>842000.4794</v>
      </c>
      <c r="BB815" s="10">
        <f t="shared" si="10586"/>
        <v>842001.221</v>
      </c>
      <c r="BC815" s="1">
        <f t="shared" ref="BC815:BF815" si="10587">SMALL(AY$2:AY$1001,$A815)</f>
        <v>814000.5132</v>
      </c>
      <c r="BD815" s="1">
        <f t="shared" si="10587"/>
        <v>814000.4586</v>
      </c>
      <c r="BE815" s="1">
        <f t="shared" si="10587"/>
        <v>814000.4783</v>
      </c>
      <c r="BF815" s="1">
        <f t="shared" si="10587"/>
        <v>814001.7657</v>
      </c>
      <c r="BG815" s="2">
        <f t="shared" ref="BG815:BJ815" si="10588">BC815-1000*$A815</f>
        <v>0.5132364227</v>
      </c>
      <c r="BH815" s="2">
        <f t="shared" si="10588"/>
        <v>0.4585908779</v>
      </c>
      <c r="BI815" s="2">
        <f t="shared" si="10588"/>
        <v>0.4783488391</v>
      </c>
      <c r="BJ815" s="1">
        <f t="shared" si="10588"/>
        <v>1.765748165</v>
      </c>
      <c r="BK815" s="1"/>
      <c r="BL815" s="1"/>
      <c r="BM815" s="1"/>
      <c r="BN815" s="1">
        <f t="shared" si="32"/>
        <v>9</v>
      </c>
      <c r="BO815" s="10">
        <f t="shared" ref="BO815:BR815" si="10589">1000*$BN815+B815</f>
        <v>9000.51582</v>
      </c>
      <c r="BP815" s="10">
        <f t="shared" si="10589"/>
        <v>9000.44956</v>
      </c>
      <c r="BQ815" s="10">
        <f t="shared" si="10589"/>
        <v>9000.479393</v>
      </c>
      <c r="BR815" s="10">
        <f t="shared" si="10589"/>
        <v>9001.220981</v>
      </c>
      <c r="BS815" s="1">
        <f t="shared" ref="BS815:BV815" si="10590">SMALL(BO$2:BO$1001,$A815)</f>
        <v>814000.5007</v>
      </c>
      <c r="BT815" s="1">
        <f t="shared" si="10590"/>
        <v>814000.4788</v>
      </c>
      <c r="BU815" s="1">
        <f t="shared" si="10590"/>
        <v>814000.4864</v>
      </c>
      <c r="BV815" s="1">
        <f t="shared" si="10590"/>
        <v>814001.8651</v>
      </c>
      <c r="BW815" s="2">
        <f t="shared" ref="BW815:BZ815" si="10591">BS815-1000*$A815</f>
        <v>0.5007015195</v>
      </c>
      <c r="BX815" s="2">
        <f t="shared" si="10591"/>
        <v>0.4787900468</v>
      </c>
      <c r="BY815" s="2">
        <f t="shared" si="10591"/>
        <v>0.4864376655</v>
      </c>
      <c r="BZ815" s="1">
        <f t="shared" si="10591"/>
        <v>1.865136681</v>
      </c>
    </row>
    <row r="816" ht="12.75" customHeight="1">
      <c r="A816" s="1">
        <v>815.0</v>
      </c>
      <c r="B816" s="2">
        <f t="shared" si="14"/>
        <v>0.5164561479</v>
      </c>
      <c r="C816" s="2">
        <f t="shared" si="15"/>
        <v>0.4455160045</v>
      </c>
      <c r="D816" s="2">
        <f t="shared" si="16"/>
        <v>0.4737000126</v>
      </c>
      <c r="E816" s="1">
        <f t="shared" si="17"/>
        <v>1.517035304</v>
      </c>
      <c r="G816" s="1"/>
      <c r="H816" s="1"/>
      <c r="I816" s="3">
        <f t="shared" si="18"/>
        <v>0.815</v>
      </c>
      <c r="J816" s="2">
        <f t="shared" ref="J816:M816" si="10592">IF($H$14=0,AB816,IF($H$14=1,AQ816,IF($H$14=2,BG816,IF($H$14=3,BW816,"BIG EFFIN ERROR"))))</f>
        <v>0.7126135413</v>
      </c>
      <c r="K816" s="2">
        <f t="shared" si="10592"/>
        <v>0.3413797246</v>
      </c>
      <c r="L816" s="2">
        <f t="shared" si="10592"/>
        <v>0.484261972</v>
      </c>
      <c r="M816" s="2">
        <f t="shared" si="10592"/>
        <v>1.598180134</v>
      </c>
      <c r="N816" s="1"/>
      <c r="O816" s="1"/>
      <c r="P816" s="1"/>
      <c r="Q816" s="1"/>
      <c r="R816" s="1"/>
      <c r="S816" s="1">
        <f t="shared" si="20"/>
        <v>329</v>
      </c>
      <c r="T816" s="10">
        <f t="shared" ref="T816:W816" si="10593">1000*$S816+B816</f>
        <v>329000.5165</v>
      </c>
      <c r="U816" s="10">
        <f t="shared" si="10593"/>
        <v>329000.4455</v>
      </c>
      <c r="V816" s="10">
        <f t="shared" si="10593"/>
        <v>329000.4737</v>
      </c>
      <c r="W816" s="10">
        <f t="shared" si="10593"/>
        <v>329001.517</v>
      </c>
      <c r="X816" s="1">
        <f t="shared" ref="X816:AA816" si="10594">SMALL(T$2:T$1001,$A816)</f>
        <v>815000.7126</v>
      </c>
      <c r="Y816" s="1">
        <f t="shared" si="10594"/>
        <v>815000.3414</v>
      </c>
      <c r="Z816" s="1">
        <f t="shared" si="10594"/>
        <v>815000.4843</v>
      </c>
      <c r="AA816" s="1">
        <f t="shared" si="10594"/>
        <v>815001.5982</v>
      </c>
      <c r="AB816" s="2">
        <f t="shared" ref="AB816:AE816" si="10595">X816-1000*$A816</f>
        <v>0.7126135413</v>
      </c>
      <c r="AC816" s="2">
        <f t="shared" si="10595"/>
        <v>0.3413797246</v>
      </c>
      <c r="AD816" s="2">
        <f t="shared" si="10595"/>
        <v>0.484261972</v>
      </c>
      <c r="AE816" s="1">
        <f t="shared" si="10595"/>
        <v>1.598180134</v>
      </c>
      <c r="AF816" s="1"/>
      <c r="AG816" s="1"/>
      <c r="AH816" s="1">
        <f t="shared" si="24"/>
        <v>684</v>
      </c>
      <c r="AI816" s="10">
        <f t="shared" ref="AI816:AL816" si="10596">1000*$AH816+B816</f>
        <v>684000.5165</v>
      </c>
      <c r="AJ816" s="10">
        <f t="shared" si="10596"/>
        <v>684000.4455</v>
      </c>
      <c r="AK816" s="10">
        <f t="shared" si="10596"/>
        <v>684000.4737</v>
      </c>
      <c r="AL816" s="10">
        <f t="shared" si="10596"/>
        <v>684001.517</v>
      </c>
      <c r="AM816" s="1">
        <f t="shared" ref="AM816:AP816" si="10597">SMALL(AI$2:AI$1001,$A816)</f>
        <v>815000.4368</v>
      </c>
      <c r="AN816" s="1">
        <f t="shared" si="10597"/>
        <v>815000.4873</v>
      </c>
      <c r="AO816" s="1">
        <f t="shared" si="10597"/>
        <v>815000.4686</v>
      </c>
      <c r="AP816" s="1">
        <f t="shared" si="10597"/>
        <v>815001.6968</v>
      </c>
      <c r="AQ816" s="2">
        <f t="shared" ref="AQ816:AT816" si="10598">AM816-1000*$A816</f>
        <v>0.4368222575</v>
      </c>
      <c r="AR816" s="2">
        <f t="shared" si="10598"/>
        <v>0.4873031193</v>
      </c>
      <c r="AS816" s="2">
        <f t="shared" si="10598"/>
        <v>0.4685844944</v>
      </c>
      <c r="AT816" s="1">
        <f t="shared" si="10598"/>
        <v>1.696825341</v>
      </c>
      <c r="AU816" s="1"/>
      <c r="AV816" s="1"/>
      <c r="AW816" s="1"/>
      <c r="AX816" s="1">
        <f t="shared" si="28"/>
        <v>649</v>
      </c>
      <c r="AY816" s="10">
        <f t="shared" ref="AY816:BB816" si="10599">1000*$AX816+B816</f>
        <v>649000.5165</v>
      </c>
      <c r="AZ816" s="10">
        <f t="shared" si="10599"/>
        <v>649000.4455</v>
      </c>
      <c r="BA816" s="10">
        <f t="shared" si="10599"/>
        <v>649000.4737</v>
      </c>
      <c r="BB816" s="10">
        <f t="shared" si="10599"/>
        <v>649001.517</v>
      </c>
      <c r="BC816" s="1">
        <f t="shared" ref="BC816:BF816" si="10600">SMALL(AY$2:AY$1001,$A816)</f>
        <v>815000.4908</v>
      </c>
      <c r="BD816" s="1">
        <f t="shared" si="10600"/>
        <v>815000.4711</v>
      </c>
      <c r="BE816" s="1">
        <f t="shared" si="10600"/>
        <v>815000.4784</v>
      </c>
      <c r="BF816" s="1">
        <f t="shared" si="10600"/>
        <v>815001.722</v>
      </c>
      <c r="BG816" s="2">
        <f t="shared" ref="BG816:BJ816" si="10601">BC816-1000*$A816</f>
        <v>0.4908037228</v>
      </c>
      <c r="BH816" s="2">
        <f t="shared" si="10601"/>
        <v>0.4711439023</v>
      </c>
      <c r="BI816" s="2">
        <f t="shared" si="10601"/>
        <v>0.4783665086</v>
      </c>
      <c r="BJ816" s="1">
        <f t="shared" si="10601"/>
        <v>1.721984225</v>
      </c>
      <c r="BK816" s="1"/>
      <c r="BL816" s="1"/>
      <c r="BM816" s="1"/>
      <c r="BN816" s="1">
        <f t="shared" si="32"/>
        <v>199</v>
      </c>
      <c r="BO816" s="10">
        <f t="shared" ref="BO816:BR816" si="10602">1000*$BN816+B816</f>
        <v>199000.5165</v>
      </c>
      <c r="BP816" s="10">
        <f t="shared" si="10602"/>
        <v>199000.4455</v>
      </c>
      <c r="BQ816" s="10">
        <f t="shared" si="10602"/>
        <v>199000.4737</v>
      </c>
      <c r="BR816" s="10">
        <f t="shared" si="10602"/>
        <v>199001.517</v>
      </c>
      <c r="BS816" s="1">
        <f t="shared" ref="BS816:BV816" si="10603">SMALL(BO$2:BO$1001,$A816)</f>
        <v>815000.258</v>
      </c>
      <c r="BT816" s="1">
        <f t="shared" si="10603"/>
        <v>815000.6111</v>
      </c>
      <c r="BU816" s="1">
        <f t="shared" si="10603"/>
        <v>815000.4879</v>
      </c>
      <c r="BV816" s="1">
        <f t="shared" si="10603"/>
        <v>815001.866</v>
      </c>
      <c r="BW816" s="2">
        <f t="shared" ref="BW816:BZ816" si="10604">BS816-1000*$A816</f>
        <v>0.2580433836</v>
      </c>
      <c r="BX816" s="2">
        <f t="shared" si="10604"/>
        <v>0.6111213523</v>
      </c>
      <c r="BY816" s="2">
        <f t="shared" si="10604"/>
        <v>0.4879258681</v>
      </c>
      <c r="BZ816" s="1">
        <f t="shared" si="10604"/>
        <v>1.865997654</v>
      </c>
    </row>
    <row r="817" ht="12.75" customHeight="1">
      <c r="A817" s="1">
        <v>816.0</v>
      </c>
      <c r="B817" s="2">
        <f t="shared" si="14"/>
        <v>0.5236121028</v>
      </c>
      <c r="C817" s="2">
        <f t="shared" si="15"/>
        <v>0.4456450998</v>
      </c>
      <c r="D817" s="2">
        <f t="shared" si="16"/>
        <v>0.4727062199</v>
      </c>
      <c r="E817" s="1">
        <f t="shared" si="17"/>
        <v>1.881144712</v>
      </c>
      <c r="G817" s="1"/>
      <c r="H817" s="1"/>
      <c r="I817" s="3">
        <f t="shared" si="18"/>
        <v>0.816</v>
      </c>
      <c r="J817" s="2">
        <f t="shared" ref="J817:M817" si="10605">IF($H$14=0,AB817,IF($H$14=1,AQ817,IF($H$14=2,BG817,IF($H$14=3,BW817,"BIG EFFIN ERROR"))))</f>
        <v>0.7133030879</v>
      </c>
      <c r="K817" s="2">
        <f t="shared" si="10605"/>
        <v>0.318852641</v>
      </c>
      <c r="L817" s="2">
        <f t="shared" si="10605"/>
        <v>0.4623568677</v>
      </c>
      <c r="M817" s="2">
        <f t="shared" si="10605"/>
        <v>1.74870264</v>
      </c>
      <c r="N817" s="1"/>
      <c r="O817" s="1"/>
      <c r="P817" s="1"/>
      <c r="Q817" s="1"/>
      <c r="R817" s="1"/>
      <c r="S817" s="1">
        <f t="shared" si="20"/>
        <v>344</v>
      </c>
      <c r="T817" s="10">
        <f t="shared" ref="T817:W817" si="10606">1000*$S817+B817</f>
        <v>344000.5236</v>
      </c>
      <c r="U817" s="10">
        <f t="shared" si="10606"/>
        <v>344000.4456</v>
      </c>
      <c r="V817" s="10">
        <f t="shared" si="10606"/>
        <v>344000.4727</v>
      </c>
      <c r="W817" s="10">
        <f t="shared" si="10606"/>
        <v>344001.8811</v>
      </c>
      <c r="X817" s="1">
        <f t="shared" ref="X817:AA817" si="10607">SMALL(T$2:T$1001,$A817)</f>
        <v>816000.7133</v>
      </c>
      <c r="Y817" s="1">
        <f t="shared" si="10607"/>
        <v>816000.3189</v>
      </c>
      <c r="Z817" s="1">
        <f t="shared" si="10607"/>
        <v>816000.4624</v>
      </c>
      <c r="AA817" s="1">
        <f t="shared" si="10607"/>
        <v>816001.7487</v>
      </c>
      <c r="AB817" s="2">
        <f t="shared" ref="AB817:AE817" si="10608">X817-1000*$A817</f>
        <v>0.7133030879</v>
      </c>
      <c r="AC817" s="2">
        <f t="shared" si="10608"/>
        <v>0.318852641</v>
      </c>
      <c r="AD817" s="2">
        <f t="shared" si="10608"/>
        <v>0.4623568677</v>
      </c>
      <c r="AE817" s="1">
        <f t="shared" si="10608"/>
        <v>1.74870264</v>
      </c>
      <c r="AF817" s="1"/>
      <c r="AG817" s="1"/>
      <c r="AH817" s="1">
        <f t="shared" si="24"/>
        <v>685</v>
      </c>
      <c r="AI817" s="10">
        <f t="shared" ref="AI817:AL817" si="10609">1000*$AH817+B817</f>
        <v>685000.5236</v>
      </c>
      <c r="AJ817" s="10">
        <f t="shared" si="10609"/>
        <v>685000.4456</v>
      </c>
      <c r="AK817" s="10">
        <f t="shared" si="10609"/>
        <v>685000.4727</v>
      </c>
      <c r="AL817" s="10">
        <f t="shared" si="10609"/>
        <v>685001.8811</v>
      </c>
      <c r="AM817" s="1">
        <f t="shared" ref="AM817:AP817" si="10610">SMALL(AI$2:AI$1001,$A817)</f>
        <v>816000.4638</v>
      </c>
      <c r="AN817" s="1">
        <f t="shared" si="10610"/>
        <v>816000.488</v>
      </c>
      <c r="AO817" s="1">
        <f t="shared" si="10610"/>
        <v>816000.4786</v>
      </c>
      <c r="AP817" s="1">
        <f t="shared" si="10610"/>
        <v>816001.5827</v>
      </c>
      <c r="AQ817" s="2">
        <f t="shared" ref="AQ817:AT817" si="10611">AM817-1000*$A817</f>
        <v>0.4637641978</v>
      </c>
      <c r="AR817" s="2">
        <f t="shared" si="10611"/>
        <v>0.4879526417</v>
      </c>
      <c r="AS817" s="2">
        <f t="shared" si="10611"/>
        <v>0.4785869909</v>
      </c>
      <c r="AT817" s="1">
        <f t="shared" si="10611"/>
        <v>1.582676243</v>
      </c>
      <c r="AU817" s="1"/>
      <c r="AV817" s="1"/>
      <c r="AW817" s="1"/>
      <c r="AX817" s="1">
        <f t="shared" si="28"/>
        <v>601</v>
      </c>
      <c r="AY817" s="10">
        <f t="shared" ref="AY817:BB817" si="10612">1000*$AX817+B817</f>
        <v>601000.5236</v>
      </c>
      <c r="AZ817" s="10">
        <f t="shared" si="10612"/>
        <v>601000.4456</v>
      </c>
      <c r="BA817" s="10">
        <f t="shared" si="10612"/>
        <v>601000.4727</v>
      </c>
      <c r="BB817" s="10">
        <f t="shared" si="10612"/>
        <v>601001.8811</v>
      </c>
      <c r="BC817" s="1">
        <f t="shared" ref="BC817:BF817" si="10613">SMALL(AY$2:AY$1001,$A817)</f>
        <v>816000.5644</v>
      </c>
      <c r="BD817" s="1">
        <f t="shared" si="10613"/>
        <v>816000.4072</v>
      </c>
      <c r="BE817" s="1">
        <f t="shared" si="10613"/>
        <v>816000.4785</v>
      </c>
      <c r="BF817" s="1">
        <f t="shared" si="10613"/>
        <v>816001.2047</v>
      </c>
      <c r="BG817" s="2">
        <f t="shared" ref="BG817:BJ817" si="10614">BC817-1000*$A817</f>
        <v>0.5644463071</v>
      </c>
      <c r="BH817" s="2">
        <f t="shared" si="10614"/>
        <v>0.4072294431</v>
      </c>
      <c r="BI817" s="2">
        <f t="shared" si="10614"/>
        <v>0.4785384254</v>
      </c>
      <c r="BJ817" s="1">
        <f t="shared" si="10614"/>
        <v>1.204727357</v>
      </c>
      <c r="BK817" s="1"/>
      <c r="BL817" s="1"/>
      <c r="BM817" s="1"/>
      <c r="BN817" s="1">
        <f t="shared" si="32"/>
        <v>836</v>
      </c>
      <c r="BO817" s="10">
        <f t="shared" ref="BO817:BR817" si="10615">1000*$BN817+B817</f>
        <v>836000.5236</v>
      </c>
      <c r="BP817" s="10">
        <f t="shared" si="10615"/>
        <v>836000.4456</v>
      </c>
      <c r="BQ817" s="10">
        <f t="shared" si="10615"/>
        <v>836000.4727</v>
      </c>
      <c r="BR817" s="10">
        <f t="shared" si="10615"/>
        <v>836001.8811</v>
      </c>
      <c r="BS817" s="1">
        <f t="shared" ref="BS817:BV817" si="10616">SMALL(BO$2:BO$1001,$A817)</f>
        <v>816000.4333</v>
      </c>
      <c r="BT817" s="1">
        <f t="shared" si="10616"/>
        <v>816000.4591</v>
      </c>
      <c r="BU817" s="1">
        <f t="shared" si="10616"/>
        <v>816000.4501</v>
      </c>
      <c r="BV817" s="1">
        <f t="shared" si="10616"/>
        <v>816001.8661</v>
      </c>
      <c r="BW817" s="2">
        <f t="shared" ref="BW817:BZ817" si="10617">BS817-1000*$A817</f>
        <v>0.4332823154</v>
      </c>
      <c r="BX817" s="2">
        <f t="shared" si="10617"/>
        <v>0.4591050332</v>
      </c>
      <c r="BY817" s="2">
        <f t="shared" si="10617"/>
        <v>0.4500954796</v>
      </c>
      <c r="BZ817" s="1">
        <f t="shared" si="10617"/>
        <v>1.866148436</v>
      </c>
    </row>
    <row r="818" ht="12.75" customHeight="1">
      <c r="A818" s="1">
        <v>817.0</v>
      </c>
      <c r="B818" s="2">
        <f t="shared" si="14"/>
        <v>0.6877691126</v>
      </c>
      <c r="C818" s="2">
        <f t="shared" si="15"/>
        <v>0.3194089847</v>
      </c>
      <c r="D818" s="2">
        <f t="shared" si="16"/>
        <v>0.4486368671</v>
      </c>
      <c r="E818" s="1">
        <f t="shared" si="17"/>
        <v>1.850469427</v>
      </c>
      <c r="G818" s="1"/>
      <c r="H818" s="1"/>
      <c r="I818" s="3">
        <f t="shared" si="18"/>
        <v>0.817</v>
      </c>
      <c r="J818" s="2">
        <f t="shared" ref="J818:M818" si="10618">IF($H$14=0,AB818,IF($H$14=1,AQ818,IF($H$14=2,BG818,IF($H$14=3,BW818,"BIG EFFIN ERROR"))))</f>
        <v>0.7137906594</v>
      </c>
      <c r="K818" s="2">
        <f t="shared" si="10618"/>
        <v>0.3066805516</v>
      </c>
      <c r="L818" s="2">
        <f t="shared" si="10618"/>
        <v>0.4618401062</v>
      </c>
      <c r="M818" s="2">
        <f t="shared" si="10618"/>
        <v>1.623815911</v>
      </c>
      <c r="N818" s="1"/>
      <c r="O818" s="1"/>
      <c r="P818" s="1"/>
      <c r="Q818" s="1"/>
      <c r="R818" s="1"/>
      <c r="S818" s="1">
        <f t="shared" si="20"/>
        <v>754</v>
      </c>
      <c r="T818" s="10">
        <f t="shared" ref="T818:W818" si="10619">1000*$S818+B818</f>
        <v>754000.6878</v>
      </c>
      <c r="U818" s="10">
        <f t="shared" si="10619"/>
        <v>754000.3194</v>
      </c>
      <c r="V818" s="10">
        <f t="shared" si="10619"/>
        <v>754000.4486</v>
      </c>
      <c r="W818" s="10">
        <f t="shared" si="10619"/>
        <v>754001.8505</v>
      </c>
      <c r="X818" s="1">
        <f t="shared" ref="X818:AA818" si="10620">SMALL(T$2:T$1001,$A818)</f>
        <v>817000.7138</v>
      </c>
      <c r="Y818" s="1">
        <f t="shared" si="10620"/>
        <v>817000.3067</v>
      </c>
      <c r="Z818" s="1">
        <f t="shared" si="10620"/>
        <v>817000.4618</v>
      </c>
      <c r="AA818" s="1">
        <f t="shared" si="10620"/>
        <v>817001.6238</v>
      </c>
      <c r="AB818" s="2">
        <f t="shared" ref="AB818:AE818" si="10621">X818-1000*$A818</f>
        <v>0.7137906594</v>
      </c>
      <c r="AC818" s="2">
        <f t="shared" si="10621"/>
        <v>0.3066805516</v>
      </c>
      <c r="AD818" s="2">
        <f t="shared" si="10621"/>
        <v>0.4618401062</v>
      </c>
      <c r="AE818" s="1">
        <f t="shared" si="10621"/>
        <v>1.623815911</v>
      </c>
      <c r="AF818" s="1"/>
      <c r="AG818" s="1"/>
      <c r="AH818" s="1">
        <f t="shared" si="24"/>
        <v>181</v>
      </c>
      <c r="AI818" s="10">
        <f t="shared" ref="AI818:AL818" si="10622">1000*$AH818+B818</f>
        <v>181000.6878</v>
      </c>
      <c r="AJ818" s="10">
        <f t="shared" si="10622"/>
        <v>181000.3194</v>
      </c>
      <c r="AK818" s="10">
        <f t="shared" si="10622"/>
        <v>181000.4486</v>
      </c>
      <c r="AL818" s="10">
        <f t="shared" si="10622"/>
        <v>181001.8505</v>
      </c>
      <c r="AM818" s="1">
        <f t="shared" ref="AM818:AP818" si="10623">SMALL(AI$2:AI$1001,$A818)</f>
        <v>817000.4476</v>
      </c>
      <c r="AN818" s="1">
        <f t="shared" si="10623"/>
        <v>817000.488</v>
      </c>
      <c r="AO818" s="1">
        <f t="shared" si="10623"/>
        <v>817000.4739</v>
      </c>
      <c r="AP818" s="1">
        <f t="shared" si="10623"/>
        <v>817001.8516</v>
      </c>
      <c r="AQ818" s="2">
        <f t="shared" ref="AQ818:AT818" si="10624">AM818-1000*$A818</f>
        <v>0.4476046376</v>
      </c>
      <c r="AR818" s="2">
        <f t="shared" si="10624"/>
        <v>0.488034603</v>
      </c>
      <c r="AS818" s="2">
        <f t="shared" si="10624"/>
        <v>0.4738564477</v>
      </c>
      <c r="AT818" s="1">
        <f t="shared" si="10624"/>
        <v>1.851567413</v>
      </c>
      <c r="AU818" s="1"/>
      <c r="AV818" s="1"/>
      <c r="AW818" s="1"/>
      <c r="AX818" s="1">
        <f t="shared" si="28"/>
        <v>11</v>
      </c>
      <c r="AY818" s="10">
        <f t="shared" ref="AY818:BB818" si="10625">1000*$AX818+B818</f>
        <v>11000.68777</v>
      </c>
      <c r="AZ818" s="10">
        <f t="shared" si="10625"/>
        <v>11000.31941</v>
      </c>
      <c r="BA818" s="10">
        <f t="shared" si="10625"/>
        <v>11000.44864</v>
      </c>
      <c r="BB818" s="10">
        <f t="shared" si="10625"/>
        <v>11001.85047</v>
      </c>
      <c r="BC818" s="1">
        <f t="shared" ref="BC818:BF818" si="10626">SMALL(AY$2:AY$1001,$A818)</f>
        <v>817000.7342</v>
      </c>
      <c r="BD818" s="1">
        <f t="shared" si="10626"/>
        <v>817000.2988</v>
      </c>
      <c r="BE818" s="1">
        <f t="shared" si="10626"/>
        <v>817000.4786</v>
      </c>
      <c r="BF818" s="1">
        <f t="shared" si="10626"/>
        <v>817001.4223</v>
      </c>
      <c r="BG818" s="2">
        <f t="shared" ref="BG818:BJ818" si="10627">BC818-1000*$A818</f>
        <v>0.7342081958</v>
      </c>
      <c r="BH818" s="2">
        <f t="shared" si="10627"/>
        <v>0.2988311638</v>
      </c>
      <c r="BI818" s="2">
        <f t="shared" si="10627"/>
        <v>0.478566898</v>
      </c>
      <c r="BJ818" s="1">
        <f t="shared" si="10627"/>
        <v>1.422317599</v>
      </c>
      <c r="BK818" s="1"/>
      <c r="BL818" s="1"/>
      <c r="BM818" s="1"/>
      <c r="BN818" s="1">
        <f t="shared" si="32"/>
        <v>794</v>
      </c>
      <c r="BO818" s="10">
        <f t="shared" ref="BO818:BR818" si="10628">1000*$BN818+B818</f>
        <v>794000.6878</v>
      </c>
      <c r="BP818" s="10">
        <f t="shared" si="10628"/>
        <v>794000.3194</v>
      </c>
      <c r="BQ818" s="10">
        <f t="shared" si="10628"/>
        <v>794000.4486</v>
      </c>
      <c r="BR818" s="10">
        <f t="shared" si="10628"/>
        <v>794001.8505</v>
      </c>
      <c r="BS818" s="1">
        <f t="shared" ref="BS818:BV818" si="10629">SMALL(BO$2:BO$1001,$A818)</f>
        <v>817000.3286</v>
      </c>
      <c r="BT818" s="1">
        <f t="shared" si="10629"/>
        <v>817000.5413</v>
      </c>
      <c r="BU818" s="1">
        <f t="shared" si="10629"/>
        <v>817000.4671</v>
      </c>
      <c r="BV818" s="1">
        <f t="shared" si="10629"/>
        <v>817001.8671</v>
      </c>
      <c r="BW818" s="2">
        <f t="shared" ref="BW818:BZ818" si="10630">BS818-1000*$A818</f>
        <v>0.3286120862</v>
      </c>
      <c r="BX818" s="2">
        <f t="shared" si="10630"/>
        <v>0.5413350464</v>
      </c>
      <c r="BY818" s="2">
        <f t="shared" si="10630"/>
        <v>0.4671393014</v>
      </c>
      <c r="BZ818" s="1">
        <f t="shared" si="10630"/>
        <v>1.867050665</v>
      </c>
    </row>
    <row r="819" ht="12.75" customHeight="1">
      <c r="A819" s="1">
        <v>818.0</v>
      </c>
      <c r="B819" s="2">
        <f t="shared" si="14"/>
        <v>0.4863733696</v>
      </c>
      <c r="C819" s="2">
        <f t="shared" si="15"/>
        <v>0.4456793228</v>
      </c>
      <c r="D819" s="2">
        <f t="shared" si="16"/>
        <v>0.4602331411</v>
      </c>
      <c r="E819" s="1">
        <f t="shared" si="17"/>
        <v>1.79610794</v>
      </c>
      <c r="G819" s="1"/>
      <c r="H819" s="1"/>
      <c r="I819" s="3">
        <f t="shared" si="18"/>
        <v>0.818</v>
      </c>
      <c r="J819" s="2">
        <f t="shared" ref="J819:M819" si="10631">IF($H$14=0,AB819,IF($H$14=1,AQ819,IF($H$14=2,BG819,IF($H$14=3,BW819,"BIG EFFIN ERROR"))))</f>
        <v>0.7142086754</v>
      </c>
      <c r="K819" s="2">
        <f t="shared" si="10631"/>
        <v>0.3554278979</v>
      </c>
      <c r="L819" s="2">
        <f t="shared" si="10631"/>
        <v>0.4799850624</v>
      </c>
      <c r="M819" s="2">
        <f t="shared" si="10631"/>
        <v>1.880450747</v>
      </c>
      <c r="N819" s="1"/>
      <c r="O819" s="1"/>
      <c r="P819" s="1"/>
      <c r="Q819" s="1"/>
      <c r="R819" s="1"/>
      <c r="S819" s="1">
        <f t="shared" si="20"/>
        <v>256</v>
      </c>
      <c r="T819" s="10">
        <f t="shared" ref="T819:W819" si="10632">1000*$S819+B819</f>
        <v>256000.4864</v>
      </c>
      <c r="U819" s="10">
        <f t="shared" si="10632"/>
        <v>256000.4457</v>
      </c>
      <c r="V819" s="10">
        <f t="shared" si="10632"/>
        <v>256000.4602</v>
      </c>
      <c r="W819" s="10">
        <f t="shared" si="10632"/>
        <v>256001.7961</v>
      </c>
      <c r="X819" s="1">
        <f t="shared" ref="X819:AA819" si="10633">SMALL(T$2:T$1001,$A819)</f>
        <v>818000.7142</v>
      </c>
      <c r="Y819" s="1">
        <f t="shared" si="10633"/>
        <v>818000.3554</v>
      </c>
      <c r="Z819" s="1">
        <f t="shared" si="10633"/>
        <v>818000.48</v>
      </c>
      <c r="AA819" s="1">
        <f t="shared" si="10633"/>
        <v>818001.8805</v>
      </c>
      <c r="AB819" s="2">
        <f t="shared" ref="AB819:AE819" si="10634">X819-1000*$A819</f>
        <v>0.7142086754</v>
      </c>
      <c r="AC819" s="2">
        <f t="shared" si="10634"/>
        <v>0.3554278979</v>
      </c>
      <c r="AD819" s="2">
        <f t="shared" si="10634"/>
        <v>0.4799850624</v>
      </c>
      <c r="AE819" s="1">
        <f t="shared" si="10634"/>
        <v>1.880450747</v>
      </c>
      <c r="AF819" s="1"/>
      <c r="AG819" s="1"/>
      <c r="AH819" s="1">
        <f t="shared" si="24"/>
        <v>686</v>
      </c>
      <c r="AI819" s="10">
        <f t="shared" ref="AI819:AL819" si="10635">1000*$AH819+B819</f>
        <v>686000.4864</v>
      </c>
      <c r="AJ819" s="10">
        <f t="shared" si="10635"/>
        <v>686000.4457</v>
      </c>
      <c r="AK819" s="10">
        <f t="shared" si="10635"/>
        <v>686000.4602</v>
      </c>
      <c r="AL819" s="10">
        <f t="shared" si="10635"/>
        <v>686001.7961</v>
      </c>
      <c r="AM819" s="1">
        <f t="shared" ref="AM819:AP819" si="10636">SMALL(AI$2:AI$1001,$A819)</f>
        <v>818000.4723</v>
      </c>
      <c r="AN819" s="1">
        <f t="shared" si="10636"/>
        <v>818000.4883</v>
      </c>
      <c r="AO819" s="1">
        <f t="shared" si="10636"/>
        <v>818000.4827</v>
      </c>
      <c r="AP819" s="1">
        <f t="shared" si="10636"/>
        <v>818001.8575</v>
      </c>
      <c r="AQ819" s="2">
        <f t="shared" ref="AQ819:AT819" si="10637">AM819-1000*$A819</f>
        <v>0.472260654</v>
      </c>
      <c r="AR819" s="2">
        <f t="shared" si="10637"/>
        <v>0.4882858187</v>
      </c>
      <c r="AS819" s="2">
        <f t="shared" si="10637"/>
        <v>0.4826777251</v>
      </c>
      <c r="AT819" s="1">
        <f t="shared" si="10637"/>
        <v>1.857506629</v>
      </c>
      <c r="AU819" s="1"/>
      <c r="AV819" s="1"/>
      <c r="AW819" s="1"/>
      <c r="AX819" s="1">
        <f t="shared" si="28"/>
        <v>152</v>
      </c>
      <c r="AY819" s="10">
        <f t="shared" ref="AY819:BB819" si="10638">1000*$AX819+B819</f>
        <v>152000.4864</v>
      </c>
      <c r="AZ819" s="10">
        <f t="shared" si="10638"/>
        <v>152000.4457</v>
      </c>
      <c r="BA819" s="10">
        <f t="shared" si="10638"/>
        <v>152000.4602</v>
      </c>
      <c r="BB819" s="10">
        <f t="shared" si="10638"/>
        <v>152001.7961</v>
      </c>
      <c r="BC819" s="1">
        <f t="shared" ref="BC819:BF819" si="10639">SMALL(AY$2:AY$1001,$A819)</f>
        <v>818000.4638</v>
      </c>
      <c r="BD819" s="1">
        <f t="shared" si="10639"/>
        <v>818000.488</v>
      </c>
      <c r="BE819" s="1">
        <f t="shared" si="10639"/>
        <v>818000.4786</v>
      </c>
      <c r="BF819" s="1">
        <f t="shared" si="10639"/>
        <v>818001.5827</v>
      </c>
      <c r="BG819" s="2">
        <f t="shared" ref="BG819:BJ819" si="10640">BC819-1000*$A819</f>
        <v>0.4637641978</v>
      </c>
      <c r="BH819" s="2">
        <f t="shared" si="10640"/>
        <v>0.4879526417</v>
      </c>
      <c r="BI819" s="2">
        <f t="shared" si="10640"/>
        <v>0.4785869909</v>
      </c>
      <c r="BJ819" s="1">
        <f t="shared" si="10640"/>
        <v>1.582676243</v>
      </c>
      <c r="BK819" s="1"/>
      <c r="BL819" s="1"/>
      <c r="BM819" s="1"/>
      <c r="BN819" s="1">
        <f t="shared" si="32"/>
        <v>723</v>
      </c>
      <c r="BO819" s="10">
        <f t="shared" ref="BO819:BR819" si="10641">1000*$BN819+B819</f>
        <v>723000.4864</v>
      </c>
      <c r="BP819" s="10">
        <f t="shared" si="10641"/>
        <v>723000.4457</v>
      </c>
      <c r="BQ819" s="10">
        <f t="shared" si="10641"/>
        <v>723000.4602</v>
      </c>
      <c r="BR819" s="10">
        <f t="shared" si="10641"/>
        <v>723001.7961</v>
      </c>
      <c r="BS819" s="1">
        <f t="shared" ref="BS819:BV819" si="10642">SMALL(BO$2:BO$1001,$A819)</f>
        <v>818000.6924</v>
      </c>
      <c r="BT819" s="1">
        <f t="shared" si="10642"/>
        <v>818000.3465</v>
      </c>
      <c r="BU819" s="1">
        <f t="shared" si="10642"/>
        <v>818000.4671</v>
      </c>
      <c r="BV819" s="1">
        <f t="shared" si="10642"/>
        <v>818001.8673</v>
      </c>
      <c r="BW819" s="2">
        <f t="shared" ref="BW819:BZ819" si="10643">BS819-1000*$A819</f>
        <v>0.692437734</v>
      </c>
      <c r="BX819" s="2">
        <f t="shared" si="10643"/>
        <v>0.3464964167</v>
      </c>
      <c r="BY819" s="2">
        <f t="shared" si="10643"/>
        <v>0.4671467406</v>
      </c>
      <c r="BZ819" s="1">
        <f t="shared" si="10643"/>
        <v>1.867305334</v>
      </c>
    </row>
    <row r="820" ht="12.75" customHeight="1">
      <c r="A820" s="1">
        <v>819.0</v>
      </c>
      <c r="B820" s="2">
        <f t="shared" si="14"/>
        <v>0.5337452872</v>
      </c>
      <c r="C820" s="2">
        <f t="shared" si="15"/>
        <v>0.4315277448</v>
      </c>
      <c r="D820" s="2">
        <f t="shared" si="16"/>
        <v>0.4659372511</v>
      </c>
      <c r="E820" s="1">
        <f t="shared" si="17"/>
        <v>1.970619267</v>
      </c>
      <c r="G820" s="1"/>
      <c r="H820" s="1"/>
      <c r="I820" s="3">
        <f t="shared" si="18"/>
        <v>0.819</v>
      </c>
      <c r="J820" s="2">
        <f t="shared" ref="J820:M820" si="10644">IF($H$14=0,AB820,IF($H$14=1,AQ820,IF($H$14=2,BG820,IF($H$14=3,BW820,"BIG EFFIN ERROR"))))</f>
        <v>0.7148298847</v>
      </c>
      <c r="K820" s="2">
        <f t="shared" si="10644"/>
        <v>0.3299881349</v>
      </c>
      <c r="L820" s="2">
        <f t="shared" si="10644"/>
        <v>0.4770220115</v>
      </c>
      <c r="M820" s="2">
        <f t="shared" si="10644"/>
        <v>1.617367905</v>
      </c>
      <c r="N820" s="1"/>
      <c r="O820" s="1"/>
      <c r="P820" s="1"/>
      <c r="Q820" s="1"/>
      <c r="R820" s="1"/>
      <c r="S820" s="1">
        <f t="shared" si="20"/>
        <v>370</v>
      </c>
      <c r="T820" s="10">
        <f t="shared" ref="T820:W820" si="10645">1000*$S820+B820</f>
        <v>370000.5337</v>
      </c>
      <c r="U820" s="10">
        <f t="shared" si="10645"/>
        <v>370000.4315</v>
      </c>
      <c r="V820" s="10">
        <f t="shared" si="10645"/>
        <v>370000.4659</v>
      </c>
      <c r="W820" s="10">
        <f t="shared" si="10645"/>
        <v>370001.9706</v>
      </c>
      <c r="X820" s="1">
        <f t="shared" ref="X820:AA820" si="10646">SMALL(T$2:T$1001,$A820)</f>
        <v>819000.7148</v>
      </c>
      <c r="Y820" s="1">
        <f t="shared" si="10646"/>
        <v>819000.33</v>
      </c>
      <c r="Z820" s="1">
        <f t="shared" si="10646"/>
        <v>819000.477</v>
      </c>
      <c r="AA820" s="1">
        <f t="shared" si="10646"/>
        <v>819001.6174</v>
      </c>
      <c r="AB820" s="2">
        <f t="shared" ref="AB820:AE820" si="10647">X820-1000*$A820</f>
        <v>0.7148298847</v>
      </c>
      <c r="AC820" s="2">
        <f t="shared" si="10647"/>
        <v>0.3299881349</v>
      </c>
      <c r="AD820" s="2">
        <f t="shared" si="10647"/>
        <v>0.4770220115</v>
      </c>
      <c r="AE820" s="1">
        <f t="shared" si="10647"/>
        <v>1.617367905</v>
      </c>
      <c r="AF820" s="1"/>
      <c r="AG820" s="1"/>
      <c r="AH820" s="1">
        <f t="shared" si="24"/>
        <v>628</v>
      </c>
      <c r="AI820" s="10">
        <f t="shared" ref="AI820:AL820" si="10648">1000*$AH820+B820</f>
        <v>628000.5337</v>
      </c>
      <c r="AJ820" s="10">
        <f t="shared" si="10648"/>
        <v>628000.4315</v>
      </c>
      <c r="AK820" s="10">
        <f t="shared" si="10648"/>
        <v>628000.4659</v>
      </c>
      <c r="AL820" s="10">
        <f t="shared" si="10648"/>
        <v>628001.9706</v>
      </c>
      <c r="AM820" s="1">
        <f t="shared" ref="AM820:AP820" si="10649">SMALL(AI$2:AI$1001,$A820)</f>
        <v>819000.4544</v>
      </c>
      <c r="AN820" s="1">
        <f t="shared" si="10649"/>
        <v>819000.4884</v>
      </c>
      <c r="AO820" s="1">
        <f t="shared" si="10649"/>
        <v>819000.4752</v>
      </c>
      <c r="AP820" s="1">
        <f t="shared" si="10649"/>
        <v>819001.573</v>
      </c>
      <c r="AQ820" s="2">
        <f t="shared" ref="AQ820:AT820" si="10650">AM820-1000*$A820</f>
        <v>0.4543533964</v>
      </c>
      <c r="AR820" s="2">
        <f t="shared" si="10650"/>
        <v>0.4884464347</v>
      </c>
      <c r="AS820" s="2">
        <f t="shared" si="10650"/>
        <v>0.475196078</v>
      </c>
      <c r="AT820" s="1">
        <f t="shared" si="10650"/>
        <v>1.572990226</v>
      </c>
      <c r="AU820" s="1"/>
      <c r="AV820" s="1"/>
      <c r="AW820" s="1"/>
      <c r="AX820" s="1">
        <f t="shared" si="28"/>
        <v>330</v>
      </c>
      <c r="AY820" s="10">
        <f t="shared" ref="AY820:BB820" si="10651">1000*$AX820+B820</f>
        <v>330000.5337</v>
      </c>
      <c r="AZ820" s="10">
        <f t="shared" si="10651"/>
        <v>330000.4315</v>
      </c>
      <c r="BA820" s="10">
        <f t="shared" si="10651"/>
        <v>330000.4659</v>
      </c>
      <c r="BB820" s="10">
        <f t="shared" si="10651"/>
        <v>330001.9706</v>
      </c>
      <c r="BC820" s="1">
        <f t="shared" ref="BC820:BF820" si="10652">SMALL(AY$2:AY$1001,$A820)</f>
        <v>819000.8967</v>
      </c>
      <c r="BD820" s="1">
        <f t="shared" si="10652"/>
        <v>819000.243</v>
      </c>
      <c r="BE820" s="1">
        <f t="shared" si="10652"/>
        <v>819000.4786</v>
      </c>
      <c r="BF820" s="1">
        <f t="shared" si="10652"/>
        <v>819001.7743</v>
      </c>
      <c r="BG820" s="2">
        <f t="shared" ref="BG820:BJ820" si="10653">BC820-1000*$A820</f>
        <v>0.896680186</v>
      </c>
      <c r="BH820" s="2">
        <f t="shared" si="10653"/>
        <v>0.2429936678</v>
      </c>
      <c r="BI820" s="2">
        <f t="shared" si="10653"/>
        <v>0.4786146398</v>
      </c>
      <c r="BJ820" s="1">
        <f t="shared" si="10653"/>
        <v>1.774313816</v>
      </c>
      <c r="BK820" s="1"/>
      <c r="BL820" s="1"/>
      <c r="BM820" s="1"/>
      <c r="BN820" s="1">
        <f t="shared" si="32"/>
        <v>921</v>
      </c>
      <c r="BO820" s="10">
        <f t="shared" ref="BO820:BR820" si="10654">1000*$BN820+B820</f>
        <v>921000.5337</v>
      </c>
      <c r="BP820" s="10">
        <f t="shared" si="10654"/>
        <v>921000.4315</v>
      </c>
      <c r="BQ820" s="10">
        <f t="shared" si="10654"/>
        <v>921000.4659</v>
      </c>
      <c r="BR820" s="10">
        <f t="shared" si="10654"/>
        <v>921001.9706</v>
      </c>
      <c r="BS820" s="1">
        <f t="shared" ref="BS820:BV820" si="10655">SMALL(BO$2:BO$1001,$A820)</f>
        <v>819000.7548</v>
      </c>
      <c r="BT820" s="1">
        <f t="shared" si="10655"/>
        <v>819000.3217</v>
      </c>
      <c r="BU820" s="1">
        <f t="shared" si="10655"/>
        <v>819000.4727</v>
      </c>
      <c r="BV820" s="1">
        <f t="shared" si="10655"/>
        <v>819001.8679</v>
      </c>
      <c r="BW820" s="2">
        <f t="shared" ref="BW820:BZ820" si="10656">BS820-1000*$A820</f>
        <v>0.7548294062</v>
      </c>
      <c r="BX820" s="2">
        <f t="shared" si="10656"/>
        <v>0.3216716329</v>
      </c>
      <c r="BY820" s="2">
        <f t="shared" si="10656"/>
        <v>0.4727097653</v>
      </c>
      <c r="BZ820" s="1">
        <f t="shared" si="10656"/>
        <v>1.867870295</v>
      </c>
    </row>
    <row r="821" ht="12.75" customHeight="1">
      <c r="A821" s="1">
        <v>820.0</v>
      </c>
      <c r="B821" s="2">
        <f t="shared" si="14"/>
        <v>0.4368222575</v>
      </c>
      <c r="C821" s="2">
        <f t="shared" si="15"/>
        <v>0.4873031192</v>
      </c>
      <c r="D821" s="2">
        <f t="shared" si="16"/>
        <v>0.4685844944</v>
      </c>
      <c r="E821" s="1">
        <f t="shared" si="17"/>
        <v>1.696825341</v>
      </c>
      <c r="G821" s="1"/>
      <c r="H821" s="1"/>
      <c r="I821" s="3">
        <f t="shared" si="18"/>
        <v>0.82</v>
      </c>
      <c r="J821" s="2">
        <f t="shared" ref="J821:M821" si="10657">IF($H$14=0,AB821,IF($H$14=1,AQ821,IF($H$14=2,BG821,IF($H$14=3,BW821,"BIG EFFIN ERROR"))))</f>
        <v>0.716251072</v>
      </c>
      <c r="K821" s="2">
        <f t="shared" si="10657"/>
        <v>0.3565677834</v>
      </c>
      <c r="L821" s="2">
        <f t="shared" si="10657"/>
        <v>0.4862241306</v>
      </c>
      <c r="M821" s="2">
        <f t="shared" si="10657"/>
        <v>1.774127886</v>
      </c>
      <c r="N821" s="1"/>
      <c r="O821" s="1"/>
      <c r="P821" s="1"/>
      <c r="Q821" s="1"/>
      <c r="R821" s="1"/>
      <c r="S821" s="1">
        <f t="shared" si="20"/>
        <v>165</v>
      </c>
      <c r="T821" s="10">
        <f t="shared" ref="T821:W821" si="10658">1000*$S821+B821</f>
        <v>165000.4368</v>
      </c>
      <c r="U821" s="10">
        <f t="shared" si="10658"/>
        <v>165000.4873</v>
      </c>
      <c r="V821" s="10">
        <f t="shared" si="10658"/>
        <v>165000.4686</v>
      </c>
      <c r="W821" s="10">
        <f t="shared" si="10658"/>
        <v>165001.6968</v>
      </c>
      <c r="X821" s="1">
        <f t="shared" ref="X821:AA821" si="10659">SMALL(T$2:T$1001,$A821)</f>
        <v>820000.7163</v>
      </c>
      <c r="Y821" s="1">
        <f t="shared" si="10659"/>
        <v>820000.3566</v>
      </c>
      <c r="Z821" s="1">
        <f t="shared" si="10659"/>
        <v>820000.4862</v>
      </c>
      <c r="AA821" s="1">
        <f t="shared" si="10659"/>
        <v>820001.7741</v>
      </c>
      <c r="AB821" s="2">
        <f t="shared" ref="AB821:AE821" si="10660">X821-1000*$A821</f>
        <v>0.716251072</v>
      </c>
      <c r="AC821" s="2">
        <f t="shared" si="10660"/>
        <v>0.3565677834</v>
      </c>
      <c r="AD821" s="2">
        <f t="shared" si="10660"/>
        <v>0.4862241306</v>
      </c>
      <c r="AE821" s="1">
        <f t="shared" si="10660"/>
        <v>1.774127886</v>
      </c>
      <c r="AF821" s="1"/>
      <c r="AG821" s="1"/>
      <c r="AH821" s="1">
        <f t="shared" si="24"/>
        <v>815</v>
      </c>
      <c r="AI821" s="10">
        <f t="shared" ref="AI821:AL821" si="10661">1000*$AH821+B821</f>
        <v>815000.4368</v>
      </c>
      <c r="AJ821" s="10">
        <f t="shared" si="10661"/>
        <v>815000.4873</v>
      </c>
      <c r="AK821" s="10">
        <f t="shared" si="10661"/>
        <v>815000.4686</v>
      </c>
      <c r="AL821" s="10">
        <f t="shared" si="10661"/>
        <v>815001.6968</v>
      </c>
      <c r="AM821" s="1">
        <f t="shared" ref="AM821:AP821" si="10662">SMALL(AI$2:AI$1001,$A821)</f>
        <v>820000.4564</v>
      </c>
      <c r="AN821" s="1">
        <f t="shared" si="10662"/>
        <v>820000.4889</v>
      </c>
      <c r="AO821" s="1">
        <f t="shared" si="10662"/>
        <v>820000.4773</v>
      </c>
      <c r="AP821" s="1">
        <f t="shared" si="10662"/>
        <v>820001.8199</v>
      </c>
      <c r="AQ821" s="2">
        <f t="shared" ref="AQ821:AT821" si="10663">AM821-1000*$A821</f>
        <v>0.4563517695</v>
      </c>
      <c r="AR821" s="2">
        <f t="shared" si="10663"/>
        <v>0.4888581223</v>
      </c>
      <c r="AS821" s="2">
        <f t="shared" si="10663"/>
        <v>0.4773305475</v>
      </c>
      <c r="AT821" s="1">
        <f t="shared" si="10663"/>
        <v>1.819877867</v>
      </c>
      <c r="AU821" s="1"/>
      <c r="AV821" s="1"/>
      <c r="AW821" s="1"/>
      <c r="AX821" s="1">
        <f t="shared" si="28"/>
        <v>446</v>
      </c>
      <c r="AY821" s="10">
        <f t="shared" ref="AY821:BB821" si="10664">1000*$AX821+B821</f>
        <v>446000.4368</v>
      </c>
      <c r="AZ821" s="10">
        <f t="shared" si="10664"/>
        <v>446000.4873</v>
      </c>
      <c r="BA821" s="10">
        <f t="shared" si="10664"/>
        <v>446000.4686</v>
      </c>
      <c r="BB821" s="10">
        <f t="shared" si="10664"/>
        <v>446001.6968</v>
      </c>
      <c r="BC821" s="1">
        <f t="shared" ref="BC821:BF821" si="10665">SMALL(AY$2:AY$1001,$A821)</f>
        <v>820000.5873</v>
      </c>
      <c r="BD821" s="1">
        <f t="shared" si="10665"/>
        <v>820000.4054</v>
      </c>
      <c r="BE821" s="1">
        <f t="shared" si="10665"/>
        <v>820000.4786</v>
      </c>
      <c r="BF821" s="1">
        <f t="shared" si="10665"/>
        <v>820001.4837</v>
      </c>
      <c r="BG821" s="2">
        <f t="shared" ref="BG821:BJ821" si="10666">BC821-1000*$A821</f>
        <v>0.5872508388</v>
      </c>
      <c r="BH821" s="2">
        <f t="shared" si="10666"/>
        <v>0.4054147622</v>
      </c>
      <c r="BI821" s="2">
        <f t="shared" si="10666"/>
        <v>0.4786276161</v>
      </c>
      <c r="BJ821" s="1">
        <f t="shared" si="10666"/>
        <v>1.483663276</v>
      </c>
      <c r="BK821" s="1"/>
      <c r="BL821" s="1"/>
      <c r="BM821" s="1"/>
      <c r="BN821" s="1">
        <f t="shared" si="32"/>
        <v>526</v>
      </c>
      <c r="BO821" s="10">
        <f t="shared" ref="BO821:BR821" si="10667">1000*$BN821+B821</f>
        <v>526000.4368</v>
      </c>
      <c r="BP821" s="10">
        <f t="shared" si="10667"/>
        <v>526000.4873</v>
      </c>
      <c r="BQ821" s="10">
        <f t="shared" si="10667"/>
        <v>526000.4686</v>
      </c>
      <c r="BR821" s="10">
        <f t="shared" si="10667"/>
        <v>526001.6968</v>
      </c>
      <c r="BS821" s="1">
        <f t="shared" ref="BS821:BV821" si="10668">SMALL(BO$2:BO$1001,$A821)</f>
        <v>820000.3909</v>
      </c>
      <c r="BT821" s="1">
        <f t="shared" si="10668"/>
        <v>820000.5259</v>
      </c>
      <c r="BU821" s="1">
        <f t="shared" si="10668"/>
        <v>820000.4789</v>
      </c>
      <c r="BV821" s="1">
        <f t="shared" si="10668"/>
        <v>820001.8697</v>
      </c>
      <c r="BW821" s="2">
        <f t="shared" ref="BW821:BZ821" si="10669">BS821-1000*$A821</f>
        <v>0.3908751642</v>
      </c>
      <c r="BX821" s="2">
        <f t="shared" si="10669"/>
        <v>0.525934127</v>
      </c>
      <c r="BY821" s="2">
        <f t="shared" si="10669"/>
        <v>0.478869878</v>
      </c>
      <c r="BZ821" s="1">
        <f t="shared" si="10669"/>
        <v>1.869672108</v>
      </c>
    </row>
    <row r="822" ht="12.75" customHeight="1">
      <c r="A822" s="1">
        <v>821.0</v>
      </c>
      <c r="B822" s="2">
        <f t="shared" si="14"/>
        <v>0.8195248632</v>
      </c>
      <c r="C822" s="2">
        <f t="shared" si="15"/>
        <v>0.2830989183</v>
      </c>
      <c r="D822" s="2">
        <f t="shared" si="16"/>
        <v>0.4681158761</v>
      </c>
      <c r="E822" s="1">
        <f t="shared" si="17"/>
        <v>1.899333937</v>
      </c>
      <c r="G822" s="1"/>
      <c r="H822" s="1"/>
      <c r="I822" s="3">
        <f t="shared" si="18"/>
        <v>0.821</v>
      </c>
      <c r="J822" s="2">
        <f t="shared" ref="J822:M822" si="10670">IF($H$14=0,AB822,IF($H$14=1,AQ822,IF($H$14=2,BG822,IF($H$14=3,BW822,"BIG EFFIN ERROR"))))</f>
        <v>0.7164219189</v>
      </c>
      <c r="K822" s="2">
        <f t="shared" si="10670"/>
        <v>0.2674228029</v>
      </c>
      <c r="L822" s="2">
        <f t="shared" si="10670"/>
        <v>0.4642950618</v>
      </c>
      <c r="M822" s="2">
        <f t="shared" si="10670"/>
        <v>1.280662184</v>
      </c>
      <c r="N822" s="1"/>
      <c r="O822" s="1"/>
      <c r="P822" s="1"/>
      <c r="Q822" s="1"/>
      <c r="R822" s="1"/>
      <c r="S822" s="1">
        <f t="shared" si="20"/>
        <v>951</v>
      </c>
      <c r="T822" s="10">
        <f t="shared" ref="T822:W822" si="10671">1000*$S822+B822</f>
        <v>951000.8195</v>
      </c>
      <c r="U822" s="10">
        <f t="shared" si="10671"/>
        <v>951000.2831</v>
      </c>
      <c r="V822" s="10">
        <f t="shared" si="10671"/>
        <v>951000.4681</v>
      </c>
      <c r="W822" s="10">
        <f t="shared" si="10671"/>
        <v>951001.8993</v>
      </c>
      <c r="X822" s="1">
        <f t="shared" ref="X822:AA822" si="10672">SMALL(T$2:T$1001,$A822)</f>
        <v>821000.7164</v>
      </c>
      <c r="Y822" s="1">
        <f t="shared" si="10672"/>
        <v>821000.2674</v>
      </c>
      <c r="Z822" s="1">
        <f t="shared" si="10672"/>
        <v>821000.4643</v>
      </c>
      <c r="AA822" s="1">
        <f t="shared" si="10672"/>
        <v>821001.2807</v>
      </c>
      <c r="AB822" s="2">
        <f t="shared" ref="AB822:AE822" si="10673">X822-1000*$A822</f>
        <v>0.7164219189</v>
      </c>
      <c r="AC822" s="2">
        <f t="shared" si="10673"/>
        <v>0.2674228029</v>
      </c>
      <c r="AD822" s="2">
        <f t="shared" si="10673"/>
        <v>0.4642950618</v>
      </c>
      <c r="AE822" s="1">
        <f t="shared" si="10673"/>
        <v>1.280662184</v>
      </c>
      <c r="AF822" s="1"/>
      <c r="AG822" s="1"/>
      <c r="AH822" s="1">
        <f t="shared" si="24"/>
        <v>95</v>
      </c>
      <c r="AI822" s="10">
        <f t="shared" ref="AI822:AL822" si="10674">1000*$AH822+B822</f>
        <v>95000.81952</v>
      </c>
      <c r="AJ822" s="10">
        <f t="shared" si="10674"/>
        <v>95000.2831</v>
      </c>
      <c r="AK822" s="10">
        <f t="shared" si="10674"/>
        <v>95000.46812</v>
      </c>
      <c r="AL822" s="10">
        <f t="shared" si="10674"/>
        <v>95001.89933</v>
      </c>
      <c r="AM822" s="1">
        <f t="shared" ref="AM822:AP822" si="10675">SMALL(AI$2:AI$1001,$A822)</f>
        <v>821000.4655</v>
      </c>
      <c r="AN822" s="1">
        <f t="shared" si="10675"/>
        <v>821000.489</v>
      </c>
      <c r="AO822" s="1">
        <f t="shared" si="10675"/>
        <v>821000.4799</v>
      </c>
      <c r="AP822" s="1">
        <f t="shared" si="10675"/>
        <v>821001.5922</v>
      </c>
      <c r="AQ822" s="2">
        <f t="shared" ref="AQ822:AT822" si="10676">AM822-1000*$A822</f>
        <v>0.4654986137</v>
      </c>
      <c r="AR822" s="2">
        <f t="shared" si="10676"/>
        <v>0.4889868352</v>
      </c>
      <c r="AS822" s="2">
        <f t="shared" si="10676"/>
        <v>0.4799258198</v>
      </c>
      <c r="AT822" s="1">
        <f t="shared" si="10676"/>
        <v>1.592228379</v>
      </c>
      <c r="AU822" s="1"/>
      <c r="AV822" s="1"/>
      <c r="AW822" s="1"/>
      <c r="AX822" s="1">
        <f t="shared" si="28"/>
        <v>425</v>
      </c>
      <c r="AY822" s="10">
        <f t="shared" ref="AY822:BB822" si="10677">1000*$AX822+B822</f>
        <v>425000.8195</v>
      </c>
      <c r="AZ822" s="10">
        <f t="shared" si="10677"/>
        <v>425000.2831</v>
      </c>
      <c r="BA822" s="10">
        <f t="shared" si="10677"/>
        <v>425000.4681</v>
      </c>
      <c r="BB822" s="10">
        <f t="shared" si="10677"/>
        <v>425001.8993</v>
      </c>
      <c r="BC822" s="1">
        <f t="shared" ref="BC822:BF822" si="10678">SMALL(AY$2:AY$1001,$A822)</f>
        <v>821000.6512</v>
      </c>
      <c r="BD822" s="1">
        <f t="shared" si="10678"/>
        <v>821000.3794</v>
      </c>
      <c r="BE822" s="1">
        <f t="shared" si="10678"/>
        <v>821000.4786</v>
      </c>
      <c r="BF822" s="1">
        <f t="shared" si="10678"/>
        <v>821001.7393</v>
      </c>
      <c r="BG822" s="2">
        <f t="shared" ref="BG822:BJ822" si="10679">BC822-1000*$A822</f>
        <v>0.6512480347</v>
      </c>
      <c r="BH822" s="2">
        <f t="shared" si="10679"/>
        <v>0.3793949464</v>
      </c>
      <c r="BI822" s="2">
        <f t="shared" si="10679"/>
        <v>0.4786359752</v>
      </c>
      <c r="BJ822" s="1">
        <f t="shared" si="10679"/>
        <v>1.739321545</v>
      </c>
      <c r="BK822" s="1"/>
      <c r="BL822" s="1"/>
      <c r="BM822" s="1"/>
      <c r="BN822" s="1">
        <f t="shared" si="32"/>
        <v>855</v>
      </c>
      <c r="BO822" s="10">
        <f t="shared" ref="BO822:BR822" si="10680">1000*$BN822+B822</f>
        <v>855000.8195</v>
      </c>
      <c r="BP822" s="10">
        <f t="shared" si="10680"/>
        <v>855000.2831</v>
      </c>
      <c r="BQ822" s="10">
        <f t="shared" si="10680"/>
        <v>855000.4681</v>
      </c>
      <c r="BR822" s="10">
        <f t="shared" si="10680"/>
        <v>855001.8993</v>
      </c>
      <c r="BS822" s="1">
        <f t="shared" ref="BS822:BV822" si="10681">SMALL(BO$2:BO$1001,$A822)</f>
        <v>821000.6992</v>
      </c>
      <c r="BT822" s="1">
        <f t="shared" si="10681"/>
        <v>821000.3557</v>
      </c>
      <c r="BU822" s="1">
        <f t="shared" si="10681"/>
        <v>821000.4754</v>
      </c>
      <c r="BV822" s="1">
        <f t="shared" si="10681"/>
        <v>821001.8701</v>
      </c>
      <c r="BW822" s="2">
        <f t="shared" ref="BW822:BZ822" si="10682">BS822-1000*$A822</f>
        <v>0.699201864</v>
      </c>
      <c r="BX822" s="2">
        <f t="shared" si="10682"/>
        <v>0.3557470732</v>
      </c>
      <c r="BY822" s="2">
        <f t="shared" si="10682"/>
        <v>0.4754135867</v>
      </c>
      <c r="BZ822" s="1">
        <f t="shared" si="10682"/>
        <v>1.870099419</v>
      </c>
    </row>
    <row r="823" ht="12.75" customHeight="1">
      <c r="A823" s="1">
        <v>822.0</v>
      </c>
      <c r="B823" s="2">
        <f t="shared" si="14"/>
        <v>0.4099944713</v>
      </c>
      <c r="C823" s="2">
        <f t="shared" si="15"/>
        <v>0.5027356346</v>
      </c>
      <c r="D823" s="2">
        <f t="shared" si="16"/>
        <v>0.466251522</v>
      </c>
      <c r="E823" s="1">
        <f t="shared" si="17"/>
        <v>1.54196023</v>
      </c>
      <c r="G823" s="1"/>
      <c r="H823" s="1"/>
      <c r="I823" s="3">
        <f t="shared" si="18"/>
        <v>0.822</v>
      </c>
      <c r="J823" s="2">
        <f t="shared" ref="J823:M823" si="10683">IF($H$14=0,AB823,IF($H$14=1,AQ823,IF($H$14=2,BG823,IF($H$14=3,BW823,"BIG EFFIN ERROR"))))</f>
        <v>0.716826311</v>
      </c>
      <c r="K823" s="2">
        <f t="shared" si="10683"/>
        <v>0.33045924</v>
      </c>
      <c r="L823" s="2">
        <f t="shared" si="10683"/>
        <v>0.4813443627</v>
      </c>
      <c r="M823" s="2">
        <f t="shared" si="10683"/>
        <v>1.560670423</v>
      </c>
      <c r="N823" s="1"/>
      <c r="O823" s="1"/>
      <c r="P823" s="1"/>
      <c r="Q823" s="1"/>
      <c r="R823" s="1"/>
      <c r="S823" s="1">
        <f t="shared" si="20"/>
        <v>120</v>
      </c>
      <c r="T823" s="10">
        <f t="shared" ref="T823:W823" si="10684">1000*$S823+B823</f>
        <v>120000.41</v>
      </c>
      <c r="U823" s="10">
        <f t="shared" si="10684"/>
        <v>120000.5027</v>
      </c>
      <c r="V823" s="10">
        <f t="shared" si="10684"/>
        <v>120000.4663</v>
      </c>
      <c r="W823" s="10">
        <f t="shared" si="10684"/>
        <v>120001.542</v>
      </c>
      <c r="X823" s="1">
        <f t="shared" ref="X823:AA823" si="10685">SMALL(T$2:T$1001,$A823)</f>
        <v>822000.7168</v>
      </c>
      <c r="Y823" s="1">
        <f t="shared" si="10685"/>
        <v>822000.3305</v>
      </c>
      <c r="Z823" s="1">
        <f t="shared" si="10685"/>
        <v>822000.4813</v>
      </c>
      <c r="AA823" s="1">
        <f t="shared" si="10685"/>
        <v>822001.5607</v>
      </c>
      <c r="AB823" s="2">
        <f t="shared" ref="AB823:AE823" si="10686">X823-1000*$A823</f>
        <v>0.716826311</v>
      </c>
      <c r="AC823" s="2">
        <f t="shared" si="10686"/>
        <v>0.33045924</v>
      </c>
      <c r="AD823" s="2">
        <f t="shared" si="10686"/>
        <v>0.4813443627</v>
      </c>
      <c r="AE823" s="1">
        <f t="shared" si="10686"/>
        <v>1.560670423</v>
      </c>
      <c r="AF823" s="1"/>
      <c r="AG823" s="1"/>
      <c r="AH823" s="1">
        <f t="shared" si="24"/>
        <v>869</v>
      </c>
      <c r="AI823" s="10">
        <f t="shared" ref="AI823:AL823" si="10687">1000*$AH823+B823</f>
        <v>869000.41</v>
      </c>
      <c r="AJ823" s="10">
        <f t="shared" si="10687"/>
        <v>869000.5027</v>
      </c>
      <c r="AK823" s="10">
        <f t="shared" si="10687"/>
        <v>869000.4663</v>
      </c>
      <c r="AL823" s="10">
        <f t="shared" si="10687"/>
        <v>869001.542</v>
      </c>
      <c r="AM823" s="1">
        <f t="shared" ref="AM823:AP823" si="10688">SMALL(AI$2:AI$1001,$A823)</f>
        <v>822000.4623</v>
      </c>
      <c r="AN823" s="1">
        <f t="shared" si="10688"/>
        <v>822000.4892</v>
      </c>
      <c r="AO823" s="1">
        <f t="shared" si="10688"/>
        <v>822000.4782</v>
      </c>
      <c r="AP823" s="1">
        <f t="shared" si="10688"/>
        <v>822001.4454</v>
      </c>
      <c r="AQ823" s="2">
        <f t="shared" ref="AQ823:AT823" si="10689">AM823-1000*$A823</f>
        <v>0.4622742622</v>
      </c>
      <c r="AR823" s="2">
        <f t="shared" si="10689"/>
        <v>0.4892306435</v>
      </c>
      <c r="AS823" s="2">
        <f t="shared" si="10689"/>
        <v>0.4782074043</v>
      </c>
      <c r="AT823" s="1">
        <f t="shared" si="10689"/>
        <v>1.445413812</v>
      </c>
      <c r="AU823" s="1"/>
      <c r="AV823" s="1"/>
      <c r="AW823" s="1"/>
      <c r="AX823" s="1">
        <f t="shared" si="28"/>
        <v>345</v>
      </c>
      <c r="AY823" s="10">
        <f t="shared" ref="AY823:BB823" si="10690">1000*$AX823+B823</f>
        <v>345000.41</v>
      </c>
      <c r="AZ823" s="10">
        <f t="shared" si="10690"/>
        <v>345000.5027</v>
      </c>
      <c r="BA823" s="10">
        <f t="shared" si="10690"/>
        <v>345000.4663</v>
      </c>
      <c r="BB823" s="10">
        <f t="shared" si="10690"/>
        <v>345001.542</v>
      </c>
      <c r="BC823" s="1">
        <f t="shared" ref="BC823:BF823" si="10691">SMALL(AY$2:AY$1001,$A823)</f>
        <v>822000.6443</v>
      </c>
      <c r="BD823" s="1">
        <f t="shared" si="10691"/>
        <v>822000.391</v>
      </c>
      <c r="BE823" s="1">
        <f t="shared" si="10691"/>
        <v>822000.4787</v>
      </c>
      <c r="BF823" s="1">
        <f t="shared" si="10691"/>
        <v>822001.8887</v>
      </c>
      <c r="BG823" s="2">
        <f t="shared" ref="BG823:BJ823" si="10692">BC823-1000*$A823</f>
        <v>0.6443279614</v>
      </c>
      <c r="BH823" s="2">
        <f t="shared" si="10692"/>
        <v>0.3909950439</v>
      </c>
      <c r="BI823" s="2">
        <f t="shared" si="10692"/>
        <v>0.4786933667</v>
      </c>
      <c r="BJ823" s="1">
        <f t="shared" si="10692"/>
        <v>1.888685999</v>
      </c>
      <c r="BK823" s="1"/>
      <c r="BL823" s="1"/>
      <c r="BM823" s="1"/>
      <c r="BN823" s="1">
        <f t="shared" si="32"/>
        <v>232</v>
      </c>
      <c r="BO823" s="10">
        <f t="shared" ref="BO823:BR823" si="10693">1000*$BN823+B823</f>
        <v>232000.41</v>
      </c>
      <c r="BP823" s="10">
        <f t="shared" si="10693"/>
        <v>232000.5027</v>
      </c>
      <c r="BQ823" s="10">
        <f t="shared" si="10693"/>
        <v>232000.4663</v>
      </c>
      <c r="BR823" s="10">
        <f t="shared" si="10693"/>
        <v>232001.542</v>
      </c>
      <c r="BS823" s="1">
        <f t="shared" ref="BS823:BV823" si="10694">SMALL(BO$2:BO$1001,$A823)</f>
        <v>822000.4723</v>
      </c>
      <c r="BT823" s="1">
        <f t="shared" si="10694"/>
        <v>822000.4262</v>
      </c>
      <c r="BU823" s="1">
        <f t="shared" si="10694"/>
        <v>822000.4423</v>
      </c>
      <c r="BV823" s="1">
        <f t="shared" si="10694"/>
        <v>822001.8704</v>
      </c>
      <c r="BW823" s="2">
        <f t="shared" ref="BW823:BZ823" si="10695">BS823-1000*$A823</f>
        <v>0.4723413312</v>
      </c>
      <c r="BX823" s="2">
        <f t="shared" si="10695"/>
        <v>0.4261977413</v>
      </c>
      <c r="BY823" s="2">
        <f t="shared" si="10695"/>
        <v>0.4422731469</v>
      </c>
      <c r="BZ823" s="1">
        <f t="shared" si="10695"/>
        <v>1.870446381</v>
      </c>
    </row>
    <row r="824" ht="12.75" customHeight="1">
      <c r="A824" s="1">
        <v>823.0</v>
      </c>
      <c r="B824" s="2">
        <f t="shared" si="14"/>
        <v>0.6966248195</v>
      </c>
      <c r="C824" s="2">
        <f t="shared" si="15"/>
        <v>0.3897335012</v>
      </c>
      <c r="D824" s="2">
        <f t="shared" si="16"/>
        <v>0.5111404338</v>
      </c>
      <c r="E824" s="1">
        <f t="shared" si="17"/>
        <v>1.527790725</v>
      </c>
      <c r="G824" s="1"/>
      <c r="H824" s="1"/>
      <c r="I824" s="3">
        <f t="shared" si="18"/>
        <v>0.823</v>
      </c>
      <c r="J824" s="2">
        <f t="shared" ref="J824:M824" si="10696">IF($H$14=0,AB824,IF($H$14=1,AQ824,IF($H$14=2,BG824,IF($H$14=3,BW824,"BIG EFFIN ERROR"))))</f>
        <v>0.717443241</v>
      </c>
      <c r="K824" s="2">
        <f t="shared" si="10696"/>
        <v>0.3340697979</v>
      </c>
      <c r="L824" s="2">
        <f t="shared" si="10696"/>
        <v>0.4679946043</v>
      </c>
      <c r="M824" s="2">
        <f t="shared" si="10696"/>
        <v>1.862602184</v>
      </c>
      <c r="N824" s="1"/>
      <c r="O824" s="1"/>
      <c r="P824" s="1"/>
      <c r="Q824" s="1"/>
      <c r="R824" s="1"/>
      <c r="S824" s="1">
        <f t="shared" si="20"/>
        <v>776</v>
      </c>
      <c r="T824" s="10">
        <f t="shared" ref="T824:W824" si="10697">1000*$S824+B824</f>
        <v>776000.6966</v>
      </c>
      <c r="U824" s="10">
        <f t="shared" si="10697"/>
        <v>776000.3897</v>
      </c>
      <c r="V824" s="10">
        <f t="shared" si="10697"/>
        <v>776000.5111</v>
      </c>
      <c r="W824" s="10">
        <f t="shared" si="10697"/>
        <v>776001.5278</v>
      </c>
      <c r="X824" s="1">
        <f t="shared" ref="X824:AA824" si="10698">SMALL(T$2:T$1001,$A824)</f>
        <v>823000.7174</v>
      </c>
      <c r="Y824" s="1">
        <f t="shared" si="10698"/>
        <v>823000.3341</v>
      </c>
      <c r="Z824" s="1">
        <f t="shared" si="10698"/>
        <v>823000.468</v>
      </c>
      <c r="AA824" s="1">
        <f t="shared" si="10698"/>
        <v>823001.8626</v>
      </c>
      <c r="AB824" s="2">
        <f t="shared" ref="AB824:AE824" si="10699">X824-1000*$A824</f>
        <v>0.717443241</v>
      </c>
      <c r="AC824" s="2">
        <f t="shared" si="10699"/>
        <v>0.3340697979</v>
      </c>
      <c r="AD824" s="2">
        <f t="shared" si="10699"/>
        <v>0.4679946043</v>
      </c>
      <c r="AE824" s="1">
        <f t="shared" si="10699"/>
        <v>1.862602184</v>
      </c>
      <c r="AF824" s="1"/>
      <c r="AG824" s="1"/>
      <c r="AH824" s="1">
        <f t="shared" si="24"/>
        <v>454</v>
      </c>
      <c r="AI824" s="10">
        <f t="shared" ref="AI824:AL824" si="10700">1000*$AH824+B824</f>
        <v>454000.6966</v>
      </c>
      <c r="AJ824" s="10">
        <f t="shared" si="10700"/>
        <v>454000.3897</v>
      </c>
      <c r="AK824" s="10">
        <f t="shared" si="10700"/>
        <v>454000.5111</v>
      </c>
      <c r="AL824" s="10">
        <f t="shared" si="10700"/>
        <v>454001.5278</v>
      </c>
      <c r="AM824" s="1">
        <f t="shared" ref="AM824:AP824" si="10701">SMALL(AI$2:AI$1001,$A824)</f>
        <v>823000.4537</v>
      </c>
      <c r="AN824" s="1">
        <f t="shared" si="10701"/>
        <v>823000.4894</v>
      </c>
      <c r="AO824" s="1">
        <f t="shared" si="10701"/>
        <v>823000.476</v>
      </c>
      <c r="AP824" s="1">
        <f t="shared" si="10701"/>
        <v>823001.6779</v>
      </c>
      <c r="AQ824" s="2">
        <f t="shared" ref="AQ824:AT824" si="10702">AM824-1000*$A824</f>
        <v>0.4536699987</v>
      </c>
      <c r="AR824" s="2">
        <f t="shared" si="10702"/>
        <v>0.4893707908</v>
      </c>
      <c r="AS824" s="2">
        <f t="shared" si="10702"/>
        <v>0.4760389774</v>
      </c>
      <c r="AT824" s="1">
        <f t="shared" si="10702"/>
        <v>1.677864676</v>
      </c>
      <c r="AU824" s="1"/>
      <c r="AV824" s="1"/>
      <c r="AW824" s="1"/>
      <c r="AX824" s="1">
        <f t="shared" si="28"/>
        <v>1000</v>
      </c>
      <c r="AY824" s="10">
        <f t="shared" ref="AY824:BB824" si="10703">1000*$AX824+B824</f>
        <v>1000000.697</v>
      </c>
      <c r="AZ824" s="10">
        <f t="shared" si="10703"/>
        <v>1000000.39</v>
      </c>
      <c r="BA824" s="10">
        <f t="shared" si="10703"/>
        <v>1000000.511</v>
      </c>
      <c r="BB824" s="10">
        <f t="shared" si="10703"/>
        <v>1000001.528</v>
      </c>
      <c r="BC824" s="1">
        <f t="shared" ref="BC824:BF824" si="10704">SMALL(AY$2:AY$1001,$A824)</f>
        <v>823000.5971</v>
      </c>
      <c r="BD824" s="1">
        <f t="shared" si="10704"/>
        <v>823000.4019</v>
      </c>
      <c r="BE824" s="1">
        <f t="shared" si="10704"/>
        <v>823000.4787</v>
      </c>
      <c r="BF824" s="1">
        <f t="shared" si="10704"/>
        <v>823001.5409</v>
      </c>
      <c r="BG824" s="2">
        <f t="shared" ref="BG824:BJ824" si="10705">BC824-1000*$A824</f>
        <v>0.5971102169</v>
      </c>
      <c r="BH824" s="2">
        <f t="shared" si="10705"/>
        <v>0.4019345584</v>
      </c>
      <c r="BI824" s="2">
        <f t="shared" si="10705"/>
        <v>0.4787471996</v>
      </c>
      <c r="BJ824" s="1">
        <f t="shared" si="10705"/>
        <v>1.540931484</v>
      </c>
      <c r="BK824" s="1"/>
      <c r="BL824" s="1"/>
      <c r="BM824" s="1"/>
      <c r="BN824" s="1">
        <f t="shared" si="32"/>
        <v>212</v>
      </c>
      <c r="BO824" s="10">
        <f t="shared" ref="BO824:BR824" si="10706">1000*$BN824+B824</f>
        <v>212000.6966</v>
      </c>
      <c r="BP824" s="10">
        <f t="shared" si="10706"/>
        <v>212000.3897</v>
      </c>
      <c r="BQ824" s="10">
        <f t="shared" si="10706"/>
        <v>212000.5111</v>
      </c>
      <c r="BR824" s="10">
        <f t="shared" si="10706"/>
        <v>212001.5278</v>
      </c>
      <c r="BS824" s="1">
        <f t="shared" ref="BS824:BV824" si="10707">SMALL(BO$2:BO$1001,$A824)</f>
        <v>823000.7648</v>
      </c>
      <c r="BT824" s="1">
        <f t="shared" si="10707"/>
        <v>823000.3303</v>
      </c>
      <c r="BU824" s="1">
        <f t="shared" si="10707"/>
        <v>823000.4816</v>
      </c>
      <c r="BV824" s="1">
        <f t="shared" si="10707"/>
        <v>823001.8707</v>
      </c>
      <c r="BW824" s="2">
        <f t="shared" ref="BW824:BZ824" si="10708">BS824-1000*$A824</f>
        <v>0.7648094801</v>
      </c>
      <c r="BX824" s="2">
        <f t="shared" si="10708"/>
        <v>0.3302811255</v>
      </c>
      <c r="BY824" s="2">
        <f t="shared" si="10708"/>
        <v>0.4816482399</v>
      </c>
      <c r="BZ824" s="1">
        <f t="shared" si="10708"/>
        <v>1.870691935</v>
      </c>
    </row>
    <row r="825" ht="12.75" customHeight="1">
      <c r="A825" s="1">
        <v>824.0</v>
      </c>
      <c r="B825" s="2">
        <f t="shared" si="14"/>
        <v>0.5973004806</v>
      </c>
      <c r="C825" s="2">
        <f t="shared" si="15"/>
        <v>0.3455670314</v>
      </c>
      <c r="D825" s="2">
        <f t="shared" si="16"/>
        <v>0.4379834484</v>
      </c>
      <c r="E825" s="1">
        <f t="shared" si="17"/>
        <v>1.723904014</v>
      </c>
      <c r="G825" s="1"/>
      <c r="H825" s="1"/>
      <c r="I825" s="3">
        <f t="shared" si="18"/>
        <v>0.824</v>
      </c>
      <c r="J825" s="2">
        <f t="shared" ref="J825:M825" si="10709">IF($H$14=0,AB825,IF($H$14=1,AQ825,IF($H$14=2,BG825,IF($H$14=3,BW825,"BIG EFFIN ERROR"))))</f>
        <v>0.7174572033</v>
      </c>
      <c r="K825" s="2">
        <f t="shared" si="10709"/>
        <v>0.3396369971</v>
      </c>
      <c r="L825" s="2">
        <f t="shared" si="10709"/>
        <v>0.4773944295</v>
      </c>
      <c r="M825" s="2">
        <f t="shared" si="10709"/>
        <v>1.742648434</v>
      </c>
      <c r="N825" s="1"/>
      <c r="O825" s="1"/>
      <c r="P825" s="1"/>
      <c r="Q825" s="1"/>
      <c r="R825" s="1"/>
      <c r="S825" s="1">
        <f t="shared" si="20"/>
        <v>525</v>
      </c>
      <c r="T825" s="10">
        <f t="shared" ref="T825:W825" si="10710">1000*$S825+B825</f>
        <v>525000.5973</v>
      </c>
      <c r="U825" s="10">
        <f t="shared" si="10710"/>
        <v>525000.3456</v>
      </c>
      <c r="V825" s="10">
        <f t="shared" si="10710"/>
        <v>525000.438</v>
      </c>
      <c r="W825" s="10">
        <f t="shared" si="10710"/>
        <v>525001.7239</v>
      </c>
      <c r="X825" s="1">
        <f t="shared" ref="X825:AA825" si="10711">SMALL(T$2:T$1001,$A825)</f>
        <v>824000.7175</v>
      </c>
      <c r="Y825" s="1">
        <f t="shared" si="10711"/>
        <v>824000.3396</v>
      </c>
      <c r="Z825" s="1">
        <f t="shared" si="10711"/>
        <v>824000.4774</v>
      </c>
      <c r="AA825" s="1">
        <f t="shared" si="10711"/>
        <v>824001.7426</v>
      </c>
      <c r="AB825" s="2">
        <f t="shared" ref="AB825:AE825" si="10712">X825-1000*$A825</f>
        <v>0.7174572033</v>
      </c>
      <c r="AC825" s="2">
        <f t="shared" si="10712"/>
        <v>0.3396369971</v>
      </c>
      <c r="AD825" s="2">
        <f t="shared" si="10712"/>
        <v>0.4773944295</v>
      </c>
      <c r="AE825" s="1">
        <f t="shared" si="10712"/>
        <v>1.742648434</v>
      </c>
      <c r="AF825" s="1"/>
      <c r="AG825" s="1"/>
      <c r="AH825" s="1">
        <f t="shared" si="24"/>
        <v>268</v>
      </c>
      <c r="AI825" s="10">
        <f t="shared" ref="AI825:AL825" si="10713">1000*$AH825+B825</f>
        <v>268000.5973</v>
      </c>
      <c r="AJ825" s="10">
        <f t="shared" si="10713"/>
        <v>268000.3456</v>
      </c>
      <c r="AK825" s="10">
        <f t="shared" si="10713"/>
        <v>268000.438</v>
      </c>
      <c r="AL825" s="10">
        <f t="shared" si="10713"/>
        <v>268001.7239</v>
      </c>
      <c r="AM825" s="1">
        <f t="shared" ref="AM825:AP825" si="10714">SMALL(AI$2:AI$1001,$A825)</f>
        <v>824000.4177</v>
      </c>
      <c r="AN825" s="1">
        <f t="shared" si="10714"/>
        <v>824000.4897</v>
      </c>
      <c r="AO825" s="1">
        <f t="shared" si="10714"/>
        <v>824000.4648</v>
      </c>
      <c r="AP825" s="1">
        <f t="shared" si="10714"/>
        <v>824001.8898</v>
      </c>
      <c r="AQ825" s="2">
        <f t="shared" ref="AQ825:AT825" si="10715">AM825-1000*$A825</f>
        <v>0.4177112499</v>
      </c>
      <c r="AR825" s="2">
        <f t="shared" si="10715"/>
        <v>0.4896949823</v>
      </c>
      <c r="AS825" s="2">
        <f t="shared" si="10715"/>
        <v>0.4647850344</v>
      </c>
      <c r="AT825" s="1">
        <f t="shared" si="10715"/>
        <v>1.889758454</v>
      </c>
      <c r="AU825" s="1"/>
      <c r="AV825" s="1"/>
      <c r="AW825" s="1"/>
      <c r="AX825" s="1">
        <f t="shared" si="28"/>
        <v>2</v>
      </c>
      <c r="AY825" s="10">
        <f t="shared" ref="AY825:BB825" si="10716">1000*$AX825+B825</f>
        <v>2000.5973</v>
      </c>
      <c r="AZ825" s="10">
        <f t="shared" si="10716"/>
        <v>2000.345567</v>
      </c>
      <c r="BA825" s="10">
        <f t="shared" si="10716"/>
        <v>2000.437983</v>
      </c>
      <c r="BB825" s="10">
        <f t="shared" si="10716"/>
        <v>2001.723904</v>
      </c>
      <c r="BC825" s="1">
        <f t="shared" ref="BC825:BF825" si="10717">SMALL(AY$2:AY$1001,$A825)</f>
        <v>824000.5288</v>
      </c>
      <c r="BD825" s="1">
        <f t="shared" si="10717"/>
        <v>824000.4542</v>
      </c>
      <c r="BE825" s="1">
        <f t="shared" si="10717"/>
        <v>824000.4788</v>
      </c>
      <c r="BF825" s="1">
        <f t="shared" si="10717"/>
        <v>824002.0309</v>
      </c>
      <c r="BG825" s="2">
        <f t="shared" ref="BG825:BJ825" si="10718">BC825-1000*$A825</f>
        <v>0.5287905877</v>
      </c>
      <c r="BH825" s="2">
        <f t="shared" si="10718"/>
        <v>0.4541723494</v>
      </c>
      <c r="BI825" s="2">
        <f t="shared" si="10718"/>
        <v>0.4787912865</v>
      </c>
      <c r="BJ825" s="1">
        <f t="shared" si="10718"/>
        <v>2.030928524</v>
      </c>
      <c r="BK825" s="1"/>
      <c r="BL825" s="1"/>
      <c r="BM825" s="1"/>
      <c r="BN825" s="1">
        <f t="shared" si="32"/>
        <v>586</v>
      </c>
      <c r="BO825" s="10">
        <f t="shared" ref="BO825:BR825" si="10719">1000*$BN825+B825</f>
        <v>586000.5973</v>
      </c>
      <c r="BP825" s="10">
        <f t="shared" si="10719"/>
        <v>586000.3456</v>
      </c>
      <c r="BQ825" s="10">
        <f t="shared" si="10719"/>
        <v>586000.438</v>
      </c>
      <c r="BR825" s="10">
        <f t="shared" si="10719"/>
        <v>586001.7239</v>
      </c>
      <c r="BS825" s="1">
        <f t="shared" ref="BS825:BV825" si="10720">SMALL(BO$2:BO$1001,$A825)</f>
        <v>824000.6763</v>
      </c>
      <c r="BT825" s="1">
        <f t="shared" si="10720"/>
        <v>824000.3534</v>
      </c>
      <c r="BU825" s="1">
        <f t="shared" si="10720"/>
        <v>824000.4659</v>
      </c>
      <c r="BV825" s="1">
        <f t="shared" si="10720"/>
        <v>824001.8707</v>
      </c>
      <c r="BW825" s="2">
        <f t="shared" ref="BW825:BZ825" si="10721">BS825-1000*$A825</f>
        <v>0.6762838631</v>
      </c>
      <c r="BX825" s="2">
        <f t="shared" si="10721"/>
        <v>0.3533698343</v>
      </c>
      <c r="BY825" s="2">
        <f t="shared" si="10721"/>
        <v>0.4658562402</v>
      </c>
      <c r="BZ825" s="1">
        <f t="shared" si="10721"/>
        <v>1.870693806</v>
      </c>
    </row>
    <row r="826" ht="12.75" customHeight="1">
      <c r="A826" s="1">
        <v>825.0</v>
      </c>
      <c r="B826" s="2">
        <f t="shared" si="14"/>
        <v>0.7326569283</v>
      </c>
      <c r="C826" s="2">
        <f t="shared" si="15"/>
        <v>0.3038915501</v>
      </c>
      <c r="D826" s="2">
        <f t="shared" si="16"/>
        <v>0.4704400745</v>
      </c>
      <c r="E826" s="1">
        <f t="shared" si="17"/>
        <v>1.574417154</v>
      </c>
      <c r="G826" s="1"/>
      <c r="H826" s="1"/>
      <c r="I826" s="3">
        <f t="shared" si="18"/>
        <v>0.825</v>
      </c>
      <c r="J826" s="2">
        <f t="shared" ref="J826:M826" si="10722">IF($H$14=0,AB826,IF($H$14=1,AQ826,IF($H$14=2,BG826,IF($H$14=3,BW826,"BIG EFFIN ERROR"))))</f>
        <v>0.7184217966</v>
      </c>
      <c r="K826" s="2">
        <f t="shared" si="10722"/>
        <v>0.3182534206</v>
      </c>
      <c r="L826" s="2">
        <f t="shared" si="10722"/>
        <v>0.4735672359</v>
      </c>
      <c r="M826" s="2">
        <f t="shared" si="10722"/>
        <v>1.576515007</v>
      </c>
      <c r="N826" s="1"/>
      <c r="O826" s="1"/>
      <c r="P826" s="1"/>
      <c r="Q826" s="1"/>
      <c r="R826" s="1"/>
      <c r="S826" s="1">
        <f t="shared" si="20"/>
        <v>847</v>
      </c>
      <c r="T826" s="10">
        <f t="shared" ref="T826:W826" si="10723">1000*$S826+B826</f>
        <v>847000.7327</v>
      </c>
      <c r="U826" s="10">
        <f t="shared" si="10723"/>
        <v>847000.3039</v>
      </c>
      <c r="V826" s="10">
        <f t="shared" si="10723"/>
        <v>847000.4704</v>
      </c>
      <c r="W826" s="10">
        <f t="shared" si="10723"/>
        <v>847001.5744</v>
      </c>
      <c r="X826" s="1">
        <f t="shared" ref="X826:AA826" si="10724">SMALL(T$2:T$1001,$A826)</f>
        <v>825000.7184</v>
      </c>
      <c r="Y826" s="1">
        <f t="shared" si="10724"/>
        <v>825000.3183</v>
      </c>
      <c r="Z826" s="1">
        <f t="shared" si="10724"/>
        <v>825000.4736</v>
      </c>
      <c r="AA826" s="1">
        <f t="shared" si="10724"/>
        <v>825001.5765</v>
      </c>
      <c r="AB826" s="2">
        <f t="shared" ref="AB826:AE826" si="10725">X826-1000*$A826</f>
        <v>0.7184217966</v>
      </c>
      <c r="AC826" s="2">
        <f t="shared" si="10725"/>
        <v>0.3182534206</v>
      </c>
      <c r="AD826" s="2">
        <f t="shared" si="10725"/>
        <v>0.4735672359</v>
      </c>
      <c r="AE826" s="1">
        <f t="shared" si="10725"/>
        <v>1.576515007</v>
      </c>
      <c r="AF826" s="1"/>
      <c r="AG826" s="1"/>
      <c r="AH826" s="1">
        <f t="shared" si="24"/>
        <v>141</v>
      </c>
      <c r="AI826" s="10">
        <f t="shared" ref="AI826:AL826" si="10726">1000*$AH826+B826</f>
        <v>141000.7327</v>
      </c>
      <c r="AJ826" s="10">
        <f t="shared" si="10726"/>
        <v>141000.3039</v>
      </c>
      <c r="AK826" s="10">
        <f t="shared" si="10726"/>
        <v>141000.4704</v>
      </c>
      <c r="AL826" s="10">
        <f t="shared" si="10726"/>
        <v>141001.5744</v>
      </c>
      <c r="AM826" s="1">
        <f t="shared" ref="AM826:AP826" si="10727">SMALL(AI$2:AI$1001,$A826)</f>
        <v>825000.4145</v>
      </c>
      <c r="AN826" s="1">
        <f t="shared" si="10727"/>
        <v>825000.4903</v>
      </c>
      <c r="AO826" s="1">
        <f t="shared" si="10727"/>
        <v>825000.4635</v>
      </c>
      <c r="AP826" s="1">
        <f t="shared" si="10727"/>
        <v>825001.8215</v>
      </c>
      <c r="AQ826" s="2">
        <f t="shared" ref="AQ826:AT826" si="10728">AM826-1000*$A826</f>
        <v>0.4145443114</v>
      </c>
      <c r="AR826" s="2">
        <f t="shared" si="10728"/>
        <v>0.4903414521</v>
      </c>
      <c r="AS826" s="2">
        <f t="shared" si="10728"/>
        <v>0.4634769341</v>
      </c>
      <c r="AT826" s="1">
        <f t="shared" si="10728"/>
        <v>1.821459174</v>
      </c>
      <c r="AU826" s="1"/>
      <c r="AV826" s="1"/>
      <c r="AW826" s="1"/>
      <c r="AX826" s="1">
        <f t="shared" si="28"/>
        <v>522</v>
      </c>
      <c r="AY826" s="10">
        <f t="shared" ref="AY826:BB826" si="10729">1000*$AX826+B826</f>
        <v>522000.7327</v>
      </c>
      <c r="AZ826" s="10">
        <f t="shared" si="10729"/>
        <v>522000.3039</v>
      </c>
      <c r="BA826" s="10">
        <f t="shared" si="10729"/>
        <v>522000.4704</v>
      </c>
      <c r="BB826" s="10">
        <f t="shared" si="10729"/>
        <v>522001.5744</v>
      </c>
      <c r="BC826" s="1">
        <f t="shared" ref="BC826:BF826" si="10730">SMALL(AY$2:AY$1001,$A826)</f>
        <v>825000.5911</v>
      </c>
      <c r="BD826" s="1">
        <f t="shared" si="10730"/>
        <v>825000.4008</v>
      </c>
      <c r="BE826" s="1">
        <f t="shared" si="10730"/>
        <v>825000.4788</v>
      </c>
      <c r="BF826" s="1">
        <f t="shared" si="10730"/>
        <v>825001.4408</v>
      </c>
      <c r="BG826" s="2">
        <f t="shared" ref="BG826:BJ826" si="10731">BC826-1000*$A826</f>
        <v>0.5911057538</v>
      </c>
      <c r="BH826" s="2">
        <f t="shared" si="10731"/>
        <v>0.400841663</v>
      </c>
      <c r="BI826" s="2">
        <f t="shared" si="10731"/>
        <v>0.4787924855</v>
      </c>
      <c r="BJ826" s="1">
        <f t="shared" si="10731"/>
        <v>1.440822105</v>
      </c>
      <c r="BK826" s="1"/>
      <c r="BL826" s="1"/>
      <c r="BM826" s="1"/>
      <c r="BN826" s="1">
        <f t="shared" si="32"/>
        <v>278</v>
      </c>
      <c r="BO826" s="10">
        <f t="shared" ref="BO826:BR826" si="10732">1000*$BN826+B826</f>
        <v>278000.7327</v>
      </c>
      <c r="BP826" s="10">
        <f t="shared" si="10732"/>
        <v>278000.3039</v>
      </c>
      <c r="BQ826" s="10">
        <f t="shared" si="10732"/>
        <v>278000.4704</v>
      </c>
      <c r="BR826" s="10">
        <f t="shared" si="10732"/>
        <v>278001.5744</v>
      </c>
      <c r="BS826" s="1">
        <f t="shared" ref="BS826:BV826" si="10733">SMALL(BO$2:BO$1001,$A826)</f>
        <v>825000.705</v>
      </c>
      <c r="BT826" s="1">
        <f t="shared" si="10733"/>
        <v>825000.3516</v>
      </c>
      <c r="BU826" s="1">
        <f t="shared" si="10733"/>
        <v>825000.4747</v>
      </c>
      <c r="BV826" s="1">
        <f t="shared" si="10733"/>
        <v>825001.8713</v>
      </c>
      <c r="BW826" s="2">
        <f t="shared" ref="BW826:BZ826" si="10734">BS826-1000*$A826</f>
        <v>0.7049966363</v>
      </c>
      <c r="BX826" s="2">
        <f t="shared" si="10734"/>
        <v>0.351607898</v>
      </c>
      <c r="BY826" s="2">
        <f t="shared" si="10734"/>
        <v>0.4746841841</v>
      </c>
      <c r="BZ826" s="1">
        <f t="shared" si="10734"/>
        <v>1.87129836</v>
      </c>
    </row>
    <row r="827" ht="12.75" customHeight="1">
      <c r="A827" s="1">
        <v>826.0</v>
      </c>
      <c r="B827" s="2">
        <f t="shared" si="14"/>
        <v>0.6494670414</v>
      </c>
      <c r="C827" s="2">
        <f t="shared" si="15"/>
        <v>0.3411034828</v>
      </c>
      <c r="D827" s="2">
        <f t="shared" si="16"/>
        <v>0.4615589544</v>
      </c>
      <c r="E827" s="1">
        <f t="shared" si="17"/>
        <v>1.559979671</v>
      </c>
      <c r="G827" s="1"/>
      <c r="H827" s="1"/>
      <c r="I827" s="3">
        <f t="shared" si="18"/>
        <v>0.826</v>
      </c>
      <c r="J827" s="2">
        <f t="shared" ref="J827:M827" si="10735">IF($H$14=0,AB827,IF($H$14=1,AQ827,IF($H$14=2,BG827,IF($H$14=3,BW827,"BIG EFFIN ERROR"))))</f>
        <v>0.7185929586</v>
      </c>
      <c r="K827" s="2">
        <f t="shared" si="10735"/>
        <v>0.2963355526</v>
      </c>
      <c r="L827" s="2">
        <f t="shared" si="10735"/>
        <v>0.4550132301</v>
      </c>
      <c r="M827" s="2">
        <f t="shared" si="10735"/>
        <v>1.661101503</v>
      </c>
      <c r="N827" s="1"/>
      <c r="O827" s="1"/>
      <c r="P827" s="1"/>
      <c r="Q827" s="1"/>
      <c r="R827" s="1"/>
      <c r="S827" s="1">
        <f t="shared" si="20"/>
        <v>660</v>
      </c>
      <c r="T827" s="10">
        <f t="shared" ref="T827:W827" si="10736">1000*$S827+B827</f>
        <v>660000.6495</v>
      </c>
      <c r="U827" s="10">
        <f t="shared" si="10736"/>
        <v>660000.3411</v>
      </c>
      <c r="V827" s="10">
        <f t="shared" si="10736"/>
        <v>660000.4616</v>
      </c>
      <c r="W827" s="10">
        <f t="shared" si="10736"/>
        <v>660001.56</v>
      </c>
      <c r="X827" s="1">
        <f t="shared" ref="X827:AA827" si="10737">SMALL(T$2:T$1001,$A827)</f>
        <v>826000.7186</v>
      </c>
      <c r="Y827" s="1">
        <f t="shared" si="10737"/>
        <v>826000.2963</v>
      </c>
      <c r="Z827" s="1">
        <f t="shared" si="10737"/>
        <v>826000.455</v>
      </c>
      <c r="AA827" s="1">
        <f t="shared" si="10737"/>
        <v>826001.6611</v>
      </c>
      <c r="AB827" s="2">
        <f t="shared" ref="AB827:AE827" si="10738">X827-1000*$A827</f>
        <v>0.7185929586</v>
      </c>
      <c r="AC827" s="2">
        <f t="shared" si="10738"/>
        <v>0.2963355526</v>
      </c>
      <c r="AD827" s="2">
        <f t="shared" si="10738"/>
        <v>0.4550132301</v>
      </c>
      <c r="AE827" s="1">
        <f t="shared" si="10738"/>
        <v>1.661101503</v>
      </c>
      <c r="AF827" s="1"/>
      <c r="AG827" s="1"/>
      <c r="AH827" s="1">
        <f t="shared" si="24"/>
        <v>254</v>
      </c>
      <c r="AI827" s="10">
        <f t="shared" ref="AI827:AL827" si="10739">1000*$AH827+B827</f>
        <v>254000.6495</v>
      </c>
      <c r="AJ827" s="10">
        <f t="shared" si="10739"/>
        <v>254000.3411</v>
      </c>
      <c r="AK827" s="10">
        <f t="shared" si="10739"/>
        <v>254000.4616</v>
      </c>
      <c r="AL827" s="10">
        <f t="shared" si="10739"/>
        <v>254001.56</v>
      </c>
      <c r="AM827" s="1">
        <f t="shared" ref="AM827:AP827" si="10740">SMALL(AI$2:AI$1001,$A827)</f>
        <v>826000.447</v>
      </c>
      <c r="AN827" s="1">
        <f t="shared" si="10740"/>
        <v>826000.4908</v>
      </c>
      <c r="AO827" s="1">
        <f t="shared" si="10740"/>
        <v>826000.4731</v>
      </c>
      <c r="AP827" s="1">
        <f t="shared" si="10740"/>
        <v>826001.4704</v>
      </c>
      <c r="AQ827" s="2">
        <f t="shared" ref="AQ827:AT827" si="10741">AM827-1000*$A827</f>
        <v>0.4470133475</v>
      </c>
      <c r="AR827" s="2">
        <f t="shared" si="10741"/>
        <v>0.490834894</v>
      </c>
      <c r="AS827" s="2">
        <f t="shared" si="10741"/>
        <v>0.4730964305</v>
      </c>
      <c r="AT827" s="1">
        <f t="shared" si="10741"/>
        <v>1.470425158</v>
      </c>
      <c r="AU827" s="1"/>
      <c r="AV827" s="1"/>
      <c r="AW827" s="1"/>
      <c r="AX827" s="1">
        <f t="shared" si="28"/>
        <v>189</v>
      </c>
      <c r="AY827" s="10">
        <f t="shared" ref="AY827:BB827" si="10742">1000*$AX827+B827</f>
        <v>189000.6495</v>
      </c>
      <c r="AZ827" s="10">
        <f t="shared" si="10742"/>
        <v>189000.3411</v>
      </c>
      <c r="BA827" s="10">
        <f t="shared" si="10742"/>
        <v>189000.4616</v>
      </c>
      <c r="BB827" s="10">
        <f t="shared" si="10742"/>
        <v>189001.56</v>
      </c>
      <c r="BC827" s="1">
        <f t="shared" ref="BC827:BF827" si="10743">SMALL(AY$2:AY$1001,$A827)</f>
        <v>826000.6395</v>
      </c>
      <c r="BD827" s="1">
        <f t="shared" si="10743"/>
        <v>826000.3874</v>
      </c>
      <c r="BE827" s="1">
        <f t="shared" si="10743"/>
        <v>826000.4788</v>
      </c>
      <c r="BF827" s="1">
        <f t="shared" si="10743"/>
        <v>826001.757</v>
      </c>
      <c r="BG827" s="2">
        <f t="shared" ref="BG827:BJ827" si="10744">BC827-1000*$A827</f>
        <v>0.6394698778</v>
      </c>
      <c r="BH827" s="2">
        <f t="shared" si="10744"/>
        <v>0.3873596388</v>
      </c>
      <c r="BI827" s="2">
        <f t="shared" si="10744"/>
        <v>0.4788049402</v>
      </c>
      <c r="BJ827" s="1">
        <f t="shared" si="10744"/>
        <v>1.75695126</v>
      </c>
      <c r="BK827" s="1"/>
      <c r="BL827" s="1"/>
      <c r="BM827" s="1"/>
      <c r="BN827" s="1">
        <f t="shared" si="32"/>
        <v>264</v>
      </c>
      <c r="BO827" s="10">
        <f t="shared" ref="BO827:BR827" si="10745">1000*$BN827+B827</f>
        <v>264000.6495</v>
      </c>
      <c r="BP827" s="10">
        <f t="shared" si="10745"/>
        <v>264000.3411</v>
      </c>
      <c r="BQ827" s="10">
        <f t="shared" si="10745"/>
        <v>264000.4616</v>
      </c>
      <c r="BR827" s="10">
        <f t="shared" si="10745"/>
        <v>264001.56</v>
      </c>
      <c r="BS827" s="1">
        <f t="shared" ref="BS827:BV827" si="10746">SMALL(BO$2:BO$1001,$A827)</f>
        <v>826000.6411</v>
      </c>
      <c r="BT827" s="1">
        <f t="shared" si="10746"/>
        <v>826000.3792</v>
      </c>
      <c r="BU827" s="1">
        <f t="shared" si="10746"/>
        <v>826000.4704</v>
      </c>
      <c r="BV827" s="1">
        <f t="shared" si="10746"/>
        <v>826001.8719</v>
      </c>
      <c r="BW827" s="2">
        <f t="shared" ref="BW827:BZ827" si="10747">BS827-1000*$A827</f>
        <v>0.6410697007</v>
      </c>
      <c r="BX827" s="2">
        <f t="shared" si="10747"/>
        <v>0.3792494767</v>
      </c>
      <c r="BY827" s="2">
        <f t="shared" si="10747"/>
        <v>0.4704142356</v>
      </c>
      <c r="BZ827" s="1">
        <f t="shared" si="10747"/>
        <v>1.871945553</v>
      </c>
    </row>
    <row r="828" ht="12.75" customHeight="1">
      <c r="A828" s="1">
        <v>827.0</v>
      </c>
      <c r="B828" s="2">
        <f t="shared" si="14"/>
        <v>0.5288663724</v>
      </c>
      <c r="C828" s="2">
        <f t="shared" si="15"/>
        <v>0.433561419</v>
      </c>
      <c r="D828" s="2">
        <f t="shared" si="16"/>
        <v>0.4673598253</v>
      </c>
      <c r="E828" s="1">
        <f t="shared" si="17"/>
        <v>1.819806137</v>
      </c>
      <c r="G828" s="1"/>
      <c r="H828" s="1"/>
      <c r="I828" s="3">
        <f t="shared" si="18"/>
        <v>0.827</v>
      </c>
      <c r="J828" s="2">
        <f t="shared" ref="J828:M828" si="10748">IF($H$14=0,AB828,IF($H$14=1,AQ828,IF($H$14=2,BG828,IF($H$14=3,BW828,"BIG EFFIN ERROR"))))</f>
        <v>0.7192171681</v>
      </c>
      <c r="K828" s="2">
        <f t="shared" si="10748"/>
        <v>0.3175903775</v>
      </c>
      <c r="L828" s="2">
        <f t="shared" si="10748"/>
        <v>0.486053586</v>
      </c>
      <c r="M828" s="2">
        <f t="shared" si="10748"/>
        <v>1.384062337</v>
      </c>
      <c r="N828" s="1"/>
      <c r="O828" s="1"/>
      <c r="P828" s="1"/>
      <c r="Q828" s="1"/>
      <c r="R828" s="1"/>
      <c r="S828" s="1">
        <f t="shared" si="20"/>
        <v>359</v>
      </c>
      <c r="T828" s="10">
        <f t="shared" ref="T828:W828" si="10749">1000*$S828+B828</f>
        <v>359000.5289</v>
      </c>
      <c r="U828" s="10">
        <f t="shared" si="10749"/>
        <v>359000.4336</v>
      </c>
      <c r="V828" s="10">
        <f t="shared" si="10749"/>
        <v>359000.4674</v>
      </c>
      <c r="W828" s="10">
        <f t="shared" si="10749"/>
        <v>359001.8198</v>
      </c>
      <c r="X828" s="1">
        <f t="shared" ref="X828:AA828" si="10750">SMALL(T$2:T$1001,$A828)</f>
        <v>827000.7192</v>
      </c>
      <c r="Y828" s="1">
        <f t="shared" si="10750"/>
        <v>827000.3176</v>
      </c>
      <c r="Z828" s="1">
        <f t="shared" si="10750"/>
        <v>827000.4861</v>
      </c>
      <c r="AA828" s="1">
        <f t="shared" si="10750"/>
        <v>827001.3841</v>
      </c>
      <c r="AB828" s="2">
        <f t="shared" ref="AB828:AE828" si="10751">X828-1000*$A828</f>
        <v>0.7192171681</v>
      </c>
      <c r="AC828" s="2">
        <f t="shared" si="10751"/>
        <v>0.3175903775</v>
      </c>
      <c r="AD828" s="2">
        <f t="shared" si="10751"/>
        <v>0.486053586</v>
      </c>
      <c r="AE828" s="1">
        <f t="shared" si="10751"/>
        <v>1.384062337</v>
      </c>
      <c r="AF828" s="1"/>
      <c r="AG828" s="1"/>
      <c r="AH828" s="1">
        <f t="shared" si="24"/>
        <v>637</v>
      </c>
      <c r="AI828" s="10">
        <f t="shared" ref="AI828:AL828" si="10752">1000*$AH828+B828</f>
        <v>637000.5289</v>
      </c>
      <c r="AJ828" s="10">
        <f t="shared" si="10752"/>
        <v>637000.4336</v>
      </c>
      <c r="AK828" s="10">
        <f t="shared" si="10752"/>
        <v>637000.4674</v>
      </c>
      <c r="AL828" s="10">
        <f t="shared" si="10752"/>
        <v>637001.8198</v>
      </c>
      <c r="AM828" s="1">
        <f t="shared" ref="AM828:AP828" si="10753">SMALL(AI$2:AI$1001,$A828)</f>
        <v>827000.4377</v>
      </c>
      <c r="AN828" s="1">
        <f t="shared" si="10753"/>
        <v>827000.4909</v>
      </c>
      <c r="AO828" s="1">
        <f t="shared" si="10753"/>
        <v>827000.4712</v>
      </c>
      <c r="AP828" s="1">
        <f t="shared" si="10753"/>
        <v>827001.7072</v>
      </c>
      <c r="AQ828" s="2">
        <f t="shared" ref="AQ828:AT828" si="10754">AM828-1000*$A828</f>
        <v>0.4376622888</v>
      </c>
      <c r="AR828" s="2">
        <f t="shared" si="10754"/>
        <v>0.4908516021</v>
      </c>
      <c r="AS828" s="2">
        <f t="shared" si="10754"/>
        <v>0.4712040382</v>
      </c>
      <c r="AT828" s="1">
        <f t="shared" si="10754"/>
        <v>1.707170916</v>
      </c>
      <c r="AU828" s="1"/>
      <c r="AV828" s="1"/>
      <c r="AW828" s="1"/>
      <c r="AX828" s="1">
        <f t="shared" si="28"/>
        <v>389</v>
      </c>
      <c r="AY828" s="10">
        <f t="shared" ref="AY828:BB828" si="10755">1000*$AX828+B828</f>
        <v>389000.5289</v>
      </c>
      <c r="AZ828" s="10">
        <f t="shared" si="10755"/>
        <v>389000.4336</v>
      </c>
      <c r="BA828" s="10">
        <f t="shared" si="10755"/>
        <v>389000.4674</v>
      </c>
      <c r="BB828" s="10">
        <f t="shared" si="10755"/>
        <v>389001.8198</v>
      </c>
      <c r="BC828" s="1">
        <f t="shared" ref="BC828:BF828" si="10756">SMALL(AY$2:AY$1001,$A828)</f>
        <v>827000.5838</v>
      </c>
      <c r="BD828" s="1">
        <f t="shared" si="10756"/>
        <v>827000.4107</v>
      </c>
      <c r="BE828" s="1">
        <f t="shared" si="10756"/>
        <v>827000.4788</v>
      </c>
      <c r="BF828" s="1">
        <f t="shared" si="10756"/>
        <v>827001.5413</v>
      </c>
      <c r="BG828" s="2">
        <f t="shared" ref="BG828:BJ828" si="10757">BC828-1000*$A828</f>
        <v>0.5837698504</v>
      </c>
      <c r="BH828" s="2">
        <f t="shared" si="10757"/>
        <v>0.4107062669</v>
      </c>
      <c r="BI828" s="2">
        <f t="shared" si="10757"/>
        <v>0.4788067713</v>
      </c>
      <c r="BJ828" s="1">
        <f t="shared" si="10757"/>
        <v>1.541296646</v>
      </c>
      <c r="BK828" s="1"/>
      <c r="BL828" s="1"/>
      <c r="BM828" s="1"/>
      <c r="BN828" s="1">
        <f t="shared" si="32"/>
        <v>751</v>
      </c>
      <c r="BO828" s="10">
        <f t="shared" ref="BO828:BR828" si="10758">1000*$BN828+B828</f>
        <v>751000.5289</v>
      </c>
      <c r="BP828" s="10">
        <f t="shared" si="10758"/>
        <v>751000.4336</v>
      </c>
      <c r="BQ828" s="10">
        <f t="shared" si="10758"/>
        <v>751000.4674</v>
      </c>
      <c r="BR828" s="10">
        <f t="shared" si="10758"/>
        <v>751001.8198</v>
      </c>
      <c r="BS828" s="1">
        <f t="shared" ref="BS828:BV828" si="10759">SMALL(BO$2:BO$1001,$A828)</f>
        <v>827000.5529</v>
      </c>
      <c r="BT828" s="1">
        <f t="shared" si="10759"/>
        <v>827000.447</v>
      </c>
      <c r="BU828" s="1">
        <f t="shared" si="10759"/>
        <v>827000.4839</v>
      </c>
      <c r="BV828" s="1">
        <f t="shared" si="10759"/>
        <v>827001.8722</v>
      </c>
      <c r="BW828" s="2">
        <f t="shared" ref="BW828:BZ828" si="10760">BS828-1000*$A828</f>
        <v>0.5528709366</v>
      </c>
      <c r="BX828" s="2">
        <f t="shared" si="10760"/>
        <v>0.4469951461</v>
      </c>
      <c r="BY828" s="2">
        <f t="shared" si="10760"/>
        <v>0.4838577645</v>
      </c>
      <c r="BZ828" s="1">
        <f t="shared" si="10760"/>
        <v>1.872172275</v>
      </c>
    </row>
    <row r="829" ht="12.75" customHeight="1">
      <c r="A829" s="1">
        <v>828.0</v>
      </c>
      <c r="B829" s="2">
        <f t="shared" si="14"/>
        <v>0.7055606251</v>
      </c>
      <c r="C829" s="2">
        <f t="shared" si="15"/>
        <v>0.3272841781</v>
      </c>
      <c r="D829" s="2">
        <f t="shared" si="16"/>
        <v>0.4660218369</v>
      </c>
      <c r="E829" s="1">
        <f t="shared" si="17"/>
        <v>1.726559251</v>
      </c>
      <c r="G829" s="1"/>
      <c r="H829" s="1"/>
      <c r="I829" s="3">
        <f t="shared" si="18"/>
        <v>0.828</v>
      </c>
      <c r="J829" s="2">
        <f t="shared" ref="J829:M829" si="10761">IF($H$14=0,AB829,IF($H$14=1,AQ829,IF($H$14=2,BG829,IF($H$14=3,BW829,"BIG EFFIN ERROR"))))</f>
        <v>0.7198594364</v>
      </c>
      <c r="K829" s="2">
        <f t="shared" si="10761"/>
        <v>0.3093025051</v>
      </c>
      <c r="L829" s="2">
        <f t="shared" si="10761"/>
        <v>0.4605758609</v>
      </c>
      <c r="M829" s="2">
        <f t="shared" si="10761"/>
        <v>1.714006899</v>
      </c>
      <c r="N829" s="1"/>
      <c r="O829" s="1"/>
      <c r="P829" s="1"/>
      <c r="Q829" s="1"/>
      <c r="R829" s="1"/>
      <c r="S829" s="1">
        <f t="shared" si="20"/>
        <v>799</v>
      </c>
      <c r="T829" s="10">
        <f t="shared" ref="T829:W829" si="10762">1000*$S829+B829</f>
        <v>799000.7056</v>
      </c>
      <c r="U829" s="10">
        <f t="shared" si="10762"/>
        <v>799000.3273</v>
      </c>
      <c r="V829" s="10">
        <f t="shared" si="10762"/>
        <v>799000.466</v>
      </c>
      <c r="W829" s="10">
        <f t="shared" si="10762"/>
        <v>799001.7266</v>
      </c>
      <c r="X829" s="1">
        <f t="shared" ref="X829:AA829" si="10763">SMALL(T$2:T$1001,$A829)</f>
        <v>828000.7199</v>
      </c>
      <c r="Y829" s="1">
        <f t="shared" si="10763"/>
        <v>828000.3093</v>
      </c>
      <c r="Z829" s="1">
        <f t="shared" si="10763"/>
        <v>828000.4606</v>
      </c>
      <c r="AA829" s="1">
        <f t="shared" si="10763"/>
        <v>828001.714</v>
      </c>
      <c r="AB829" s="2">
        <f t="shared" ref="AB829:AE829" si="10764">X829-1000*$A829</f>
        <v>0.7198594364</v>
      </c>
      <c r="AC829" s="2">
        <f t="shared" si="10764"/>
        <v>0.3093025051</v>
      </c>
      <c r="AD829" s="2">
        <f t="shared" si="10764"/>
        <v>0.4605758609</v>
      </c>
      <c r="AE829" s="1">
        <f t="shared" si="10764"/>
        <v>1.714006899</v>
      </c>
      <c r="AF829" s="1"/>
      <c r="AG829" s="1"/>
      <c r="AH829" s="1">
        <f t="shared" si="24"/>
        <v>210</v>
      </c>
      <c r="AI829" s="10">
        <f t="shared" ref="AI829:AL829" si="10765">1000*$AH829+B829</f>
        <v>210000.7056</v>
      </c>
      <c r="AJ829" s="10">
        <f t="shared" si="10765"/>
        <v>210000.3273</v>
      </c>
      <c r="AK829" s="10">
        <f t="shared" si="10765"/>
        <v>210000.466</v>
      </c>
      <c r="AL829" s="10">
        <f t="shared" si="10765"/>
        <v>210001.7266</v>
      </c>
      <c r="AM829" s="1">
        <f t="shared" ref="AM829:AP829" si="10766">SMALL(AI$2:AI$1001,$A829)</f>
        <v>828000.4534</v>
      </c>
      <c r="AN829" s="1">
        <f t="shared" si="10766"/>
        <v>828000.4909</v>
      </c>
      <c r="AO829" s="1">
        <f t="shared" si="10766"/>
        <v>828000.4752</v>
      </c>
      <c r="AP829" s="1">
        <f t="shared" si="10766"/>
        <v>828001.3955</v>
      </c>
      <c r="AQ829" s="2">
        <f t="shared" ref="AQ829:AT829" si="10767">AM829-1000*$A829</f>
        <v>0.4533949939</v>
      </c>
      <c r="AR829" s="2">
        <f t="shared" si="10767"/>
        <v>0.4908575277</v>
      </c>
      <c r="AS829" s="2">
        <f t="shared" si="10767"/>
        <v>0.4752191096</v>
      </c>
      <c r="AT829" s="1">
        <f t="shared" si="10767"/>
        <v>1.395544958</v>
      </c>
      <c r="AU829" s="1"/>
      <c r="AV829" s="1"/>
      <c r="AW829" s="1"/>
      <c r="AX829" s="1">
        <f t="shared" si="28"/>
        <v>336</v>
      </c>
      <c r="AY829" s="10">
        <f t="shared" ref="AY829:BB829" si="10768">1000*$AX829+B829</f>
        <v>336000.7056</v>
      </c>
      <c r="AZ829" s="10">
        <f t="shared" si="10768"/>
        <v>336000.3273</v>
      </c>
      <c r="BA829" s="10">
        <f t="shared" si="10768"/>
        <v>336000.466</v>
      </c>
      <c r="BB829" s="10">
        <f t="shared" si="10768"/>
        <v>336001.7266</v>
      </c>
      <c r="BC829" s="1">
        <f t="shared" ref="BC829:BF829" si="10769">SMALL(AY$2:AY$1001,$A829)</f>
        <v>828000.7624</v>
      </c>
      <c r="BD829" s="1">
        <f t="shared" si="10769"/>
        <v>828000.3023</v>
      </c>
      <c r="BE829" s="1">
        <f t="shared" si="10769"/>
        <v>828000.4788</v>
      </c>
      <c r="BF829" s="1">
        <f t="shared" si="10769"/>
        <v>828001.6066</v>
      </c>
      <c r="BG829" s="2">
        <f t="shared" ref="BG829:BJ829" si="10770">BC829-1000*$A829</f>
        <v>0.7623844272</v>
      </c>
      <c r="BH829" s="2">
        <f t="shared" si="10770"/>
        <v>0.3023231849</v>
      </c>
      <c r="BI829" s="2">
        <f t="shared" si="10770"/>
        <v>0.4788196201</v>
      </c>
      <c r="BJ829" s="1">
        <f t="shared" si="10770"/>
        <v>1.606631923</v>
      </c>
      <c r="BK829" s="1"/>
      <c r="BL829" s="1"/>
      <c r="BM829" s="1"/>
      <c r="BN829" s="1">
        <f t="shared" si="32"/>
        <v>592</v>
      </c>
      <c r="BO829" s="10">
        <f t="shared" ref="BO829:BR829" si="10771">1000*$BN829+B829</f>
        <v>592000.7056</v>
      </c>
      <c r="BP829" s="10">
        <f t="shared" si="10771"/>
        <v>592000.3273</v>
      </c>
      <c r="BQ829" s="10">
        <f t="shared" si="10771"/>
        <v>592000.466</v>
      </c>
      <c r="BR829" s="10">
        <f t="shared" si="10771"/>
        <v>592001.7266</v>
      </c>
      <c r="BS829" s="1">
        <f t="shared" ref="BS829:BV829" si="10772">SMALL(BO$2:BO$1001,$A829)</f>
        <v>828000.7393</v>
      </c>
      <c r="BT829" s="1">
        <f t="shared" si="10772"/>
        <v>828000.3342</v>
      </c>
      <c r="BU829" s="1">
        <f t="shared" si="10772"/>
        <v>828000.4752</v>
      </c>
      <c r="BV829" s="1">
        <f t="shared" si="10772"/>
        <v>828001.8729</v>
      </c>
      <c r="BW829" s="2">
        <f t="shared" ref="BW829:BZ829" si="10773">BS829-1000*$A829</f>
        <v>0.7393133462</v>
      </c>
      <c r="BX829" s="2">
        <f t="shared" si="10773"/>
        <v>0.3341927223</v>
      </c>
      <c r="BY829" s="2">
        <f t="shared" si="10773"/>
        <v>0.4752092893</v>
      </c>
      <c r="BZ829" s="1">
        <f t="shared" si="10773"/>
        <v>1.872858365</v>
      </c>
    </row>
    <row r="830" ht="12.75" customHeight="1">
      <c r="A830" s="1">
        <v>829.0</v>
      </c>
      <c r="B830" s="2">
        <f t="shared" si="14"/>
        <v>0.7009430479</v>
      </c>
      <c r="C830" s="2">
        <f t="shared" si="15"/>
        <v>0.3319026731</v>
      </c>
      <c r="D830" s="2">
        <f t="shared" si="16"/>
        <v>0.47336288</v>
      </c>
      <c r="E830" s="1">
        <f t="shared" si="17"/>
        <v>1.608792838</v>
      </c>
      <c r="G830" s="1"/>
      <c r="H830" s="1"/>
      <c r="I830" s="3">
        <f t="shared" si="18"/>
        <v>0.829</v>
      </c>
      <c r="J830" s="2">
        <f t="shared" ref="J830:M830" si="10774">IF($H$14=0,AB830,IF($H$14=1,AQ830,IF($H$14=2,BG830,IF($H$14=3,BW830,"BIG EFFIN ERROR"))))</f>
        <v>0.7200153352</v>
      </c>
      <c r="K830" s="2">
        <f t="shared" si="10774"/>
        <v>0.3632302504</v>
      </c>
      <c r="L830" s="2">
        <f t="shared" si="10774"/>
        <v>0.4741859724</v>
      </c>
      <c r="M830" s="2">
        <f t="shared" si="10774"/>
        <v>2.215562736</v>
      </c>
      <c r="N830" s="1"/>
      <c r="O830" s="1"/>
      <c r="P830" s="1"/>
      <c r="Q830" s="1"/>
      <c r="R830" s="1"/>
      <c r="S830" s="1">
        <f t="shared" si="20"/>
        <v>788</v>
      </c>
      <c r="T830" s="10">
        <f t="shared" ref="T830:W830" si="10775">1000*$S830+B830</f>
        <v>788000.7009</v>
      </c>
      <c r="U830" s="10">
        <f t="shared" si="10775"/>
        <v>788000.3319</v>
      </c>
      <c r="V830" s="10">
        <f t="shared" si="10775"/>
        <v>788000.4734</v>
      </c>
      <c r="W830" s="10">
        <f t="shared" si="10775"/>
        <v>788001.6088</v>
      </c>
      <c r="X830" s="1">
        <f t="shared" ref="X830:AA830" si="10776">SMALL(T$2:T$1001,$A830)</f>
        <v>829000.72</v>
      </c>
      <c r="Y830" s="1">
        <f t="shared" si="10776"/>
        <v>829000.3632</v>
      </c>
      <c r="Z830" s="1">
        <f t="shared" si="10776"/>
        <v>829000.4742</v>
      </c>
      <c r="AA830" s="1">
        <f t="shared" si="10776"/>
        <v>829002.2156</v>
      </c>
      <c r="AB830" s="2">
        <f t="shared" ref="AB830:AE830" si="10777">X830-1000*$A830</f>
        <v>0.7200153352</v>
      </c>
      <c r="AC830" s="2">
        <f t="shared" si="10777"/>
        <v>0.3632302504</v>
      </c>
      <c r="AD830" s="2">
        <f t="shared" si="10777"/>
        <v>0.4741859724</v>
      </c>
      <c r="AE830" s="1">
        <f t="shared" si="10777"/>
        <v>2.215562736</v>
      </c>
      <c r="AF830" s="1"/>
      <c r="AG830" s="1"/>
      <c r="AH830" s="1">
        <f t="shared" si="24"/>
        <v>224</v>
      </c>
      <c r="AI830" s="10">
        <f t="shared" ref="AI830:AL830" si="10778">1000*$AH830+B830</f>
        <v>224000.7009</v>
      </c>
      <c r="AJ830" s="10">
        <f t="shared" si="10778"/>
        <v>224000.3319</v>
      </c>
      <c r="AK830" s="10">
        <f t="shared" si="10778"/>
        <v>224000.4734</v>
      </c>
      <c r="AL830" s="10">
        <f t="shared" si="10778"/>
        <v>224001.6088</v>
      </c>
      <c r="AM830" s="1">
        <f t="shared" ref="AM830:AP830" si="10779">SMALL(AI$2:AI$1001,$A830)</f>
        <v>829000.433</v>
      </c>
      <c r="AN830" s="1">
        <f t="shared" si="10779"/>
        <v>829000.4914</v>
      </c>
      <c r="AO830" s="1">
        <f t="shared" si="10779"/>
        <v>829000.4684</v>
      </c>
      <c r="AP830" s="1">
        <f t="shared" si="10779"/>
        <v>829001.5436</v>
      </c>
      <c r="AQ830" s="2">
        <f t="shared" ref="AQ830:AT830" si="10780">AM830-1000*$A830</f>
        <v>0.4329666079</v>
      </c>
      <c r="AR830" s="2">
        <f t="shared" si="10780"/>
        <v>0.4913874676</v>
      </c>
      <c r="AS830" s="2">
        <f t="shared" si="10780"/>
        <v>0.4684197821</v>
      </c>
      <c r="AT830" s="1">
        <f t="shared" si="10780"/>
        <v>1.543611105</v>
      </c>
      <c r="AU830" s="1"/>
      <c r="AV830" s="1"/>
      <c r="AW830" s="1"/>
      <c r="AX830" s="1">
        <f t="shared" si="28"/>
        <v>637</v>
      </c>
      <c r="AY830" s="10">
        <f t="shared" ref="AY830:BB830" si="10781">1000*$AX830+B830</f>
        <v>637000.7009</v>
      </c>
      <c r="AZ830" s="10">
        <f t="shared" si="10781"/>
        <v>637000.3319</v>
      </c>
      <c r="BA830" s="10">
        <f t="shared" si="10781"/>
        <v>637000.4734</v>
      </c>
      <c r="BB830" s="10">
        <f t="shared" si="10781"/>
        <v>637001.6088</v>
      </c>
      <c r="BC830" s="1">
        <f t="shared" ref="BC830:BF830" si="10782">SMALL(AY$2:AY$1001,$A830)</f>
        <v>829000.6087</v>
      </c>
      <c r="BD830" s="1">
        <f t="shared" si="10782"/>
        <v>829000.4042</v>
      </c>
      <c r="BE830" s="1">
        <f t="shared" si="10782"/>
        <v>829000.4788</v>
      </c>
      <c r="BF830" s="1">
        <f t="shared" si="10782"/>
        <v>829001.74</v>
      </c>
      <c r="BG830" s="2">
        <f t="shared" ref="BG830:BJ830" si="10783">BC830-1000*$A830</f>
        <v>0.608737311</v>
      </c>
      <c r="BH830" s="2">
        <f t="shared" si="10783"/>
        <v>0.4041693121</v>
      </c>
      <c r="BI830" s="2">
        <f t="shared" si="10783"/>
        <v>0.4788285389</v>
      </c>
      <c r="BJ830" s="1">
        <f t="shared" si="10783"/>
        <v>1.740023005</v>
      </c>
      <c r="BK830" s="1"/>
      <c r="BL830" s="1"/>
      <c r="BM830" s="1"/>
      <c r="BN830" s="1">
        <f t="shared" si="32"/>
        <v>363</v>
      </c>
      <c r="BO830" s="10">
        <f t="shared" ref="BO830:BR830" si="10784">1000*$BN830+B830</f>
        <v>363000.7009</v>
      </c>
      <c r="BP830" s="10">
        <f t="shared" si="10784"/>
        <v>363000.3319</v>
      </c>
      <c r="BQ830" s="10">
        <f t="shared" si="10784"/>
        <v>363000.4734</v>
      </c>
      <c r="BR830" s="10">
        <f t="shared" si="10784"/>
        <v>363001.6088</v>
      </c>
      <c r="BS830" s="1">
        <f t="shared" ref="BS830:BV830" si="10785">SMALL(BO$2:BO$1001,$A830)</f>
        <v>829000.4798</v>
      </c>
      <c r="BT830" s="1">
        <f t="shared" si="10785"/>
        <v>829000.5025</v>
      </c>
      <c r="BU830" s="1">
        <f t="shared" si="10785"/>
        <v>829000.4946</v>
      </c>
      <c r="BV830" s="1">
        <f t="shared" si="10785"/>
        <v>829001.8738</v>
      </c>
      <c r="BW830" s="2">
        <f t="shared" ref="BW830:BZ830" si="10786">BS830-1000*$A830</f>
        <v>0.4797991518</v>
      </c>
      <c r="BX830" s="2">
        <f t="shared" si="10786"/>
        <v>0.5025234394</v>
      </c>
      <c r="BY830" s="2">
        <f t="shared" si="10786"/>
        <v>0.4946160209</v>
      </c>
      <c r="BZ830" s="1">
        <f t="shared" si="10786"/>
        <v>1.873793492</v>
      </c>
    </row>
    <row r="831" ht="12.75" customHeight="1">
      <c r="A831" s="1">
        <v>830.0</v>
      </c>
      <c r="B831" s="2">
        <f t="shared" si="14"/>
        <v>0.6209480088</v>
      </c>
      <c r="C831" s="2">
        <f t="shared" si="15"/>
        <v>0.3903105298</v>
      </c>
      <c r="D831" s="2">
        <f t="shared" si="16"/>
        <v>0.4836421053</v>
      </c>
      <c r="E831" s="1">
        <f t="shared" si="17"/>
        <v>1.471162389</v>
      </c>
      <c r="G831" s="1"/>
      <c r="H831" s="1"/>
      <c r="I831" s="3">
        <f t="shared" si="18"/>
        <v>0.83</v>
      </c>
      <c r="J831" s="2">
        <f t="shared" ref="J831:M831" si="10787">IF($H$14=0,AB831,IF($H$14=1,AQ831,IF($H$14=2,BG831,IF($H$14=3,BW831,"BIG EFFIN ERROR"))))</f>
        <v>0.7202202884</v>
      </c>
      <c r="K831" s="2">
        <f t="shared" si="10787"/>
        <v>0.2899808129</v>
      </c>
      <c r="L831" s="2">
        <f t="shared" si="10787"/>
        <v>0.4580350854</v>
      </c>
      <c r="M831" s="2">
        <f t="shared" si="10787"/>
        <v>1.560122211</v>
      </c>
      <c r="N831" s="1"/>
      <c r="O831" s="1"/>
      <c r="P831" s="1"/>
      <c r="Q831" s="1"/>
      <c r="R831" s="1"/>
      <c r="S831" s="1">
        <f t="shared" si="20"/>
        <v>595</v>
      </c>
      <c r="T831" s="10">
        <f t="shared" ref="T831:W831" si="10788">1000*$S831+B831</f>
        <v>595000.6209</v>
      </c>
      <c r="U831" s="10">
        <f t="shared" si="10788"/>
        <v>595000.3903</v>
      </c>
      <c r="V831" s="10">
        <f t="shared" si="10788"/>
        <v>595000.4836</v>
      </c>
      <c r="W831" s="10">
        <f t="shared" si="10788"/>
        <v>595001.4712</v>
      </c>
      <c r="X831" s="1">
        <f t="shared" ref="X831:AA831" si="10789">SMALL(T$2:T$1001,$A831)</f>
        <v>830000.7202</v>
      </c>
      <c r="Y831" s="1">
        <f t="shared" si="10789"/>
        <v>830000.29</v>
      </c>
      <c r="Z831" s="1">
        <f t="shared" si="10789"/>
        <v>830000.458</v>
      </c>
      <c r="AA831" s="1">
        <f t="shared" si="10789"/>
        <v>830001.5601</v>
      </c>
      <c r="AB831" s="2">
        <f t="shared" ref="AB831:AE831" si="10790">X831-1000*$A831</f>
        <v>0.7202202884</v>
      </c>
      <c r="AC831" s="2">
        <f t="shared" si="10790"/>
        <v>0.2899808129</v>
      </c>
      <c r="AD831" s="2">
        <f t="shared" si="10790"/>
        <v>0.4580350854</v>
      </c>
      <c r="AE831" s="1">
        <f t="shared" si="10790"/>
        <v>1.560122211</v>
      </c>
      <c r="AF831" s="1"/>
      <c r="AG831" s="1"/>
      <c r="AH831" s="1">
        <f t="shared" si="24"/>
        <v>461</v>
      </c>
      <c r="AI831" s="10">
        <f t="shared" ref="AI831:AL831" si="10791">1000*$AH831+B831</f>
        <v>461000.6209</v>
      </c>
      <c r="AJ831" s="10">
        <f t="shared" si="10791"/>
        <v>461000.3903</v>
      </c>
      <c r="AK831" s="10">
        <f t="shared" si="10791"/>
        <v>461000.4836</v>
      </c>
      <c r="AL831" s="10">
        <f t="shared" si="10791"/>
        <v>461001.4712</v>
      </c>
      <c r="AM831" s="1">
        <f t="shared" ref="AM831:AP831" si="10792">SMALL(AI$2:AI$1001,$A831)</f>
        <v>830000.393</v>
      </c>
      <c r="AN831" s="1">
        <f t="shared" si="10792"/>
        <v>830000.4916</v>
      </c>
      <c r="AO831" s="1">
        <f t="shared" si="10792"/>
        <v>830000.4568</v>
      </c>
      <c r="AP831" s="1">
        <f t="shared" si="10792"/>
        <v>830001.8367</v>
      </c>
      <c r="AQ831" s="2">
        <f t="shared" ref="AQ831:AT831" si="10793">AM831-1000*$A831</f>
        <v>0.3929722706</v>
      </c>
      <c r="AR831" s="2">
        <f t="shared" si="10793"/>
        <v>0.4915727964</v>
      </c>
      <c r="AS831" s="2">
        <f t="shared" si="10793"/>
        <v>0.4568141061</v>
      </c>
      <c r="AT831" s="1">
        <f t="shared" si="10793"/>
        <v>1.836715796</v>
      </c>
      <c r="AU831" s="1"/>
      <c r="AV831" s="1"/>
      <c r="AW831" s="1"/>
      <c r="AX831" s="1">
        <f t="shared" si="28"/>
        <v>915</v>
      </c>
      <c r="AY831" s="10">
        <f t="shared" ref="AY831:BB831" si="10794">1000*$AX831+B831</f>
        <v>915000.6209</v>
      </c>
      <c r="AZ831" s="10">
        <f t="shared" si="10794"/>
        <v>915000.3903</v>
      </c>
      <c r="BA831" s="10">
        <f t="shared" si="10794"/>
        <v>915000.4836</v>
      </c>
      <c r="BB831" s="10">
        <f t="shared" si="10794"/>
        <v>915001.4712</v>
      </c>
      <c r="BC831" s="1">
        <f t="shared" ref="BC831:BF831" si="10795">SMALL(AY$2:AY$1001,$A831)</f>
        <v>830000.4716</v>
      </c>
      <c r="BD831" s="1">
        <f t="shared" si="10795"/>
        <v>830000.4835</v>
      </c>
      <c r="BE831" s="1">
        <f t="shared" si="10795"/>
        <v>830000.4788</v>
      </c>
      <c r="BF831" s="1">
        <f t="shared" si="10795"/>
        <v>830001.5587</v>
      </c>
      <c r="BG831" s="2">
        <f t="shared" ref="BG831:BJ831" si="10796">BC831-1000*$A831</f>
        <v>0.471649945</v>
      </c>
      <c r="BH831" s="2">
        <f t="shared" si="10796"/>
        <v>0.4834684673</v>
      </c>
      <c r="BI831" s="2">
        <f t="shared" si="10796"/>
        <v>0.4788495331</v>
      </c>
      <c r="BJ831" s="1">
        <f t="shared" si="10796"/>
        <v>1.558712033</v>
      </c>
      <c r="BK831" s="1"/>
      <c r="BL831" s="1"/>
      <c r="BM831" s="1"/>
      <c r="BN831" s="1">
        <f t="shared" si="32"/>
        <v>146</v>
      </c>
      <c r="BO831" s="10">
        <f t="shared" ref="BO831:BR831" si="10797">1000*$BN831+B831</f>
        <v>146000.6209</v>
      </c>
      <c r="BP831" s="10">
        <f t="shared" si="10797"/>
        <v>146000.3903</v>
      </c>
      <c r="BQ831" s="10">
        <f t="shared" si="10797"/>
        <v>146000.4836</v>
      </c>
      <c r="BR831" s="10">
        <f t="shared" si="10797"/>
        <v>146001.4712</v>
      </c>
      <c r="BS831" s="1">
        <f t="shared" ref="BS831:BV831" si="10798">SMALL(BO$2:BO$1001,$A831)</f>
        <v>830000.5814</v>
      </c>
      <c r="BT831" s="1">
        <f t="shared" si="10798"/>
        <v>830000.4304</v>
      </c>
      <c r="BU831" s="1">
        <f t="shared" si="10798"/>
        <v>830000.4829</v>
      </c>
      <c r="BV831" s="1">
        <f t="shared" si="10798"/>
        <v>830001.8762</v>
      </c>
      <c r="BW831" s="2">
        <f t="shared" ref="BW831:BZ831" si="10799">BS831-1000*$A831</f>
        <v>0.5814498796</v>
      </c>
      <c r="BX831" s="2">
        <f t="shared" si="10799"/>
        <v>0.4304038057</v>
      </c>
      <c r="BY831" s="2">
        <f t="shared" si="10799"/>
        <v>0.4829194909</v>
      </c>
      <c r="BZ831" s="1">
        <f t="shared" si="10799"/>
        <v>1.876208763</v>
      </c>
    </row>
    <row r="832" ht="12.75" customHeight="1">
      <c r="A832" s="1">
        <v>831.0</v>
      </c>
      <c r="B832" s="2">
        <f t="shared" si="14"/>
        <v>0.5927750467</v>
      </c>
      <c r="C832" s="2">
        <f t="shared" si="15"/>
        <v>0.3950211362</v>
      </c>
      <c r="D832" s="2">
        <f t="shared" si="16"/>
        <v>0.4642754301</v>
      </c>
      <c r="E832" s="1">
        <f t="shared" si="17"/>
        <v>1.85547508</v>
      </c>
      <c r="G832" s="1"/>
      <c r="H832" s="1"/>
      <c r="I832" s="3">
        <f t="shared" si="18"/>
        <v>0.831</v>
      </c>
      <c r="J832" s="2">
        <f t="shared" ref="J832:M832" si="10800">IF($H$14=0,AB832,IF($H$14=1,AQ832,IF($H$14=2,BG832,IF($H$14=3,BW832,"BIG EFFIN ERROR"))))</f>
        <v>0.7209757688</v>
      </c>
      <c r="K832" s="2">
        <f t="shared" si="10800"/>
        <v>0.2675256853</v>
      </c>
      <c r="L832" s="2">
        <f t="shared" si="10800"/>
        <v>0.4558073403</v>
      </c>
      <c r="M832" s="2">
        <f t="shared" si="10800"/>
        <v>1.408360408</v>
      </c>
      <c r="N832" s="1"/>
      <c r="O832" s="1"/>
      <c r="P832" s="1"/>
      <c r="Q832" s="1"/>
      <c r="R832" s="1"/>
      <c r="S832" s="1">
        <f t="shared" si="20"/>
        <v>513</v>
      </c>
      <c r="T832" s="10">
        <f t="shared" ref="T832:W832" si="10801">1000*$S832+B832</f>
        <v>513000.5928</v>
      </c>
      <c r="U832" s="10">
        <f t="shared" si="10801"/>
        <v>513000.395</v>
      </c>
      <c r="V832" s="10">
        <f t="shared" si="10801"/>
        <v>513000.4643</v>
      </c>
      <c r="W832" s="10">
        <f t="shared" si="10801"/>
        <v>513001.8555</v>
      </c>
      <c r="X832" s="1">
        <f t="shared" ref="X832:AA832" si="10802">SMALL(T$2:T$1001,$A832)</f>
        <v>831000.721</v>
      </c>
      <c r="Y832" s="1">
        <f t="shared" si="10802"/>
        <v>831000.2675</v>
      </c>
      <c r="Z832" s="1">
        <f t="shared" si="10802"/>
        <v>831000.4558</v>
      </c>
      <c r="AA832" s="1">
        <f t="shared" si="10802"/>
        <v>831001.4084</v>
      </c>
      <c r="AB832" s="2">
        <f t="shared" ref="AB832:AE832" si="10803">X832-1000*$A832</f>
        <v>0.7209757688</v>
      </c>
      <c r="AC832" s="2">
        <f t="shared" si="10803"/>
        <v>0.2675256853</v>
      </c>
      <c r="AD832" s="2">
        <f t="shared" si="10803"/>
        <v>0.4558073403</v>
      </c>
      <c r="AE832" s="1">
        <f t="shared" si="10803"/>
        <v>1.408360408</v>
      </c>
      <c r="AF832" s="1"/>
      <c r="AG832" s="1"/>
      <c r="AH832" s="1">
        <f t="shared" si="24"/>
        <v>478</v>
      </c>
      <c r="AI832" s="10">
        <f t="shared" ref="AI832:AL832" si="10804">1000*$AH832+B832</f>
        <v>478000.5928</v>
      </c>
      <c r="AJ832" s="10">
        <f t="shared" si="10804"/>
        <v>478000.395</v>
      </c>
      <c r="AK832" s="10">
        <f t="shared" si="10804"/>
        <v>478000.4643</v>
      </c>
      <c r="AL832" s="10">
        <f t="shared" si="10804"/>
        <v>478001.8555</v>
      </c>
      <c r="AM832" s="1">
        <f t="shared" ref="AM832:AP832" si="10805">SMALL(AI$2:AI$1001,$A832)</f>
        <v>831000.4184</v>
      </c>
      <c r="AN832" s="1">
        <f t="shared" si="10805"/>
        <v>831000.492</v>
      </c>
      <c r="AO832" s="1">
        <f t="shared" si="10805"/>
        <v>831000.4655</v>
      </c>
      <c r="AP832" s="1">
        <f t="shared" si="10805"/>
        <v>831001.7746</v>
      </c>
      <c r="AQ832" s="2">
        <f t="shared" ref="AQ832:AT832" si="10806">AM832-1000*$A832</f>
        <v>0.4184143958</v>
      </c>
      <c r="AR832" s="2">
        <f t="shared" si="10806"/>
        <v>0.4920173106</v>
      </c>
      <c r="AS832" s="2">
        <f t="shared" si="10806"/>
        <v>0.4654895142</v>
      </c>
      <c r="AT832" s="1">
        <f t="shared" si="10806"/>
        <v>1.774558185</v>
      </c>
      <c r="AU832" s="1"/>
      <c r="AV832" s="1"/>
      <c r="AW832" s="1"/>
      <c r="AX832" s="1">
        <f t="shared" si="28"/>
        <v>275</v>
      </c>
      <c r="AY832" s="10">
        <f t="shared" ref="AY832:BB832" si="10807">1000*$AX832+B832</f>
        <v>275000.5928</v>
      </c>
      <c r="AZ832" s="10">
        <f t="shared" si="10807"/>
        <v>275000.395</v>
      </c>
      <c r="BA832" s="10">
        <f t="shared" si="10807"/>
        <v>275000.4643</v>
      </c>
      <c r="BB832" s="10">
        <f t="shared" si="10807"/>
        <v>275001.8555</v>
      </c>
      <c r="BC832" s="1">
        <f t="shared" ref="BC832:BF832" si="10808">SMALL(AY$2:AY$1001,$A832)</f>
        <v>831000.348</v>
      </c>
      <c r="BD832" s="1">
        <f t="shared" si="10808"/>
        <v>831000.5552</v>
      </c>
      <c r="BE832" s="1">
        <f t="shared" si="10808"/>
        <v>831000.4789</v>
      </c>
      <c r="BF832" s="1">
        <f t="shared" si="10808"/>
        <v>831001.7133</v>
      </c>
      <c r="BG832" s="2">
        <f t="shared" ref="BG832:BJ832" si="10809">BC832-1000*$A832</f>
        <v>0.3479639833</v>
      </c>
      <c r="BH832" s="2">
        <f t="shared" si="10809"/>
        <v>0.5552426849</v>
      </c>
      <c r="BI832" s="2">
        <f t="shared" si="10809"/>
        <v>0.4788503767</v>
      </c>
      <c r="BJ832" s="1">
        <f t="shared" si="10809"/>
        <v>1.713345183</v>
      </c>
      <c r="BK832" s="1"/>
      <c r="BL832" s="1"/>
      <c r="BM832" s="1"/>
      <c r="BN832" s="1">
        <f t="shared" si="32"/>
        <v>804</v>
      </c>
      <c r="BO832" s="10">
        <f t="shared" ref="BO832:BR832" si="10810">1000*$BN832+B832</f>
        <v>804000.5928</v>
      </c>
      <c r="BP832" s="10">
        <f t="shared" si="10810"/>
        <v>804000.395</v>
      </c>
      <c r="BQ832" s="10">
        <f t="shared" si="10810"/>
        <v>804000.4643</v>
      </c>
      <c r="BR832" s="10">
        <f t="shared" si="10810"/>
        <v>804001.8555</v>
      </c>
      <c r="BS832" s="1">
        <f t="shared" ref="BS832:BV832" si="10811">SMALL(BO$2:BO$1001,$A832)</f>
        <v>831000.6014</v>
      </c>
      <c r="BT832" s="1">
        <f t="shared" si="10811"/>
        <v>831000.4085</v>
      </c>
      <c r="BU832" s="1">
        <f t="shared" si="10811"/>
        <v>831000.4755</v>
      </c>
      <c r="BV832" s="1">
        <f t="shared" si="10811"/>
        <v>831001.8792</v>
      </c>
      <c r="BW832" s="2">
        <f t="shared" ref="BW832:BZ832" si="10812">BS832-1000*$A832</f>
        <v>0.6013522856</v>
      </c>
      <c r="BX832" s="2">
        <f t="shared" si="10812"/>
        <v>0.4085233507</v>
      </c>
      <c r="BY832" s="2">
        <f t="shared" si="10812"/>
        <v>0.475495557</v>
      </c>
      <c r="BZ832" s="1">
        <f t="shared" si="10812"/>
        <v>1.879238207</v>
      </c>
    </row>
    <row r="833" ht="12.75" customHeight="1">
      <c r="A833" s="1">
        <v>832.0</v>
      </c>
      <c r="B833" s="2">
        <f t="shared" si="14"/>
        <v>0.5141575615</v>
      </c>
      <c r="C833" s="2">
        <f t="shared" si="15"/>
        <v>0.4651679773</v>
      </c>
      <c r="D833" s="2">
        <f t="shared" si="16"/>
        <v>0.4856478055</v>
      </c>
      <c r="E833" s="1">
        <f t="shared" si="17"/>
        <v>1.392089604</v>
      </c>
      <c r="G833" s="1"/>
      <c r="H833" s="1"/>
      <c r="I833" s="3">
        <f t="shared" si="18"/>
        <v>0.832</v>
      </c>
      <c r="J833" s="2">
        <f t="shared" ref="J833:M833" si="10813">IF($H$14=0,AB833,IF($H$14=1,AQ833,IF($H$14=2,BG833,IF($H$14=3,BW833,"BIG EFFIN ERROR"))))</f>
        <v>0.7224521152</v>
      </c>
      <c r="K833" s="2">
        <f t="shared" si="10813"/>
        <v>0.3335300239</v>
      </c>
      <c r="L833" s="2">
        <f t="shared" si="10813"/>
        <v>0.4727698345</v>
      </c>
      <c r="M833" s="2">
        <f t="shared" si="10813"/>
        <v>1.793181704</v>
      </c>
      <c r="N833" s="1"/>
      <c r="O833" s="1"/>
      <c r="P833" s="1"/>
      <c r="Q833" s="1"/>
      <c r="R833" s="1"/>
      <c r="S833" s="1">
        <f t="shared" si="20"/>
        <v>321</v>
      </c>
      <c r="T833" s="10">
        <f t="shared" ref="T833:W833" si="10814">1000*$S833+B833</f>
        <v>321000.5142</v>
      </c>
      <c r="U833" s="10">
        <f t="shared" si="10814"/>
        <v>321000.4652</v>
      </c>
      <c r="V833" s="10">
        <f t="shared" si="10814"/>
        <v>321000.4856</v>
      </c>
      <c r="W833" s="10">
        <f t="shared" si="10814"/>
        <v>321001.3921</v>
      </c>
      <c r="X833" s="1">
        <f t="shared" ref="X833:AA833" si="10815">SMALL(T$2:T$1001,$A833)</f>
        <v>832000.7225</v>
      </c>
      <c r="Y833" s="1">
        <f t="shared" si="10815"/>
        <v>832000.3335</v>
      </c>
      <c r="Z833" s="1">
        <f t="shared" si="10815"/>
        <v>832000.4728</v>
      </c>
      <c r="AA833" s="1">
        <f t="shared" si="10815"/>
        <v>832001.7932</v>
      </c>
      <c r="AB833" s="2">
        <f t="shared" ref="AB833:AE833" si="10816">X833-1000*$A833</f>
        <v>0.7224521152</v>
      </c>
      <c r="AC833" s="2">
        <f t="shared" si="10816"/>
        <v>0.3335300239</v>
      </c>
      <c r="AD833" s="2">
        <f t="shared" si="10816"/>
        <v>0.4727698345</v>
      </c>
      <c r="AE833" s="1">
        <f t="shared" si="10816"/>
        <v>1.793181704</v>
      </c>
      <c r="AF833" s="1"/>
      <c r="AG833" s="1"/>
      <c r="AH833" s="1">
        <f t="shared" si="24"/>
        <v>753</v>
      </c>
      <c r="AI833" s="10">
        <f t="shared" ref="AI833:AL833" si="10817">1000*$AH833+B833</f>
        <v>753000.5142</v>
      </c>
      <c r="AJ833" s="10">
        <f t="shared" si="10817"/>
        <v>753000.4652</v>
      </c>
      <c r="AK833" s="10">
        <f t="shared" si="10817"/>
        <v>753000.4856</v>
      </c>
      <c r="AL833" s="10">
        <f t="shared" si="10817"/>
        <v>753001.3921</v>
      </c>
      <c r="AM833" s="1">
        <f t="shared" ref="AM833:AP833" si="10818">SMALL(AI$2:AI$1001,$A833)</f>
        <v>832000.4783</v>
      </c>
      <c r="AN833" s="1">
        <f t="shared" si="10818"/>
        <v>832000.4923</v>
      </c>
      <c r="AO833" s="1">
        <f t="shared" si="10818"/>
        <v>832000.4872</v>
      </c>
      <c r="AP833" s="1">
        <f t="shared" si="10818"/>
        <v>832001.7559</v>
      </c>
      <c r="AQ833" s="2">
        <f t="shared" ref="AQ833:AT833" si="10819">AM833-1000*$A833</f>
        <v>0.4782728188</v>
      </c>
      <c r="AR833" s="2">
        <f t="shared" si="10819"/>
        <v>0.4922997891</v>
      </c>
      <c r="AS833" s="2">
        <f t="shared" si="10819"/>
        <v>0.4872100696</v>
      </c>
      <c r="AT833" s="1">
        <f t="shared" si="10819"/>
        <v>1.755941714</v>
      </c>
      <c r="AU833" s="1"/>
      <c r="AV833" s="1"/>
      <c r="AW833" s="1"/>
      <c r="AX833" s="1">
        <f t="shared" si="28"/>
        <v>941</v>
      </c>
      <c r="AY833" s="10">
        <f t="shared" ref="AY833:BB833" si="10820">1000*$AX833+B833</f>
        <v>941000.5142</v>
      </c>
      <c r="AZ833" s="10">
        <f t="shared" si="10820"/>
        <v>941000.4652</v>
      </c>
      <c r="BA833" s="10">
        <f t="shared" si="10820"/>
        <v>941000.4856</v>
      </c>
      <c r="BB833" s="10">
        <f t="shared" si="10820"/>
        <v>941001.3921</v>
      </c>
      <c r="BC833" s="1">
        <f t="shared" ref="BC833:BF833" si="10821">SMALL(AY$2:AY$1001,$A833)</f>
        <v>832000.3909</v>
      </c>
      <c r="BD833" s="1">
        <f t="shared" si="10821"/>
        <v>832000.5259</v>
      </c>
      <c r="BE833" s="1">
        <f t="shared" si="10821"/>
        <v>832000.4789</v>
      </c>
      <c r="BF833" s="1">
        <f t="shared" si="10821"/>
        <v>832001.8697</v>
      </c>
      <c r="BG833" s="2">
        <f t="shared" ref="BG833:BJ833" si="10822">BC833-1000*$A833</f>
        <v>0.3908751642</v>
      </c>
      <c r="BH833" s="2">
        <f t="shared" si="10822"/>
        <v>0.525934127</v>
      </c>
      <c r="BI833" s="2">
        <f t="shared" si="10822"/>
        <v>0.478869878</v>
      </c>
      <c r="BJ833" s="1">
        <f t="shared" si="10822"/>
        <v>1.869672108</v>
      </c>
      <c r="BK833" s="1"/>
      <c r="BL833" s="1"/>
      <c r="BM833" s="1"/>
      <c r="BN833" s="1">
        <f t="shared" si="32"/>
        <v>65</v>
      </c>
      <c r="BO833" s="10">
        <f t="shared" ref="BO833:BR833" si="10823">1000*$BN833+B833</f>
        <v>65000.51416</v>
      </c>
      <c r="BP833" s="10">
        <f t="shared" si="10823"/>
        <v>65000.46517</v>
      </c>
      <c r="BQ833" s="10">
        <f t="shared" si="10823"/>
        <v>65000.48565</v>
      </c>
      <c r="BR833" s="10">
        <f t="shared" si="10823"/>
        <v>65001.39209</v>
      </c>
      <c r="BS833" s="1">
        <f t="shared" ref="BS833:BV833" si="10824">SMALL(BO$2:BO$1001,$A833)</f>
        <v>832000.4595</v>
      </c>
      <c r="BT833" s="1">
        <f t="shared" si="10824"/>
        <v>832000.4622</v>
      </c>
      <c r="BU833" s="1">
        <f t="shared" si="10824"/>
        <v>832000.4612</v>
      </c>
      <c r="BV833" s="1">
        <f t="shared" si="10824"/>
        <v>832001.8793</v>
      </c>
      <c r="BW833" s="2">
        <f t="shared" ref="BW833:BZ833" si="10825">BS833-1000*$A833</f>
        <v>0.4594637353</v>
      </c>
      <c r="BX833" s="2">
        <f t="shared" si="10825"/>
        <v>0.4621971832</v>
      </c>
      <c r="BY833" s="2">
        <f t="shared" si="10825"/>
        <v>0.4612478506</v>
      </c>
      <c r="BZ833" s="1">
        <f t="shared" si="10825"/>
        <v>1.87933626</v>
      </c>
    </row>
    <row r="834" ht="12.75" customHeight="1">
      <c r="A834" s="1">
        <v>833.0</v>
      </c>
      <c r="B834" s="2">
        <f t="shared" si="14"/>
        <v>0.6949155797</v>
      </c>
      <c r="C834" s="2">
        <f t="shared" si="15"/>
        <v>0.3447757648</v>
      </c>
      <c r="D834" s="2">
        <f t="shared" si="16"/>
        <v>0.4748622971</v>
      </c>
      <c r="E834" s="1">
        <f t="shared" si="17"/>
        <v>1.69159158</v>
      </c>
      <c r="G834" s="1"/>
      <c r="H834" s="1"/>
      <c r="I834" s="3">
        <f t="shared" si="18"/>
        <v>0.833</v>
      </c>
      <c r="J834" s="2">
        <f t="shared" ref="J834:M834" si="10826">IF($H$14=0,AB834,IF($H$14=1,AQ834,IF($H$14=2,BG834,IF($H$14=3,BW834,"BIG EFFIN ERROR"))))</f>
        <v>0.7237042951</v>
      </c>
      <c r="K834" s="2">
        <f t="shared" si="10826"/>
        <v>0.3469629458</v>
      </c>
      <c r="L834" s="2">
        <f t="shared" si="10826"/>
        <v>0.4716421369</v>
      </c>
      <c r="M834" s="2">
        <f t="shared" si="10826"/>
        <v>2.021685864</v>
      </c>
      <c r="N834" s="1"/>
      <c r="O834" s="1"/>
      <c r="P834" s="1"/>
      <c r="Q834" s="1"/>
      <c r="R834" s="1"/>
      <c r="S834" s="1">
        <f t="shared" si="20"/>
        <v>772</v>
      </c>
      <c r="T834" s="10">
        <f t="shared" ref="T834:W834" si="10827">1000*$S834+B834</f>
        <v>772000.6949</v>
      </c>
      <c r="U834" s="10">
        <f t="shared" si="10827"/>
        <v>772000.3448</v>
      </c>
      <c r="V834" s="10">
        <f t="shared" si="10827"/>
        <v>772000.4749</v>
      </c>
      <c r="W834" s="10">
        <f t="shared" si="10827"/>
        <v>772001.6916</v>
      </c>
      <c r="X834" s="1">
        <f t="shared" ref="X834:AA834" si="10828">SMALL(T$2:T$1001,$A834)</f>
        <v>833000.7237</v>
      </c>
      <c r="Y834" s="1">
        <f t="shared" si="10828"/>
        <v>833000.347</v>
      </c>
      <c r="Z834" s="1">
        <f t="shared" si="10828"/>
        <v>833000.4716</v>
      </c>
      <c r="AA834" s="1">
        <f t="shared" si="10828"/>
        <v>833002.0217</v>
      </c>
      <c r="AB834" s="2">
        <f t="shared" ref="AB834:AE834" si="10829">X834-1000*$A834</f>
        <v>0.7237042951</v>
      </c>
      <c r="AC834" s="2">
        <f t="shared" si="10829"/>
        <v>0.3469629458</v>
      </c>
      <c r="AD834" s="2">
        <f t="shared" si="10829"/>
        <v>0.4716421369</v>
      </c>
      <c r="AE834" s="1">
        <f t="shared" si="10829"/>
        <v>2.021685864</v>
      </c>
      <c r="AF834" s="1"/>
      <c r="AG834" s="1"/>
      <c r="AH834" s="1">
        <f t="shared" si="24"/>
        <v>265</v>
      </c>
      <c r="AI834" s="10">
        <f t="shared" ref="AI834:AL834" si="10830">1000*$AH834+B834</f>
        <v>265000.6949</v>
      </c>
      <c r="AJ834" s="10">
        <f t="shared" si="10830"/>
        <v>265000.3448</v>
      </c>
      <c r="AK834" s="10">
        <f t="shared" si="10830"/>
        <v>265000.4749</v>
      </c>
      <c r="AL834" s="10">
        <f t="shared" si="10830"/>
        <v>265001.6916</v>
      </c>
      <c r="AM834" s="1">
        <f t="shared" ref="AM834:AP834" si="10831">SMALL(AI$2:AI$1001,$A834)</f>
        <v>833000.4457</v>
      </c>
      <c r="AN834" s="1">
        <f t="shared" si="10831"/>
        <v>833000.4924</v>
      </c>
      <c r="AO834" s="1">
        <f t="shared" si="10831"/>
        <v>833000.4757</v>
      </c>
      <c r="AP834" s="1">
        <f t="shared" si="10831"/>
        <v>833001.7925</v>
      </c>
      <c r="AQ834" s="2">
        <f t="shared" ref="AQ834:AT834" si="10832">AM834-1000*$A834</f>
        <v>0.4456677786</v>
      </c>
      <c r="AR834" s="2">
        <f t="shared" si="10832"/>
        <v>0.492387516</v>
      </c>
      <c r="AS834" s="2">
        <f t="shared" si="10832"/>
        <v>0.4756570535</v>
      </c>
      <c r="AT834" s="1">
        <f t="shared" si="10832"/>
        <v>1.792495287</v>
      </c>
      <c r="AU834" s="1"/>
      <c r="AV834" s="1"/>
      <c r="AW834" s="1"/>
      <c r="AX834" s="1">
        <f t="shared" si="28"/>
        <v>693</v>
      </c>
      <c r="AY834" s="10">
        <f t="shared" ref="AY834:BB834" si="10833">1000*$AX834+B834</f>
        <v>693000.6949</v>
      </c>
      <c r="AZ834" s="10">
        <f t="shared" si="10833"/>
        <v>693000.3448</v>
      </c>
      <c r="BA834" s="10">
        <f t="shared" si="10833"/>
        <v>693000.4749</v>
      </c>
      <c r="BB834" s="10">
        <f t="shared" si="10833"/>
        <v>693001.6916</v>
      </c>
      <c r="BC834" s="1">
        <f t="shared" ref="BC834:BF834" si="10834">SMALL(AY$2:AY$1001,$A834)</f>
        <v>833000.651</v>
      </c>
      <c r="BD834" s="1">
        <f t="shared" si="10834"/>
        <v>833000.3705</v>
      </c>
      <c r="BE834" s="1">
        <f t="shared" si="10834"/>
        <v>833000.4791</v>
      </c>
      <c r="BF834" s="1">
        <f t="shared" si="10834"/>
        <v>833001.5838</v>
      </c>
      <c r="BG834" s="2">
        <f t="shared" ref="BG834:BJ834" si="10835">BC834-1000*$A834</f>
        <v>0.6509765037</v>
      </c>
      <c r="BH834" s="2">
        <f t="shared" si="10835"/>
        <v>0.3705189883</v>
      </c>
      <c r="BI834" s="2">
        <f t="shared" si="10835"/>
        <v>0.4790617354</v>
      </c>
      <c r="BJ834" s="1">
        <f t="shared" si="10835"/>
        <v>1.583843905</v>
      </c>
      <c r="BK834" s="1"/>
      <c r="BL834" s="1"/>
      <c r="BM834" s="1"/>
      <c r="BN834" s="1">
        <f t="shared" si="32"/>
        <v>515</v>
      </c>
      <c r="BO834" s="10">
        <f t="shared" ref="BO834:BR834" si="10836">1000*$BN834+B834</f>
        <v>515000.6949</v>
      </c>
      <c r="BP834" s="10">
        <f t="shared" si="10836"/>
        <v>515000.3448</v>
      </c>
      <c r="BQ834" s="10">
        <f t="shared" si="10836"/>
        <v>515000.4749</v>
      </c>
      <c r="BR834" s="10">
        <f t="shared" si="10836"/>
        <v>515001.6916</v>
      </c>
      <c r="BS834" s="1">
        <f t="shared" ref="BS834:BV834" si="10837">SMALL(BO$2:BO$1001,$A834)</f>
        <v>833000.6092</v>
      </c>
      <c r="BT834" s="1">
        <f t="shared" si="10837"/>
        <v>833000.4156</v>
      </c>
      <c r="BU834" s="1">
        <f t="shared" si="10837"/>
        <v>833000.4828</v>
      </c>
      <c r="BV834" s="1">
        <f t="shared" si="10837"/>
        <v>833001.8796</v>
      </c>
      <c r="BW834" s="2">
        <f t="shared" ref="BW834:BZ834" si="10838">BS834-1000*$A834</f>
        <v>0.609174601</v>
      </c>
      <c r="BX834" s="2">
        <f t="shared" si="10838"/>
        <v>0.4155743135</v>
      </c>
      <c r="BY834" s="2">
        <f t="shared" si="10838"/>
        <v>0.4828049972</v>
      </c>
      <c r="BZ834" s="1">
        <f t="shared" si="10838"/>
        <v>1.879641804</v>
      </c>
    </row>
    <row r="835" ht="12.75" customHeight="1">
      <c r="A835" s="1">
        <v>834.0</v>
      </c>
      <c r="B835" s="2">
        <f t="shared" si="14"/>
        <v>0.7955210693</v>
      </c>
      <c r="C835" s="2">
        <f t="shared" si="15"/>
        <v>0.2665507183</v>
      </c>
      <c r="D835" s="2">
        <f t="shared" si="16"/>
        <v>0.4717699703</v>
      </c>
      <c r="E835" s="1">
        <f t="shared" si="17"/>
        <v>1.57758639</v>
      </c>
      <c r="G835" s="1"/>
      <c r="H835" s="1"/>
      <c r="I835" s="3">
        <f t="shared" si="18"/>
        <v>0.834</v>
      </c>
      <c r="J835" s="2">
        <f t="shared" ref="J835:M835" si="10839">IF($H$14=0,AB835,IF($H$14=1,AQ835,IF($H$14=2,BG835,IF($H$14=3,BW835,"BIG EFFIN ERROR"))))</f>
        <v>0.7243601744</v>
      </c>
      <c r="K835" s="2">
        <f t="shared" si="10839"/>
        <v>0.3463268516</v>
      </c>
      <c r="L835" s="2">
        <f t="shared" si="10839"/>
        <v>0.4735140027</v>
      </c>
      <c r="M835" s="2">
        <f t="shared" si="10839"/>
        <v>1.97226032</v>
      </c>
      <c r="N835" s="1"/>
      <c r="O835" s="1"/>
      <c r="P835" s="1"/>
      <c r="Q835" s="1"/>
      <c r="R835" s="1"/>
      <c r="S835" s="1">
        <f t="shared" si="20"/>
        <v>931</v>
      </c>
      <c r="T835" s="10">
        <f t="shared" ref="T835:W835" si="10840">1000*$S835+B835</f>
        <v>931000.7955</v>
      </c>
      <c r="U835" s="10">
        <f t="shared" si="10840"/>
        <v>931000.2666</v>
      </c>
      <c r="V835" s="10">
        <f t="shared" si="10840"/>
        <v>931000.4718</v>
      </c>
      <c r="W835" s="10">
        <f t="shared" si="10840"/>
        <v>931001.5776</v>
      </c>
      <c r="X835" s="1">
        <f t="shared" ref="X835:AA835" si="10841">SMALL(T$2:T$1001,$A835)</f>
        <v>834000.7244</v>
      </c>
      <c r="Y835" s="1">
        <f t="shared" si="10841"/>
        <v>834000.3463</v>
      </c>
      <c r="Z835" s="1">
        <f t="shared" si="10841"/>
        <v>834000.4735</v>
      </c>
      <c r="AA835" s="1">
        <f t="shared" si="10841"/>
        <v>834001.9723</v>
      </c>
      <c r="AB835" s="2">
        <f t="shared" ref="AB835:AE835" si="10842">X835-1000*$A835</f>
        <v>0.7243601744</v>
      </c>
      <c r="AC835" s="2">
        <f t="shared" si="10842"/>
        <v>0.3463268516</v>
      </c>
      <c r="AD835" s="2">
        <f t="shared" si="10842"/>
        <v>0.4735140027</v>
      </c>
      <c r="AE835" s="1">
        <f t="shared" si="10842"/>
        <v>1.97226032</v>
      </c>
      <c r="AF835" s="1"/>
      <c r="AG835" s="1"/>
      <c r="AH835" s="1">
        <f t="shared" si="24"/>
        <v>68</v>
      </c>
      <c r="AI835" s="10">
        <f t="shared" ref="AI835:AL835" si="10843">1000*$AH835+B835</f>
        <v>68000.79552</v>
      </c>
      <c r="AJ835" s="10">
        <f t="shared" si="10843"/>
        <v>68000.26655</v>
      </c>
      <c r="AK835" s="10">
        <f t="shared" si="10843"/>
        <v>68000.47177</v>
      </c>
      <c r="AL835" s="10">
        <f t="shared" si="10843"/>
        <v>68001.57759</v>
      </c>
      <c r="AM835" s="1">
        <f t="shared" ref="AM835:AP835" si="10844">SMALL(AI$2:AI$1001,$A835)</f>
        <v>834000.4275</v>
      </c>
      <c r="AN835" s="1">
        <f t="shared" si="10844"/>
        <v>834000.4924</v>
      </c>
      <c r="AO835" s="1">
        <f t="shared" si="10844"/>
        <v>834000.4692</v>
      </c>
      <c r="AP835" s="1">
        <f t="shared" si="10844"/>
        <v>834001.794</v>
      </c>
      <c r="AQ835" s="2">
        <f t="shared" ref="AQ835:AT835" si="10845">AM835-1000*$A835</f>
        <v>0.427508272</v>
      </c>
      <c r="AR835" s="2">
        <f t="shared" si="10845"/>
        <v>0.492422474</v>
      </c>
      <c r="AS835" s="2">
        <f t="shared" si="10845"/>
        <v>0.4691888849</v>
      </c>
      <c r="AT835" s="1">
        <f t="shared" si="10845"/>
        <v>1.793980814</v>
      </c>
      <c r="AU835" s="1"/>
      <c r="AV835" s="1"/>
      <c r="AW835" s="1"/>
      <c r="AX835" s="1">
        <f t="shared" si="28"/>
        <v>569</v>
      </c>
      <c r="AY835" s="10">
        <f t="shared" ref="AY835:BB835" si="10846">1000*$AX835+B835</f>
        <v>569000.7955</v>
      </c>
      <c r="AZ835" s="10">
        <f t="shared" si="10846"/>
        <v>569000.2666</v>
      </c>
      <c r="BA835" s="10">
        <f t="shared" si="10846"/>
        <v>569000.4718</v>
      </c>
      <c r="BB835" s="10">
        <f t="shared" si="10846"/>
        <v>569001.5776</v>
      </c>
      <c r="BC835" s="1">
        <f t="shared" ref="BC835:BF835" si="10847">SMALL(AY$2:AY$1001,$A835)</f>
        <v>834000.6439</v>
      </c>
      <c r="BD835" s="1">
        <f t="shared" si="10847"/>
        <v>834000.3753</v>
      </c>
      <c r="BE835" s="1">
        <f t="shared" si="10847"/>
        <v>834000.4791</v>
      </c>
      <c r="BF835" s="1">
        <f t="shared" si="10847"/>
        <v>834001.5882</v>
      </c>
      <c r="BG835" s="2">
        <f t="shared" ref="BG835:BJ835" si="10848">BC835-1000*$A835</f>
        <v>0.6438965769</v>
      </c>
      <c r="BH835" s="2">
        <f t="shared" si="10848"/>
        <v>0.3753146569</v>
      </c>
      <c r="BI835" s="2">
        <f t="shared" si="10848"/>
        <v>0.479086352</v>
      </c>
      <c r="BJ835" s="1">
        <f t="shared" si="10848"/>
        <v>1.58820018</v>
      </c>
      <c r="BK835" s="1"/>
      <c r="BL835" s="1"/>
      <c r="BM835" s="1"/>
      <c r="BN835" s="1">
        <f t="shared" si="32"/>
        <v>286</v>
      </c>
      <c r="BO835" s="10">
        <f t="shared" ref="BO835:BR835" si="10849">1000*$BN835+B835</f>
        <v>286000.7955</v>
      </c>
      <c r="BP835" s="10">
        <f t="shared" si="10849"/>
        <v>286000.2666</v>
      </c>
      <c r="BQ835" s="10">
        <f t="shared" si="10849"/>
        <v>286000.4718</v>
      </c>
      <c r="BR835" s="10">
        <f t="shared" si="10849"/>
        <v>286001.5776</v>
      </c>
      <c r="BS835" s="1">
        <f t="shared" ref="BS835:BV835" si="10850">SMALL(BO$2:BO$1001,$A835)</f>
        <v>834000.4226</v>
      </c>
      <c r="BT835" s="1">
        <f t="shared" si="10850"/>
        <v>834000.4932</v>
      </c>
      <c r="BU835" s="1">
        <f t="shared" si="10850"/>
        <v>834000.4687</v>
      </c>
      <c r="BV835" s="1">
        <f t="shared" si="10850"/>
        <v>834001.8801</v>
      </c>
      <c r="BW835" s="2">
        <f t="shared" ref="BW835:BZ835" si="10851">BS835-1000*$A835</f>
        <v>0.4226088326</v>
      </c>
      <c r="BX835" s="2">
        <f t="shared" si="10851"/>
        <v>0.4932369447</v>
      </c>
      <c r="BY835" s="2">
        <f t="shared" si="10851"/>
        <v>0.4687141108</v>
      </c>
      <c r="BZ835" s="1">
        <f t="shared" si="10851"/>
        <v>1.880095849</v>
      </c>
    </row>
    <row r="836" ht="12.75" customHeight="1">
      <c r="A836" s="1">
        <v>835.0</v>
      </c>
      <c r="B836" s="2">
        <f t="shared" si="14"/>
        <v>0.4588477843</v>
      </c>
      <c r="C836" s="2">
        <f t="shared" si="15"/>
        <v>0.47507336</v>
      </c>
      <c r="D836" s="2">
        <f t="shared" si="16"/>
        <v>0.4693087471</v>
      </c>
      <c r="E836" s="1">
        <f t="shared" si="17"/>
        <v>1.814686112</v>
      </c>
      <c r="G836" s="1"/>
      <c r="H836" s="1"/>
      <c r="I836" s="3">
        <f t="shared" si="18"/>
        <v>0.835</v>
      </c>
      <c r="J836" s="2">
        <f t="shared" ref="J836:M836" si="10852">IF($H$14=0,AB836,IF($H$14=1,AQ836,IF($H$14=2,BG836,IF($H$14=3,BW836,"BIG EFFIN ERROR"))))</f>
        <v>0.7245413607</v>
      </c>
      <c r="K836" s="2">
        <f t="shared" si="10852"/>
        <v>0.3147613975</v>
      </c>
      <c r="L836" s="2">
        <f t="shared" si="10852"/>
        <v>0.4633400824</v>
      </c>
      <c r="M836" s="2">
        <f t="shared" si="10852"/>
        <v>1.757999665</v>
      </c>
      <c r="N836" s="1"/>
      <c r="O836" s="1"/>
      <c r="P836" s="1"/>
      <c r="Q836" s="1"/>
      <c r="R836" s="1"/>
      <c r="S836" s="1">
        <f t="shared" si="20"/>
        <v>208</v>
      </c>
      <c r="T836" s="10">
        <f t="shared" ref="T836:W836" si="10853">1000*$S836+B836</f>
        <v>208000.4588</v>
      </c>
      <c r="U836" s="10">
        <f t="shared" si="10853"/>
        <v>208000.4751</v>
      </c>
      <c r="V836" s="10">
        <f t="shared" si="10853"/>
        <v>208000.4693</v>
      </c>
      <c r="W836" s="10">
        <f t="shared" si="10853"/>
        <v>208001.8147</v>
      </c>
      <c r="X836" s="1">
        <f t="shared" ref="X836:AA836" si="10854">SMALL(T$2:T$1001,$A836)</f>
        <v>835000.7245</v>
      </c>
      <c r="Y836" s="1">
        <f t="shared" si="10854"/>
        <v>835000.3148</v>
      </c>
      <c r="Z836" s="1">
        <f t="shared" si="10854"/>
        <v>835000.4633</v>
      </c>
      <c r="AA836" s="1">
        <f t="shared" si="10854"/>
        <v>835001.758</v>
      </c>
      <c r="AB836" s="2">
        <f t="shared" ref="AB836:AE836" si="10855">X836-1000*$A836</f>
        <v>0.7245413607</v>
      </c>
      <c r="AC836" s="2">
        <f t="shared" si="10855"/>
        <v>0.3147613975</v>
      </c>
      <c r="AD836" s="2">
        <f t="shared" si="10855"/>
        <v>0.4633400824</v>
      </c>
      <c r="AE836" s="1">
        <f t="shared" si="10855"/>
        <v>1.757999665</v>
      </c>
      <c r="AF836" s="1"/>
      <c r="AG836" s="1"/>
      <c r="AH836" s="1">
        <f t="shared" si="24"/>
        <v>784</v>
      </c>
      <c r="AI836" s="10">
        <f t="shared" ref="AI836:AL836" si="10856">1000*$AH836+B836</f>
        <v>784000.4588</v>
      </c>
      <c r="AJ836" s="10">
        <f t="shared" si="10856"/>
        <v>784000.4751</v>
      </c>
      <c r="AK836" s="10">
        <f t="shared" si="10856"/>
        <v>784000.4693</v>
      </c>
      <c r="AL836" s="10">
        <f t="shared" si="10856"/>
        <v>784001.8147</v>
      </c>
      <c r="AM836" s="1">
        <f t="shared" ref="AM836:AP836" si="10857">SMALL(AI$2:AI$1001,$A836)</f>
        <v>835000.4271</v>
      </c>
      <c r="AN836" s="1">
        <f t="shared" si="10857"/>
        <v>835000.4926</v>
      </c>
      <c r="AO836" s="1">
        <f t="shared" si="10857"/>
        <v>835000.4685</v>
      </c>
      <c r="AP836" s="1">
        <f t="shared" si="10857"/>
        <v>835001.7139</v>
      </c>
      <c r="AQ836" s="2">
        <f t="shared" ref="AQ836:AT836" si="10858">AM836-1000*$A836</f>
        <v>0.4270682691</v>
      </c>
      <c r="AR836" s="2">
        <f t="shared" si="10858"/>
        <v>0.4926417461</v>
      </c>
      <c r="AS836" s="2">
        <f t="shared" si="10858"/>
        <v>0.4684795466</v>
      </c>
      <c r="AT836" s="1">
        <f t="shared" si="10858"/>
        <v>1.713886916</v>
      </c>
      <c r="AU836" s="1"/>
      <c r="AV836" s="1"/>
      <c r="AW836" s="1"/>
      <c r="AX836" s="1">
        <f t="shared" si="28"/>
        <v>471</v>
      </c>
      <c r="AY836" s="10">
        <f t="shared" ref="AY836:BB836" si="10859">1000*$AX836+B836</f>
        <v>471000.4588</v>
      </c>
      <c r="AZ836" s="10">
        <f t="shared" si="10859"/>
        <v>471000.4751</v>
      </c>
      <c r="BA836" s="10">
        <f t="shared" si="10859"/>
        <v>471000.4693</v>
      </c>
      <c r="BB836" s="10">
        <f t="shared" si="10859"/>
        <v>471001.8147</v>
      </c>
      <c r="BC836" s="1">
        <f t="shared" ref="BC836:BF836" si="10860">SMALL(AY$2:AY$1001,$A836)</f>
        <v>835000.4085</v>
      </c>
      <c r="BD836" s="1">
        <f t="shared" si="10860"/>
        <v>835000.52</v>
      </c>
      <c r="BE836" s="1">
        <f t="shared" si="10860"/>
        <v>835000.4791</v>
      </c>
      <c r="BF836" s="1">
        <f t="shared" si="10860"/>
        <v>835001.7281</v>
      </c>
      <c r="BG836" s="2">
        <f t="shared" ref="BG836:BJ836" si="10861">BC836-1000*$A836</f>
        <v>0.4085188019</v>
      </c>
      <c r="BH836" s="2">
        <f t="shared" si="10861"/>
        <v>0.5199520212</v>
      </c>
      <c r="BI836" s="2">
        <f t="shared" si="10861"/>
        <v>0.4791048965</v>
      </c>
      <c r="BJ836" s="1">
        <f t="shared" si="10861"/>
        <v>1.728055412</v>
      </c>
      <c r="BK836" s="1"/>
      <c r="BL836" s="1"/>
      <c r="BM836" s="1"/>
      <c r="BN836" s="1">
        <f t="shared" si="32"/>
        <v>747</v>
      </c>
      <c r="BO836" s="10">
        <f t="shared" ref="BO836:BR836" si="10862">1000*$BN836+B836</f>
        <v>747000.4588</v>
      </c>
      <c r="BP836" s="10">
        <f t="shared" si="10862"/>
        <v>747000.4751</v>
      </c>
      <c r="BQ836" s="10">
        <f t="shared" si="10862"/>
        <v>747000.4693</v>
      </c>
      <c r="BR836" s="10">
        <f t="shared" si="10862"/>
        <v>747001.8147</v>
      </c>
      <c r="BS836" s="1">
        <f t="shared" ref="BS836:BV836" si="10863">SMALL(BO$2:BO$1001,$A836)</f>
        <v>835000.7142</v>
      </c>
      <c r="BT836" s="1">
        <f t="shared" si="10863"/>
        <v>835000.3554</v>
      </c>
      <c r="BU836" s="1">
        <f t="shared" si="10863"/>
        <v>835000.48</v>
      </c>
      <c r="BV836" s="1">
        <f t="shared" si="10863"/>
        <v>835001.8805</v>
      </c>
      <c r="BW836" s="2">
        <f t="shared" ref="BW836:BZ836" si="10864">BS836-1000*$A836</f>
        <v>0.7142086754</v>
      </c>
      <c r="BX836" s="2">
        <f t="shared" si="10864"/>
        <v>0.3554278979</v>
      </c>
      <c r="BY836" s="2">
        <f t="shared" si="10864"/>
        <v>0.4799850624</v>
      </c>
      <c r="BZ836" s="1">
        <f t="shared" si="10864"/>
        <v>1.880450747</v>
      </c>
    </row>
    <row r="837" ht="12.75" customHeight="1">
      <c r="A837" s="1">
        <v>836.0</v>
      </c>
      <c r="B837" s="2">
        <f t="shared" si="14"/>
        <v>0.3202656434</v>
      </c>
      <c r="C837" s="2">
        <f t="shared" si="15"/>
        <v>0.5564484999</v>
      </c>
      <c r="D837" s="2">
        <f t="shared" si="16"/>
        <v>0.4675632791</v>
      </c>
      <c r="E837" s="1">
        <f t="shared" si="17"/>
        <v>1.657166786</v>
      </c>
      <c r="G837" s="1"/>
      <c r="H837" s="1"/>
      <c r="I837" s="3">
        <f t="shared" si="18"/>
        <v>0.836</v>
      </c>
      <c r="J837" s="2">
        <f t="shared" ref="J837:M837" si="10865">IF($H$14=0,AB837,IF($H$14=1,AQ837,IF($H$14=2,BG837,IF($H$14=3,BW837,"BIG EFFIN ERROR"))))</f>
        <v>0.7247204616</v>
      </c>
      <c r="K837" s="2">
        <f t="shared" si="10865"/>
        <v>0.316398169</v>
      </c>
      <c r="L837" s="2">
        <f t="shared" si="10865"/>
        <v>0.4594246577</v>
      </c>
      <c r="M837" s="2">
        <f t="shared" si="10865"/>
        <v>1.854871824</v>
      </c>
      <c r="N837" s="1"/>
      <c r="O837" s="1"/>
      <c r="P837" s="1"/>
      <c r="Q837" s="1"/>
      <c r="R837" s="1"/>
      <c r="S837" s="1">
        <f t="shared" si="20"/>
        <v>40</v>
      </c>
      <c r="T837" s="10">
        <f t="shared" ref="T837:W837" si="10866">1000*$S837+B837</f>
        <v>40000.32027</v>
      </c>
      <c r="U837" s="10">
        <f t="shared" si="10866"/>
        <v>40000.55645</v>
      </c>
      <c r="V837" s="10">
        <f t="shared" si="10866"/>
        <v>40000.46756</v>
      </c>
      <c r="W837" s="10">
        <f t="shared" si="10866"/>
        <v>40001.65717</v>
      </c>
      <c r="X837" s="1">
        <f t="shared" ref="X837:AA837" si="10867">SMALL(T$2:T$1001,$A837)</f>
        <v>836000.7247</v>
      </c>
      <c r="Y837" s="1">
        <f t="shared" si="10867"/>
        <v>836000.3164</v>
      </c>
      <c r="Z837" s="1">
        <f t="shared" si="10867"/>
        <v>836000.4594</v>
      </c>
      <c r="AA837" s="1">
        <f t="shared" si="10867"/>
        <v>836001.8549</v>
      </c>
      <c r="AB837" s="2">
        <f t="shared" ref="AB837:AE837" si="10868">X837-1000*$A837</f>
        <v>0.7247204616</v>
      </c>
      <c r="AC837" s="2">
        <f t="shared" si="10868"/>
        <v>0.316398169</v>
      </c>
      <c r="AD837" s="2">
        <f t="shared" si="10868"/>
        <v>0.4594246577</v>
      </c>
      <c r="AE837" s="1">
        <f t="shared" si="10868"/>
        <v>1.854871824</v>
      </c>
      <c r="AF837" s="1"/>
      <c r="AG837" s="1"/>
      <c r="AH837" s="1">
        <f t="shared" si="24"/>
        <v>956</v>
      </c>
      <c r="AI837" s="10">
        <f t="shared" ref="AI837:AL837" si="10869">1000*$AH837+B837</f>
        <v>956000.3203</v>
      </c>
      <c r="AJ837" s="10">
        <f t="shared" si="10869"/>
        <v>956000.5564</v>
      </c>
      <c r="AK837" s="10">
        <f t="shared" si="10869"/>
        <v>956000.4676</v>
      </c>
      <c r="AL837" s="10">
        <f t="shared" si="10869"/>
        <v>956001.6572</v>
      </c>
      <c r="AM837" s="1">
        <f t="shared" ref="AM837:AP837" si="10870">SMALL(AI$2:AI$1001,$A837)</f>
        <v>836000.3765</v>
      </c>
      <c r="AN837" s="1">
        <f t="shared" si="10870"/>
        <v>836000.4928</v>
      </c>
      <c r="AO837" s="1">
        <f t="shared" si="10870"/>
        <v>836000.4529</v>
      </c>
      <c r="AP837" s="1">
        <f t="shared" si="10870"/>
        <v>836001.9199</v>
      </c>
      <c r="AQ837" s="2">
        <f t="shared" ref="AQ837:AT837" si="10871">AM837-1000*$A837</f>
        <v>0.3765274727</v>
      </c>
      <c r="AR837" s="2">
        <f t="shared" si="10871"/>
        <v>0.4927525294</v>
      </c>
      <c r="AS837" s="2">
        <f t="shared" si="10871"/>
        <v>0.4529481502</v>
      </c>
      <c r="AT837" s="1">
        <f t="shared" si="10871"/>
        <v>1.919906278</v>
      </c>
      <c r="AU837" s="1"/>
      <c r="AV837" s="1"/>
      <c r="AW837" s="1"/>
      <c r="AX837" s="1">
        <f t="shared" si="28"/>
        <v>394</v>
      </c>
      <c r="AY837" s="10">
        <f t="shared" ref="AY837:BB837" si="10872">1000*$AX837+B837</f>
        <v>394000.3203</v>
      </c>
      <c r="AZ837" s="10">
        <f t="shared" si="10872"/>
        <v>394000.5564</v>
      </c>
      <c r="BA837" s="10">
        <f t="shared" si="10872"/>
        <v>394000.4676</v>
      </c>
      <c r="BB837" s="10">
        <f t="shared" si="10872"/>
        <v>394001.6572</v>
      </c>
      <c r="BC837" s="1">
        <f t="shared" ref="BC837:BF837" si="10873">SMALL(AY$2:AY$1001,$A837)</f>
        <v>836000.6488</v>
      </c>
      <c r="BD837" s="1">
        <f t="shared" si="10873"/>
        <v>836000.3838</v>
      </c>
      <c r="BE837" s="1">
        <f t="shared" si="10873"/>
        <v>836000.4791</v>
      </c>
      <c r="BF837" s="1">
        <f t="shared" si="10873"/>
        <v>836001.7811</v>
      </c>
      <c r="BG837" s="2">
        <f t="shared" ref="BG837:BJ837" si="10874">BC837-1000*$A837</f>
        <v>0.648807845</v>
      </c>
      <c r="BH837" s="2">
        <f t="shared" si="10874"/>
        <v>0.3838317489</v>
      </c>
      <c r="BI837" s="2">
        <f t="shared" si="10874"/>
        <v>0.4791077381</v>
      </c>
      <c r="BJ837" s="1">
        <f t="shared" si="10874"/>
        <v>1.781142428</v>
      </c>
      <c r="BK837" s="1"/>
      <c r="BL837" s="1"/>
      <c r="BM837" s="1"/>
      <c r="BN837" s="1">
        <f t="shared" si="32"/>
        <v>453</v>
      </c>
      <c r="BO837" s="10">
        <f t="shared" ref="BO837:BR837" si="10875">1000*$BN837+B837</f>
        <v>453000.3203</v>
      </c>
      <c r="BP837" s="10">
        <f t="shared" si="10875"/>
        <v>453000.5564</v>
      </c>
      <c r="BQ837" s="10">
        <f t="shared" si="10875"/>
        <v>453000.4676</v>
      </c>
      <c r="BR837" s="10">
        <f t="shared" si="10875"/>
        <v>453001.6572</v>
      </c>
      <c r="BS837" s="1">
        <f t="shared" ref="BS837:BV837" si="10876">SMALL(BO$2:BO$1001,$A837)</f>
        <v>836000.5236</v>
      </c>
      <c r="BT837" s="1">
        <f t="shared" si="10876"/>
        <v>836000.4456</v>
      </c>
      <c r="BU837" s="1">
        <f t="shared" si="10876"/>
        <v>836000.4727</v>
      </c>
      <c r="BV837" s="1">
        <f t="shared" si="10876"/>
        <v>836001.8811</v>
      </c>
      <c r="BW837" s="2">
        <f t="shared" ref="BW837:BZ837" si="10877">BS837-1000*$A837</f>
        <v>0.5236121027</v>
      </c>
      <c r="BX837" s="2">
        <f t="shared" si="10877"/>
        <v>0.4456450999</v>
      </c>
      <c r="BY837" s="2">
        <f t="shared" si="10877"/>
        <v>0.4727062199</v>
      </c>
      <c r="BZ837" s="1">
        <f t="shared" si="10877"/>
        <v>1.881144712</v>
      </c>
    </row>
    <row r="838" ht="12.75" customHeight="1">
      <c r="A838" s="1">
        <v>837.0</v>
      </c>
      <c r="B838" s="2">
        <f t="shared" si="14"/>
        <v>0.7801503731</v>
      </c>
      <c r="C838" s="2">
        <f t="shared" si="15"/>
        <v>0.2345801835</v>
      </c>
      <c r="D838" s="2">
        <f t="shared" si="16"/>
        <v>0.4665655013</v>
      </c>
      <c r="E838" s="1">
        <f t="shared" si="17"/>
        <v>1.351744476</v>
      </c>
      <c r="G838" s="1"/>
      <c r="H838" s="1"/>
      <c r="I838" s="3">
        <f t="shared" si="18"/>
        <v>0.837</v>
      </c>
      <c r="J838" s="2">
        <f t="shared" ref="J838:M838" si="10878">IF($H$14=0,AB838,IF($H$14=1,AQ838,IF($H$14=2,BG838,IF($H$14=3,BW838,"BIG EFFIN ERROR"))))</f>
        <v>0.727028096</v>
      </c>
      <c r="K838" s="2">
        <f t="shared" si="10878"/>
        <v>0.3199368594</v>
      </c>
      <c r="L838" s="2">
        <f t="shared" si="10878"/>
        <v>0.4694971544</v>
      </c>
      <c r="M838" s="2">
        <f t="shared" si="10878"/>
        <v>1.721920526</v>
      </c>
      <c r="N838" s="1"/>
      <c r="O838" s="1"/>
      <c r="P838" s="1"/>
      <c r="Q838" s="1"/>
      <c r="R838" s="1"/>
      <c r="S838" s="1">
        <f t="shared" si="20"/>
        <v>911</v>
      </c>
      <c r="T838" s="10">
        <f t="shared" ref="T838:W838" si="10879">1000*$S838+B838</f>
        <v>911000.7802</v>
      </c>
      <c r="U838" s="10">
        <f t="shared" si="10879"/>
        <v>911000.2346</v>
      </c>
      <c r="V838" s="10">
        <f t="shared" si="10879"/>
        <v>911000.4666</v>
      </c>
      <c r="W838" s="10">
        <f t="shared" si="10879"/>
        <v>911001.3517</v>
      </c>
      <c r="X838" s="1">
        <f t="shared" ref="X838:AA838" si="10880">SMALL(T$2:T$1001,$A838)</f>
        <v>837000.727</v>
      </c>
      <c r="Y838" s="1">
        <f t="shared" si="10880"/>
        <v>837000.3199</v>
      </c>
      <c r="Z838" s="1">
        <f t="shared" si="10880"/>
        <v>837000.4695</v>
      </c>
      <c r="AA838" s="1">
        <f t="shared" si="10880"/>
        <v>837001.7219</v>
      </c>
      <c r="AB838" s="2">
        <f t="shared" ref="AB838:AE838" si="10881">X838-1000*$A838</f>
        <v>0.727028096</v>
      </c>
      <c r="AC838" s="2">
        <f t="shared" si="10881"/>
        <v>0.3199368594</v>
      </c>
      <c r="AD838" s="2">
        <f t="shared" si="10881"/>
        <v>0.4694971544</v>
      </c>
      <c r="AE838" s="1">
        <f t="shared" si="10881"/>
        <v>1.721920526</v>
      </c>
      <c r="AF838" s="1"/>
      <c r="AG838" s="1"/>
      <c r="AH838" s="1">
        <f t="shared" si="24"/>
        <v>35</v>
      </c>
      <c r="AI838" s="10">
        <f t="shared" ref="AI838:AL838" si="10882">1000*$AH838+B838</f>
        <v>35000.78015</v>
      </c>
      <c r="AJ838" s="10">
        <f t="shared" si="10882"/>
        <v>35000.23458</v>
      </c>
      <c r="AK838" s="10">
        <f t="shared" si="10882"/>
        <v>35000.46657</v>
      </c>
      <c r="AL838" s="10">
        <f t="shared" si="10882"/>
        <v>35001.35174</v>
      </c>
      <c r="AM838" s="1">
        <f t="shared" ref="AM838:AP838" si="10883">SMALL(AI$2:AI$1001,$A838)</f>
        <v>837000.4032</v>
      </c>
      <c r="AN838" s="1">
        <f t="shared" si="10883"/>
        <v>837000.4929</v>
      </c>
      <c r="AO838" s="1">
        <f t="shared" si="10883"/>
        <v>837000.4638</v>
      </c>
      <c r="AP838" s="1">
        <f t="shared" si="10883"/>
        <v>837002.0819</v>
      </c>
      <c r="AQ838" s="2">
        <f t="shared" ref="AQ838:AT838" si="10884">AM838-1000*$A838</f>
        <v>0.4031930186</v>
      </c>
      <c r="AR838" s="2">
        <f t="shared" si="10884"/>
        <v>0.492887632</v>
      </c>
      <c r="AS838" s="2">
        <f t="shared" si="10884"/>
        <v>0.463783748</v>
      </c>
      <c r="AT838" s="1">
        <f t="shared" si="10884"/>
        <v>2.081877781</v>
      </c>
      <c r="AU838" s="1"/>
      <c r="AV838" s="1"/>
      <c r="AW838" s="1"/>
      <c r="AX838" s="1">
        <f t="shared" si="28"/>
        <v>357</v>
      </c>
      <c r="AY838" s="10">
        <f t="shared" ref="AY838:BB838" si="10885">1000*$AX838+B838</f>
        <v>357000.7802</v>
      </c>
      <c r="AZ838" s="10">
        <f t="shared" si="10885"/>
        <v>357000.2346</v>
      </c>
      <c r="BA838" s="10">
        <f t="shared" si="10885"/>
        <v>357000.4666</v>
      </c>
      <c r="BB838" s="10">
        <f t="shared" si="10885"/>
        <v>357001.3517</v>
      </c>
      <c r="BC838" s="1">
        <f t="shared" ref="BC838:BF838" si="10886">SMALL(AY$2:AY$1001,$A838)</f>
        <v>837000.5284</v>
      </c>
      <c r="BD838" s="1">
        <f t="shared" si="10886"/>
        <v>837000.4427</v>
      </c>
      <c r="BE838" s="1">
        <f t="shared" si="10886"/>
        <v>837000.4791</v>
      </c>
      <c r="BF838" s="1">
        <f t="shared" si="10886"/>
        <v>837001.3507</v>
      </c>
      <c r="BG838" s="2">
        <f t="shared" ref="BG838:BJ838" si="10887">BC838-1000*$A838</f>
        <v>0.5283546422</v>
      </c>
      <c r="BH838" s="2">
        <f t="shared" si="10887"/>
        <v>0.4427178132</v>
      </c>
      <c r="BI838" s="2">
        <f t="shared" si="10887"/>
        <v>0.4791484429</v>
      </c>
      <c r="BJ838" s="1">
        <f t="shared" si="10887"/>
        <v>1.350682101</v>
      </c>
      <c r="BK838" s="1"/>
      <c r="BL838" s="1"/>
      <c r="BM838" s="1"/>
      <c r="BN838" s="1">
        <f t="shared" si="32"/>
        <v>44</v>
      </c>
      <c r="BO838" s="10">
        <f t="shared" ref="BO838:BR838" si="10888">1000*$BN838+B838</f>
        <v>44000.78015</v>
      </c>
      <c r="BP838" s="10">
        <f t="shared" si="10888"/>
        <v>44000.23458</v>
      </c>
      <c r="BQ838" s="10">
        <f t="shared" si="10888"/>
        <v>44000.46657</v>
      </c>
      <c r="BR838" s="10">
        <f t="shared" si="10888"/>
        <v>44001.35174</v>
      </c>
      <c r="BS838" s="1">
        <f t="shared" ref="BS838:BV838" si="10889">SMALL(BO$2:BO$1001,$A838)</f>
        <v>837000.565</v>
      </c>
      <c r="BT838" s="1">
        <f t="shared" si="10889"/>
        <v>837000.3912</v>
      </c>
      <c r="BU838" s="1">
        <f t="shared" si="10889"/>
        <v>837000.4515</v>
      </c>
      <c r="BV838" s="1">
        <f t="shared" si="10889"/>
        <v>837001.8818</v>
      </c>
      <c r="BW838" s="2">
        <f t="shared" ref="BW838:BZ838" si="10890">BS838-1000*$A838</f>
        <v>0.565032449</v>
      </c>
      <c r="BX838" s="2">
        <f t="shared" si="10890"/>
        <v>0.3912011957</v>
      </c>
      <c r="BY838" s="2">
        <f t="shared" si="10890"/>
        <v>0.4515220238</v>
      </c>
      <c r="BZ838" s="1">
        <f t="shared" si="10890"/>
        <v>1.881778295</v>
      </c>
    </row>
    <row r="839" ht="12.75" customHeight="1">
      <c r="A839" s="1">
        <v>838.0</v>
      </c>
      <c r="B839" s="2">
        <f t="shared" si="14"/>
        <v>0.6858582608</v>
      </c>
      <c r="C839" s="2">
        <f t="shared" si="15"/>
        <v>0.3252031053</v>
      </c>
      <c r="D839" s="2">
        <f t="shared" si="16"/>
        <v>0.4611731211</v>
      </c>
      <c r="E839" s="1">
        <f t="shared" si="17"/>
        <v>1.652460938</v>
      </c>
      <c r="G839" s="1"/>
      <c r="H839" s="1"/>
      <c r="I839" s="3">
        <f t="shared" si="18"/>
        <v>0.838</v>
      </c>
      <c r="J839" s="2">
        <f t="shared" ref="J839:M839" si="10891">IF($H$14=0,AB839,IF($H$14=1,AQ839,IF($H$14=2,BG839,IF($H$14=3,BW839,"BIG EFFIN ERROR"))))</f>
        <v>0.7274398432</v>
      </c>
      <c r="K839" s="2">
        <f t="shared" si="10891"/>
        <v>0.2952836443</v>
      </c>
      <c r="L839" s="2">
        <f t="shared" si="10891"/>
        <v>0.4692162317</v>
      </c>
      <c r="M839" s="2">
        <f t="shared" si="10891"/>
        <v>1.484618929</v>
      </c>
      <c r="N839" s="1"/>
      <c r="O839" s="1"/>
      <c r="P839" s="1"/>
      <c r="Q839" s="1"/>
      <c r="R839" s="1"/>
      <c r="S839" s="1">
        <f t="shared" si="20"/>
        <v>748</v>
      </c>
      <c r="T839" s="10">
        <f t="shared" ref="T839:W839" si="10892">1000*$S839+B839</f>
        <v>748000.6859</v>
      </c>
      <c r="U839" s="10">
        <f t="shared" si="10892"/>
        <v>748000.3252</v>
      </c>
      <c r="V839" s="10">
        <f t="shared" si="10892"/>
        <v>748000.4612</v>
      </c>
      <c r="W839" s="10">
        <f t="shared" si="10892"/>
        <v>748001.6525</v>
      </c>
      <c r="X839" s="1">
        <f t="shared" ref="X839:AA839" si="10893">SMALL(T$2:T$1001,$A839)</f>
        <v>838000.7274</v>
      </c>
      <c r="Y839" s="1">
        <f t="shared" si="10893"/>
        <v>838000.2953</v>
      </c>
      <c r="Z839" s="1">
        <f t="shared" si="10893"/>
        <v>838000.4692</v>
      </c>
      <c r="AA839" s="1">
        <f t="shared" si="10893"/>
        <v>838001.4846</v>
      </c>
      <c r="AB839" s="2">
        <f t="shared" ref="AB839:AE839" si="10894">X839-1000*$A839</f>
        <v>0.7274398432</v>
      </c>
      <c r="AC839" s="2">
        <f t="shared" si="10894"/>
        <v>0.2952836443</v>
      </c>
      <c r="AD839" s="2">
        <f t="shared" si="10894"/>
        <v>0.4692162317</v>
      </c>
      <c r="AE839" s="1">
        <f t="shared" si="10894"/>
        <v>1.484618929</v>
      </c>
      <c r="AF839" s="1"/>
      <c r="AG839" s="1"/>
      <c r="AH839" s="1">
        <f t="shared" si="24"/>
        <v>203</v>
      </c>
      <c r="AI839" s="10">
        <f t="shared" ref="AI839:AL839" si="10895">1000*$AH839+B839</f>
        <v>203000.6859</v>
      </c>
      <c r="AJ839" s="10">
        <f t="shared" si="10895"/>
        <v>203000.3252</v>
      </c>
      <c r="AK839" s="10">
        <f t="shared" si="10895"/>
        <v>203000.4612</v>
      </c>
      <c r="AL839" s="10">
        <f t="shared" si="10895"/>
        <v>203001.6525</v>
      </c>
      <c r="AM839" s="1">
        <f t="shared" ref="AM839:AP839" si="10896">SMALL(AI$2:AI$1001,$A839)</f>
        <v>838000.4015</v>
      </c>
      <c r="AN839" s="1">
        <f t="shared" si="10896"/>
        <v>838000.4932</v>
      </c>
      <c r="AO839" s="1">
        <f t="shared" si="10896"/>
        <v>838000.4573</v>
      </c>
      <c r="AP839" s="1">
        <f t="shared" si="10896"/>
        <v>838001.551</v>
      </c>
      <c r="AQ839" s="2">
        <f t="shared" ref="AQ839:AT839" si="10897">AM839-1000*$A839</f>
        <v>0.4015152541</v>
      </c>
      <c r="AR839" s="2">
        <f t="shared" si="10897"/>
        <v>0.493230618</v>
      </c>
      <c r="AS839" s="2">
        <f t="shared" si="10897"/>
        <v>0.4572775955</v>
      </c>
      <c r="AT839" s="1">
        <f t="shared" si="10897"/>
        <v>1.55097785</v>
      </c>
      <c r="AU839" s="1"/>
      <c r="AV839" s="1"/>
      <c r="AW839" s="1"/>
      <c r="AX839" s="1">
        <f t="shared" si="28"/>
        <v>180</v>
      </c>
      <c r="AY839" s="10">
        <f t="shared" ref="AY839:BB839" si="10898">1000*$AX839+B839</f>
        <v>180000.6859</v>
      </c>
      <c r="AZ839" s="10">
        <f t="shared" si="10898"/>
        <v>180000.3252</v>
      </c>
      <c r="BA839" s="10">
        <f t="shared" si="10898"/>
        <v>180000.4612</v>
      </c>
      <c r="BB839" s="10">
        <f t="shared" si="10898"/>
        <v>180001.6525</v>
      </c>
      <c r="BC839" s="1">
        <f t="shared" ref="BC839:BF839" si="10899">SMALL(AY$2:AY$1001,$A839)</f>
        <v>838000.5894</v>
      </c>
      <c r="BD839" s="1">
        <f t="shared" si="10899"/>
        <v>838000.4189</v>
      </c>
      <c r="BE839" s="1">
        <f t="shared" si="10899"/>
        <v>838000.4792</v>
      </c>
      <c r="BF839" s="1">
        <f t="shared" si="10899"/>
        <v>838001.8299</v>
      </c>
      <c r="BG839" s="2">
        <f t="shared" ref="BG839:BJ839" si="10900">BC839-1000*$A839</f>
        <v>0.5893693422</v>
      </c>
      <c r="BH839" s="2">
        <f t="shared" si="10900"/>
        <v>0.418947543</v>
      </c>
      <c r="BI839" s="2">
        <f t="shared" si="10900"/>
        <v>0.479168392</v>
      </c>
      <c r="BJ839" s="1">
        <f t="shared" si="10900"/>
        <v>1.829946807</v>
      </c>
      <c r="BK839" s="1"/>
      <c r="BL839" s="1"/>
      <c r="BM839" s="1"/>
      <c r="BN839" s="1">
        <f t="shared" si="32"/>
        <v>444</v>
      </c>
      <c r="BO839" s="10">
        <f t="shared" ref="BO839:BR839" si="10901">1000*$BN839+B839</f>
        <v>444000.6859</v>
      </c>
      <c r="BP839" s="10">
        <f t="shared" si="10901"/>
        <v>444000.3252</v>
      </c>
      <c r="BQ839" s="10">
        <f t="shared" si="10901"/>
        <v>444000.4612</v>
      </c>
      <c r="BR839" s="10">
        <f t="shared" si="10901"/>
        <v>444001.6525</v>
      </c>
      <c r="BS839" s="1">
        <f t="shared" ref="BS839:BV839" si="10902">SMALL(BO$2:BO$1001,$A839)</f>
        <v>838000.5512</v>
      </c>
      <c r="BT839" s="1">
        <f t="shared" si="10902"/>
        <v>838000.4276</v>
      </c>
      <c r="BU839" s="1">
        <f t="shared" si="10902"/>
        <v>838000.4705</v>
      </c>
      <c r="BV839" s="1">
        <f t="shared" si="10902"/>
        <v>838001.8825</v>
      </c>
      <c r="BW839" s="2">
        <f t="shared" ref="BW839:BZ839" si="10903">BS839-1000*$A839</f>
        <v>0.5512171678</v>
      </c>
      <c r="BX839" s="2">
        <f t="shared" si="10903"/>
        <v>0.4275798869</v>
      </c>
      <c r="BY839" s="2">
        <f t="shared" si="10903"/>
        <v>0.4704719625</v>
      </c>
      <c r="BZ839" s="1">
        <f t="shared" si="10903"/>
        <v>1.882520348</v>
      </c>
    </row>
    <row r="840" ht="12.75" customHeight="1">
      <c r="A840" s="1">
        <v>839.0</v>
      </c>
      <c r="B840" s="2">
        <f t="shared" si="14"/>
        <v>0.3929722706</v>
      </c>
      <c r="C840" s="2">
        <f t="shared" si="15"/>
        <v>0.4915727964</v>
      </c>
      <c r="D840" s="2">
        <f t="shared" si="16"/>
        <v>0.4568141061</v>
      </c>
      <c r="E840" s="1">
        <f t="shared" si="17"/>
        <v>1.836715796</v>
      </c>
      <c r="G840" s="1"/>
      <c r="H840" s="1"/>
      <c r="I840" s="3">
        <f t="shared" si="18"/>
        <v>0.839</v>
      </c>
      <c r="J840" s="2">
        <f t="shared" ref="J840:M840" si="10904">IF($H$14=0,AB840,IF($H$14=1,AQ840,IF($H$14=2,BG840,IF($H$14=3,BW840,"BIG EFFIN ERROR"))))</f>
        <v>0.7278720707</v>
      </c>
      <c r="K840" s="2">
        <f t="shared" si="10904"/>
        <v>0.3029885479</v>
      </c>
      <c r="L840" s="2">
        <f t="shared" si="10904"/>
        <v>0.4555986583</v>
      </c>
      <c r="M840" s="2">
        <f t="shared" si="10904"/>
        <v>1.784111235</v>
      </c>
      <c r="N840" s="1"/>
      <c r="O840" s="1"/>
      <c r="P840" s="1"/>
      <c r="Q840" s="1"/>
      <c r="R840" s="1"/>
      <c r="S840" s="1">
        <f t="shared" si="20"/>
        <v>92</v>
      </c>
      <c r="T840" s="10">
        <f t="shared" ref="T840:W840" si="10905">1000*$S840+B840</f>
        <v>92000.39297</v>
      </c>
      <c r="U840" s="10">
        <f t="shared" si="10905"/>
        <v>92000.49157</v>
      </c>
      <c r="V840" s="10">
        <f t="shared" si="10905"/>
        <v>92000.45681</v>
      </c>
      <c r="W840" s="10">
        <f t="shared" si="10905"/>
        <v>92001.83672</v>
      </c>
      <c r="X840" s="1">
        <f t="shared" ref="X840:AA840" si="10906">SMALL(T$2:T$1001,$A840)</f>
        <v>839000.7279</v>
      </c>
      <c r="Y840" s="1">
        <f t="shared" si="10906"/>
        <v>839000.303</v>
      </c>
      <c r="Z840" s="1">
        <f t="shared" si="10906"/>
        <v>839000.4556</v>
      </c>
      <c r="AA840" s="1">
        <f t="shared" si="10906"/>
        <v>839001.7841</v>
      </c>
      <c r="AB840" s="2">
        <f t="shared" ref="AB840:AE840" si="10907">X840-1000*$A840</f>
        <v>0.7278720707</v>
      </c>
      <c r="AC840" s="2">
        <f t="shared" si="10907"/>
        <v>0.3029885479</v>
      </c>
      <c r="AD840" s="2">
        <f t="shared" si="10907"/>
        <v>0.4555986583</v>
      </c>
      <c r="AE840" s="1">
        <f t="shared" si="10907"/>
        <v>1.784111235</v>
      </c>
      <c r="AF840" s="1"/>
      <c r="AG840" s="1"/>
      <c r="AH840" s="1">
        <f t="shared" si="24"/>
        <v>830</v>
      </c>
      <c r="AI840" s="10">
        <f t="shared" ref="AI840:AL840" si="10908">1000*$AH840+B840</f>
        <v>830000.393</v>
      </c>
      <c r="AJ840" s="10">
        <f t="shared" si="10908"/>
        <v>830000.4916</v>
      </c>
      <c r="AK840" s="10">
        <f t="shared" si="10908"/>
        <v>830000.4568</v>
      </c>
      <c r="AL840" s="10">
        <f t="shared" si="10908"/>
        <v>830001.8367</v>
      </c>
      <c r="AM840" s="1">
        <f t="shared" ref="AM840:AP840" si="10909">SMALL(AI$2:AI$1001,$A840)</f>
        <v>839000.4226</v>
      </c>
      <c r="AN840" s="1">
        <f t="shared" si="10909"/>
        <v>839000.4932</v>
      </c>
      <c r="AO840" s="1">
        <f t="shared" si="10909"/>
        <v>839000.4687</v>
      </c>
      <c r="AP840" s="1">
        <f t="shared" si="10909"/>
        <v>839001.8801</v>
      </c>
      <c r="AQ840" s="2">
        <f t="shared" ref="AQ840:AT840" si="10910">AM840-1000*$A840</f>
        <v>0.4226088326</v>
      </c>
      <c r="AR840" s="2">
        <f t="shared" si="10910"/>
        <v>0.4932369447</v>
      </c>
      <c r="AS840" s="2">
        <f t="shared" si="10910"/>
        <v>0.4687141108</v>
      </c>
      <c r="AT840" s="1">
        <f t="shared" si="10910"/>
        <v>1.880095849</v>
      </c>
      <c r="AU840" s="1"/>
      <c r="AV840" s="1"/>
      <c r="AW840" s="1"/>
      <c r="AX840" s="1">
        <f t="shared" si="28"/>
        <v>95</v>
      </c>
      <c r="AY840" s="10">
        <f t="shared" ref="AY840:BB840" si="10911">1000*$AX840+B840</f>
        <v>95000.39297</v>
      </c>
      <c r="AZ840" s="10">
        <f t="shared" si="10911"/>
        <v>95000.49157</v>
      </c>
      <c r="BA840" s="10">
        <f t="shared" si="10911"/>
        <v>95000.45681</v>
      </c>
      <c r="BB840" s="10">
        <f t="shared" si="10911"/>
        <v>95001.83672</v>
      </c>
      <c r="BC840" s="1">
        <f t="shared" ref="BC840:BF840" si="10912">SMALL(AY$2:AY$1001,$A840)</f>
        <v>839000.4158</v>
      </c>
      <c r="BD840" s="1">
        <f t="shared" si="10912"/>
        <v>839000.5153</v>
      </c>
      <c r="BE840" s="1">
        <f t="shared" si="10912"/>
        <v>839000.4792</v>
      </c>
      <c r="BF840" s="1">
        <f t="shared" si="10912"/>
        <v>839001.7605</v>
      </c>
      <c r="BG840" s="2">
        <f t="shared" ref="BG840:BJ840" si="10913">BC840-1000*$A840</f>
        <v>0.4158300058</v>
      </c>
      <c r="BH840" s="2">
        <f t="shared" si="10913"/>
        <v>0.5152696007</v>
      </c>
      <c r="BI840" s="2">
        <f t="shared" si="10913"/>
        <v>0.4792474583</v>
      </c>
      <c r="BJ840" s="1">
        <f t="shared" si="10913"/>
        <v>1.760513073</v>
      </c>
      <c r="BK840" s="1"/>
      <c r="BL840" s="1"/>
      <c r="BM840" s="1"/>
      <c r="BN840" s="1">
        <f t="shared" si="32"/>
        <v>778</v>
      </c>
      <c r="BO840" s="10">
        <f t="shared" ref="BO840:BR840" si="10914">1000*$BN840+B840</f>
        <v>778000.393</v>
      </c>
      <c r="BP840" s="10">
        <f t="shared" si="10914"/>
        <v>778000.4916</v>
      </c>
      <c r="BQ840" s="10">
        <f t="shared" si="10914"/>
        <v>778000.4568</v>
      </c>
      <c r="BR840" s="10">
        <f t="shared" si="10914"/>
        <v>778001.8367</v>
      </c>
      <c r="BS840" s="1">
        <f t="shared" ref="BS840:BV840" si="10915">SMALL(BO$2:BO$1001,$A840)</f>
        <v>839000.5727</v>
      </c>
      <c r="BT840" s="1">
        <f t="shared" si="10915"/>
        <v>839000.425</v>
      </c>
      <c r="BU840" s="1">
        <f t="shared" si="10915"/>
        <v>839000.4763</v>
      </c>
      <c r="BV840" s="1">
        <f t="shared" si="10915"/>
        <v>839001.8826</v>
      </c>
      <c r="BW840" s="2">
        <f t="shared" ref="BW840:BZ840" si="10916">BS840-1000*$A840</f>
        <v>0.5727341074</v>
      </c>
      <c r="BX840" s="2">
        <f t="shared" si="10916"/>
        <v>0.4250417764</v>
      </c>
      <c r="BY840" s="2">
        <f t="shared" si="10916"/>
        <v>0.4762774303</v>
      </c>
      <c r="BZ840" s="1">
        <f t="shared" si="10916"/>
        <v>1.882608492</v>
      </c>
    </row>
    <row r="841" ht="12.75" customHeight="1">
      <c r="A841" s="1">
        <v>840.0</v>
      </c>
      <c r="B841" s="2">
        <f t="shared" si="14"/>
        <v>0.4508997704</v>
      </c>
      <c r="C841" s="2">
        <f t="shared" si="15"/>
        <v>0.4791741064</v>
      </c>
      <c r="D841" s="2">
        <f t="shared" si="16"/>
        <v>0.4684579757</v>
      </c>
      <c r="E841" s="1">
        <f t="shared" si="17"/>
        <v>1.638483695</v>
      </c>
      <c r="G841" s="1"/>
      <c r="H841" s="1"/>
      <c r="I841" s="3">
        <f t="shared" si="18"/>
        <v>0.84</v>
      </c>
      <c r="J841" s="2">
        <f t="shared" ref="J841:M841" si="10917">IF($H$14=0,AB841,IF($H$14=1,AQ841,IF($H$14=2,BG841,IF($H$14=3,BW841,"BIG EFFIN ERROR"))))</f>
        <v>0.7281860523</v>
      </c>
      <c r="K841" s="2">
        <f t="shared" si="10917"/>
        <v>0.3147454772</v>
      </c>
      <c r="L841" s="2">
        <f t="shared" si="10917"/>
        <v>0.455900379</v>
      </c>
      <c r="M841" s="2">
        <f t="shared" si="10917"/>
        <v>1.928984894</v>
      </c>
      <c r="N841" s="1"/>
      <c r="O841" s="1"/>
      <c r="P841" s="1"/>
      <c r="Q841" s="1"/>
      <c r="R841" s="1"/>
      <c r="S841" s="1">
        <f t="shared" si="20"/>
        <v>192</v>
      </c>
      <c r="T841" s="10">
        <f t="shared" ref="T841:W841" si="10918">1000*$S841+B841</f>
        <v>192000.4509</v>
      </c>
      <c r="U841" s="10">
        <f t="shared" si="10918"/>
        <v>192000.4792</v>
      </c>
      <c r="V841" s="10">
        <f t="shared" si="10918"/>
        <v>192000.4685</v>
      </c>
      <c r="W841" s="10">
        <f t="shared" si="10918"/>
        <v>192001.6385</v>
      </c>
      <c r="X841" s="1">
        <f t="shared" ref="X841:AA841" si="10919">SMALL(T$2:T$1001,$A841)</f>
        <v>840000.7282</v>
      </c>
      <c r="Y841" s="1">
        <f t="shared" si="10919"/>
        <v>840000.3147</v>
      </c>
      <c r="Z841" s="1">
        <f t="shared" si="10919"/>
        <v>840000.4559</v>
      </c>
      <c r="AA841" s="1">
        <f t="shared" si="10919"/>
        <v>840001.929</v>
      </c>
      <c r="AB841" s="2">
        <f t="shared" ref="AB841:AE841" si="10920">X841-1000*$A841</f>
        <v>0.7281860523</v>
      </c>
      <c r="AC841" s="2">
        <f t="shared" si="10920"/>
        <v>0.3147454772</v>
      </c>
      <c r="AD841" s="2">
        <f t="shared" si="10920"/>
        <v>0.455900379</v>
      </c>
      <c r="AE841" s="1">
        <f t="shared" si="10920"/>
        <v>1.928984894</v>
      </c>
      <c r="AF841" s="1"/>
      <c r="AG841" s="1"/>
      <c r="AH841" s="1">
        <f t="shared" si="24"/>
        <v>795</v>
      </c>
      <c r="AI841" s="10">
        <f t="shared" ref="AI841:AL841" si="10921">1000*$AH841+B841</f>
        <v>795000.4509</v>
      </c>
      <c r="AJ841" s="10">
        <f t="shared" si="10921"/>
        <v>795000.4792</v>
      </c>
      <c r="AK841" s="10">
        <f t="shared" si="10921"/>
        <v>795000.4685</v>
      </c>
      <c r="AL841" s="10">
        <f t="shared" si="10921"/>
        <v>795001.6385</v>
      </c>
      <c r="AM841" s="1">
        <f t="shared" ref="AM841:AP841" si="10922">SMALL(AI$2:AI$1001,$A841)</f>
        <v>840000.4406</v>
      </c>
      <c r="AN841" s="1">
        <f t="shared" si="10922"/>
        <v>840000.4934</v>
      </c>
      <c r="AO841" s="1">
        <f t="shared" si="10922"/>
        <v>840000.4742</v>
      </c>
      <c r="AP841" s="1">
        <f t="shared" si="10922"/>
        <v>840001.7507</v>
      </c>
      <c r="AQ841" s="2">
        <f t="shared" ref="AQ841:AT841" si="10923">AM841-1000*$A841</f>
        <v>0.4405776552</v>
      </c>
      <c r="AR841" s="2">
        <f t="shared" si="10923"/>
        <v>0.4934066517</v>
      </c>
      <c r="AS841" s="2">
        <f t="shared" si="10923"/>
        <v>0.4742013444</v>
      </c>
      <c r="AT841" s="1">
        <f t="shared" si="10923"/>
        <v>1.750749878</v>
      </c>
      <c r="AU841" s="1"/>
      <c r="AV841" s="1"/>
      <c r="AW841" s="1"/>
      <c r="AX841" s="1">
        <f t="shared" si="28"/>
        <v>437</v>
      </c>
      <c r="AY841" s="10">
        <f t="shared" ref="AY841:BB841" si="10924">1000*$AX841+B841</f>
        <v>437000.4509</v>
      </c>
      <c r="AZ841" s="10">
        <f t="shared" si="10924"/>
        <v>437000.4792</v>
      </c>
      <c r="BA841" s="10">
        <f t="shared" si="10924"/>
        <v>437000.4685</v>
      </c>
      <c r="BB841" s="10">
        <f t="shared" si="10924"/>
        <v>437001.6385</v>
      </c>
      <c r="BC841" s="1">
        <f t="shared" ref="BC841:BF841" si="10925">SMALL(AY$2:AY$1001,$A841)</f>
        <v>840000.5015</v>
      </c>
      <c r="BD841" s="1">
        <f t="shared" si="10925"/>
        <v>840000.4647</v>
      </c>
      <c r="BE841" s="1">
        <f t="shared" si="10925"/>
        <v>840000.4793</v>
      </c>
      <c r="BF841" s="1">
        <f t="shared" si="10925"/>
        <v>840001.5291</v>
      </c>
      <c r="BG841" s="2">
        <f t="shared" ref="BG841:BJ841" si="10926">BC841-1000*$A841</f>
        <v>0.5015453106</v>
      </c>
      <c r="BH841" s="2">
        <f t="shared" si="10926"/>
        <v>0.4646833097</v>
      </c>
      <c r="BI841" s="2">
        <f t="shared" si="10926"/>
        <v>0.4792583047</v>
      </c>
      <c r="BJ841" s="1">
        <f t="shared" si="10926"/>
        <v>1.529126143</v>
      </c>
      <c r="BK841" s="1"/>
      <c r="BL841" s="1"/>
      <c r="BM841" s="1"/>
      <c r="BN841" s="1">
        <f t="shared" si="32"/>
        <v>421</v>
      </c>
      <c r="BO841" s="10">
        <f t="shared" ref="BO841:BR841" si="10927">1000*$BN841+B841</f>
        <v>421000.4509</v>
      </c>
      <c r="BP841" s="10">
        <f t="shared" si="10927"/>
        <v>421000.4792</v>
      </c>
      <c r="BQ841" s="10">
        <f t="shared" si="10927"/>
        <v>421000.4685</v>
      </c>
      <c r="BR841" s="10">
        <f t="shared" si="10927"/>
        <v>421001.6385</v>
      </c>
      <c r="BS841" s="1">
        <f t="shared" ref="BS841:BV841" si="10928">SMALL(BO$2:BO$1001,$A841)</f>
        <v>840000.5675</v>
      </c>
      <c r="BT841" s="1">
        <f t="shared" si="10928"/>
        <v>840000.4006</v>
      </c>
      <c r="BU841" s="1">
        <f t="shared" si="10928"/>
        <v>840000.4585</v>
      </c>
      <c r="BV841" s="1">
        <f t="shared" si="10928"/>
        <v>840001.8839</v>
      </c>
      <c r="BW841" s="2">
        <f t="shared" ref="BW841:BZ841" si="10929">BS841-1000*$A841</f>
        <v>0.5675424996</v>
      </c>
      <c r="BX841" s="2">
        <f t="shared" si="10929"/>
        <v>0.4005826056</v>
      </c>
      <c r="BY841" s="2">
        <f t="shared" si="10929"/>
        <v>0.4584760293</v>
      </c>
      <c r="BZ841" s="1">
        <f t="shared" si="10929"/>
        <v>1.883918121</v>
      </c>
    </row>
    <row r="842" ht="12.75" customHeight="1">
      <c r="A842" s="1">
        <v>841.0</v>
      </c>
      <c r="B842" s="2">
        <f t="shared" si="14"/>
        <v>0.6388472036</v>
      </c>
      <c r="C842" s="2">
        <f t="shared" si="15"/>
        <v>0.3690087593</v>
      </c>
      <c r="D842" s="2">
        <f t="shared" si="16"/>
        <v>0.4713934202</v>
      </c>
      <c r="E842" s="1">
        <f t="shared" si="17"/>
        <v>1.635535852</v>
      </c>
      <c r="G842" s="1"/>
      <c r="H842" s="1"/>
      <c r="I842" s="3">
        <f t="shared" si="18"/>
        <v>0.841</v>
      </c>
      <c r="J842" s="2">
        <f t="shared" ref="J842:M842" si="10930">IF($H$14=0,AB842,IF($H$14=1,AQ842,IF($H$14=2,BG842,IF($H$14=3,BW842,"BIG EFFIN ERROR"))))</f>
        <v>0.7282267138</v>
      </c>
      <c r="K842" s="2">
        <f t="shared" si="10930"/>
        <v>0.3621355891</v>
      </c>
      <c r="L842" s="2">
        <f t="shared" si="10930"/>
        <v>0.4747623095</v>
      </c>
      <c r="M842" s="2">
        <f t="shared" si="10930"/>
        <v>2.250481977</v>
      </c>
      <c r="N842" s="1"/>
      <c r="O842" s="1"/>
      <c r="P842" s="1"/>
      <c r="Q842" s="1"/>
      <c r="R842" s="1"/>
      <c r="S842" s="1">
        <f t="shared" si="20"/>
        <v>623</v>
      </c>
      <c r="T842" s="10">
        <f t="shared" ref="T842:W842" si="10931">1000*$S842+B842</f>
        <v>623000.6388</v>
      </c>
      <c r="U842" s="10">
        <f t="shared" si="10931"/>
        <v>623000.369</v>
      </c>
      <c r="V842" s="10">
        <f t="shared" si="10931"/>
        <v>623000.4714</v>
      </c>
      <c r="W842" s="10">
        <f t="shared" si="10931"/>
        <v>623001.6355</v>
      </c>
      <c r="X842" s="1">
        <f t="shared" ref="X842:AA842" si="10932">SMALL(T$2:T$1001,$A842)</f>
        <v>841000.7282</v>
      </c>
      <c r="Y842" s="1">
        <f t="shared" si="10932"/>
        <v>841000.3621</v>
      </c>
      <c r="Z842" s="1">
        <f t="shared" si="10932"/>
        <v>841000.4748</v>
      </c>
      <c r="AA842" s="1">
        <f t="shared" si="10932"/>
        <v>841002.2505</v>
      </c>
      <c r="AB842" s="2">
        <f t="shared" ref="AB842:AE842" si="10933">X842-1000*$A842</f>
        <v>0.7282267138</v>
      </c>
      <c r="AC842" s="2">
        <f t="shared" si="10933"/>
        <v>0.3621355891</v>
      </c>
      <c r="AD842" s="2">
        <f t="shared" si="10933"/>
        <v>0.4747623095</v>
      </c>
      <c r="AE842" s="1">
        <f t="shared" si="10933"/>
        <v>2.250481977</v>
      </c>
      <c r="AF842" s="1"/>
      <c r="AG842" s="1"/>
      <c r="AH842" s="1">
        <f t="shared" si="24"/>
        <v>364</v>
      </c>
      <c r="AI842" s="10">
        <f t="shared" ref="AI842:AL842" si="10934">1000*$AH842+B842</f>
        <v>364000.6388</v>
      </c>
      <c r="AJ842" s="10">
        <f t="shared" si="10934"/>
        <v>364000.369</v>
      </c>
      <c r="AK842" s="10">
        <f t="shared" si="10934"/>
        <v>364000.4714</v>
      </c>
      <c r="AL842" s="10">
        <f t="shared" si="10934"/>
        <v>364001.6355</v>
      </c>
      <c r="AM842" s="1">
        <f t="shared" ref="AM842:AP842" si="10935">SMALL(AI$2:AI$1001,$A842)</f>
        <v>841000.449</v>
      </c>
      <c r="AN842" s="1">
        <f t="shared" si="10935"/>
        <v>841000.4937</v>
      </c>
      <c r="AO842" s="1">
        <f t="shared" si="10935"/>
        <v>841000.4769</v>
      </c>
      <c r="AP842" s="1">
        <f t="shared" si="10935"/>
        <v>841001.6578</v>
      </c>
      <c r="AQ842" s="2">
        <f t="shared" ref="AQ842:AT842" si="10936">AM842-1000*$A842</f>
        <v>0.4489586997</v>
      </c>
      <c r="AR842" s="2">
        <f t="shared" si="10936"/>
        <v>0.4936794091</v>
      </c>
      <c r="AS842" s="2">
        <f t="shared" si="10936"/>
        <v>0.4768533754</v>
      </c>
      <c r="AT842" s="1">
        <f t="shared" si="10936"/>
        <v>1.657828339</v>
      </c>
      <c r="AU842" s="1"/>
      <c r="AV842" s="1"/>
      <c r="AW842" s="1"/>
      <c r="AX842" s="1">
        <f t="shared" si="28"/>
        <v>554</v>
      </c>
      <c r="AY842" s="10">
        <f t="shared" ref="AY842:BB842" si="10937">1000*$AX842+B842</f>
        <v>554000.6388</v>
      </c>
      <c r="AZ842" s="10">
        <f t="shared" si="10937"/>
        <v>554000.369</v>
      </c>
      <c r="BA842" s="10">
        <f t="shared" si="10937"/>
        <v>554000.4714</v>
      </c>
      <c r="BB842" s="10">
        <f t="shared" si="10937"/>
        <v>554001.6355</v>
      </c>
      <c r="BC842" s="1">
        <f t="shared" ref="BC842:BF842" si="10938">SMALL(AY$2:AY$1001,$A842)</f>
        <v>841000.4255</v>
      </c>
      <c r="BD842" s="1">
        <f t="shared" si="10938"/>
        <v>841000.5105</v>
      </c>
      <c r="BE842" s="1">
        <f t="shared" si="10938"/>
        <v>841000.4794</v>
      </c>
      <c r="BF842" s="1">
        <f t="shared" si="10938"/>
        <v>841001.7316</v>
      </c>
      <c r="BG842" s="2">
        <f t="shared" ref="BG842:BJ842" si="10939">BC842-1000*$A842</f>
        <v>0.4254713816</v>
      </c>
      <c r="BH842" s="2">
        <f t="shared" si="10939"/>
        <v>0.5105169843</v>
      </c>
      <c r="BI842" s="2">
        <f t="shared" si="10939"/>
        <v>0.4793835187</v>
      </c>
      <c r="BJ842" s="1">
        <f t="shared" si="10939"/>
        <v>1.731645869</v>
      </c>
      <c r="BK842" s="1"/>
      <c r="BL842" s="1"/>
      <c r="BM842" s="1"/>
      <c r="BN842" s="1">
        <f t="shared" si="32"/>
        <v>411</v>
      </c>
      <c r="BO842" s="10">
        <f t="shared" ref="BO842:BR842" si="10940">1000*$BN842+B842</f>
        <v>411000.6388</v>
      </c>
      <c r="BP842" s="10">
        <f t="shared" si="10940"/>
        <v>411000.369</v>
      </c>
      <c r="BQ842" s="10">
        <f t="shared" si="10940"/>
        <v>411000.4714</v>
      </c>
      <c r="BR842" s="10">
        <f t="shared" si="10940"/>
        <v>411001.6355</v>
      </c>
      <c r="BS842" s="1">
        <f t="shared" ref="BS842:BV842" si="10941">SMALL(BO$2:BO$1001,$A842)</f>
        <v>841000.6503</v>
      </c>
      <c r="BT842" s="1">
        <f t="shared" si="10941"/>
        <v>841000.384</v>
      </c>
      <c r="BU842" s="1">
        <f t="shared" si="10941"/>
        <v>841000.4763</v>
      </c>
      <c r="BV842" s="1">
        <f t="shared" si="10941"/>
        <v>841001.8844</v>
      </c>
      <c r="BW842" s="2">
        <f t="shared" ref="BW842:BZ842" si="10942">BS842-1000*$A842</f>
        <v>0.650251894</v>
      </c>
      <c r="BX842" s="2">
        <f t="shared" si="10942"/>
        <v>0.384025641</v>
      </c>
      <c r="BY842" s="2">
        <f t="shared" si="10942"/>
        <v>0.4763229523</v>
      </c>
      <c r="BZ842" s="1">
        <f t="shared" si="10942"/>
        <v>1.884442127</v>
      </c>
    </row>
    <row r="843" ht="12.75" customHeight="1">
      <c r="A843" s="1">
        <v>842.0</v>
      </c>
      <c r="B843" s="2">
        <f t="shared" si="14"/>
        <v>0.5341543828</v>
      </c>
      <c r="C843" s="2">
        <f t="shared" si="15"/>
        <v>0.4347342527</v>
      </c>
      <c r="D843" s="2">
        <f t="shared" si="16"/>
        <v>0.4716608613</v>
      </c>
      <c r="E843" s="1">
        <f t="shared" si="17"/>
        <v>1.692370998</v>
      </c>
      <c r="G843" s="1"/>
      <c r="H843" s="1"/>
      <c r="I843" s="3">
        <f t="shared" si="18"/>
        <v>0.842</v>
      </c>
      <c r="J843" s="2">
        <f t="shared" ref="J843:M843" si="10943">IF($H$14=0,AB843,IF($H$14=1,AQ843,IF($H$14=2,BG843,IF($H$14=3,BW843,"BIG EFFIN ERROR"))))</f>
        <v>0.7288127386</v>
      </c>
      <c r="K843" s="2">
        <f t="shared" si="10943"/>
        <v>0.3229032005</v>
      </c>
      <c r="L843" s="2">
        <f t="shared" si="10943"/>
        <v>0.4659657648</v>
      </c>
      <c r="M843" s="2">
        <f t="shared" si="10943"/>
        <v>1.837286888</v>
      </c>
      <c r="N843" s="1"/>
      <c r="O843" s="1"/>
      <c r="P843" s="1"/>
      <c r="Q843" s="1"/>
      <c r="R843" s="1"/>
      <c r="S843" s="1">
        <f t="shared" si="20"/>
        <v>371</v>
      </c>
      <c r="T843" s="10">
        <f t="shared" ref="T843:W843" si="10944">1000*$S843+B843</f>
        <v>371000.5342</v>
      </c>
      <c r="U843" s="10">
        <f t="shared" si="10944"/>
        <v>371000.4347</v>
      </c>
      <c r="V843" s="10">
        <f t="shared" si="10944"/>
        <v>371000.4717</v>
      </c>
      <c r="W843" s="10">
        <f t="shared" si="10944"/>
        <v>371001.6924</v>
      </c>
      <c r="X843" s="1">
        <f t="shared" ref="X843:AA843" si="10945">SMALL(T$2:T$1001,$A843)</f>
        <v>842000.7288</v>
      </c>
      <c r="Y843" s="1">
        <f t="shared" si="10945"/>
        <v>842000.3229</v>
      </c>
      <c r="Z843" s="1">
        <f t="shared" si="10945"/>
        <v>842000.466</v>
      </c>
      <c r="AA843" s="1">
        <f t="shared" si="10945"/>
        <v>842001.8373</v>
      </c>
      <c r="AB843" s="2">
        <f t="shared" ref="AB843:AE843" si="10946">X843-1000*$A843</f>
        <v>0.7288127386</v>
      </c>
      <c r="AC843" s="2">
        <f t="shared" si="10946"/>
        <v>0.3229032005</v>
      </c>
      <c r="AD843" s="2">
        <f t="shared" si="10946"/>
        <v>0.4659657648</v>
      </c>
      <c r="AE843" s="1">
        <f t="shared" si="10946"/>
        <v>1.837286888</v>
      </c>
      <c r="AF843" s="1"/>
      <c r="AG843" s="1"/>
      <c r="AH843" s="1">
        <f t="shared" si="24"/>
        <v>640</v>
      </c>
      <c r="AI843" s="10">
        <f t="shared" ref="AI843:AL843" si="10947">1000*$AH843+B843</f>
        <v>640000.5342</v>
      </c>
      <c r="AJ843" s="10">
        <f t="shared" si="10947"/>
        <v>640000.4347</v>
      </c>
      <c r="AK843" s="10">
        <f t="shared" si="10947"/>
        <v>640000.4717</v>
      </c>
      <c r="AL843" s="10">
        <f t="shared" si="10947"/>
        <v>640001.6924</v>
      </c>
      <c r="AM843" s="1">
        <f t="shared" ref="AM843:AP843" si="10948">SMALL(AI$2:AI$1001,$A843)</f>
        <v>842000.4528</v>
      </c>
      <c r="AN843" s="1">
        <f t="shared" si="10948"/>
        <v>842000.4945</v>
      </c>
      <c r="AO843" s="1">
        <f t="shared" si="10948"/>
        <v>842000.4813</v>
      </c>
      <c r="AP843" s="1">
        <f t="shared" si="10948"/>
        <v>842002.1647</v>
      </c>
      <c r="AQ843" s="2">
        <f t="shared" ref="AQ843:AT843" si="10949">AM843-1000*$A843</f>
        <v>0.4527759758</v>
      </c>
      <c r="AR843" s="2">
        <f t="shared" si="10949"/>
        <v>0.4944794478</v>
      </c>
      <c r="AS843" s="2">
        <f t="shared" si="10949"/>
        <v>0.4813018265</v>
      </c>
      <c r="AT843" s="1">
        <f t="shared" si="10949"/>
        <v>2.164719252</v>
      </c>
      <c r="AU843" s="1"/>
      <c r="AV843" s="1"/>
      <c r="AW843" s="1"/>
      <c r="AX843" s="1">
        <f t="shared" si="28"/>
        <v>564</v>
      </c>
      <c r="AY843" s="10">
        <f t="shared" ref="AY843:BB843" si="10950">1000*$AX843+B843</f>
        <v>564000.5342</v>
      </c>
      <c r="AZ843" s="10">
        <f t="shared" si="10950"/>
        <v>564000.4347</v>
      </c>
      <c r="BA843" s="10">
        <f t="shared" si="10950"/>
        <v>564000.4717</v>
      </c>
      <c r="BB843" s="10">
        <f t="shared" si="10950"/>
        <v>564001.6924</v>
      </c>
      <c r="BC843" s="1">
        <f t="shared" ref="BC843:BF843" si="10951">SMALL(AY$2:AY$1001,$A843)</f>
        <v>842000.5158</v>
      </c>
      <c r="BD843" s="1">
        <f t="shared" si="10951"/>
        <v>842000.4496</v>
      </c>
      <c r="BE843" s="1">
        <f t="shared" si="10951"/>
        <v>842000.4794</v>
      </c>
      <c r="BF843" s="1">
        <f t="shared" si="10951"/>
        <v>842001.221</v>
      </c>
      <c r="BG843" s="2">
        <f t="shared" ref="BG843:BJ843" si="10952">BC843-1000*$A843</f>
        <v>0.5158200888</v>
      </c>
      <c r="BH843" s="2">
        <f t="shared" si="10952"/>
        <v>0.4495595018</v>
      </c>
      <c r="BI843" s="2">
        <f t="shared" si="10952"/>
        <v>0.4793934305</v>
      </c>
      <c r="BJ843" s="1">
        <f t="shared" si="10952"/>
        <v>1.220980936</v>
      </c>
      <c r="BK843" s="1"/>
      <c r="BL843" s="1"/>
      <c r="BM843" s="1"/>
      <c r="BN843" s="1">
        <f t="shared" si="32"/>
        <v>518</v>
      </c>
      <c r="BO843" s="10">
        <f t="shared" ref="BO843:BR843" si="10953">1000*$BN843+B843</f>
        <v>518000.5342</v>
      </c>
      <c r="BP843" s="10">
        <f t="shared" si="10953"/>
        <v>518000.4347</v>
      </c>
      <c r="BQ843" s="10">
        <f t="shared" si="10953"/>
        <v>518000.4717</v>
      </c>
      <c r="BR843" s="10">
        <f t="shared" si="10953"/>
        <v>518001.6924</v>
      </c>
      <c r="BS843" s="1">
        <f t="shared" ref="BS843:BV843" si="10954">SMALL(BO$2:BO$1001,$A843)</f>
        <v>842000.512</v>
      </c>
      <c r="BT843" s="1">
        <f t="shared" si="10954"/>
        <v>842000.4521</v>
      </c>
      <c r="BU843" s="1">
        <f t="shared" si="10954"/>
        <v>842000.4728</v>
      </c>
      <c r="BV843" s="1">
        <f t="shared" si="10954"/>
        <v>842001.8848</v>
      </c>
      <c r="BW843" s="2">
        <f t="shared" ref="BW843:BZ843" si="10955">BS843-1000*$A843</f>
        <v>0.5120371407</v>
      </c>
      <c r="BX843" s="2">
        <f t="shared" si="10955"/>
        <v>0.4520557221</v>
      </c>
      <c r="BY843" s="2">
        <f t="shared" si="10955"/>
        <v>0.472848219</v>
      </c>
      <c r="BZ843" s="1">
        <f t="shared" si="10955"/>
        <v>1.884762658</v>
      </c>
    </row>
    <row r="844" ht="12.75" customHeight="1">
      <c r="A844" s="1">
        <v>843.0</v>
      </c>
      <c r="B844" s="2">
        <f t="shared" si="14"/>
        <v>0.6479771126</v>
      </c>
      <c r="C844" s="2">
        <f t="shared" si="15"/>
        <v>0.3217613412</v>
      </c>
      <c r="D844" s="2">
        <f t="shared" si="16"/>
        <v>0.4562361328</v>
      </c>
      <c r="E844" s="1">
        <f t="shared" si="17"/>
        <v>1.425850731</v>
      </c>
      <c r="G844" s="1"/>
      <c r="H844" s="1"/>
      <c r="I844" s="3">
        <f t="shared" si="18"/>
        <v>0.843</v>
      </c>
      <c r="J844" s="2">
        <f t="shared" ref="J844:M844" si="10956">IF($H$14=0,AB844,IF($H$14=1,AQ844,IF($H$14=2,BG844,IF($H$14=3,BW844,"BIG EFFIN ERROR"))))</f>
        <v>0.7292566274</v>
      </c>
      <c r="K844" s="2">
        <f t="shared" si="10956"/>
        <v>0.3032096304</v>
      </c>
      <c r="L844" s="2">
        <f t="shared" si="10956"/>
        <v>0.4675994962</v>
      </c>
      <c r="M844" s="2">
        <f t="shared" si="10956"/>
        <v>1.591686505</v>
      </c>
      <c r="N844" s="1"/>
      <c r="O844" s="1"/>
      <c r="P844" s="1"/>
      <c r="Q844" s="1"/>
      <c r="R844" s="1"/>
      <c r="S844" s="1">
        <f t="shared" si="20"/>
        <v>653</v>
      </c>
      <c r="T844" s="10">
        <f t="shared" ref="T844:W844" si="10957">1000*$S844+B844</f>
        <v>653000.648</v>
      </c>
      <c r="U844" s="10">
        <f t="shared" si="10957"/>
        <v>653000.3218</v>
      </c>
      <c r="V844" s="10">
        <f t="shared" si="10957"/>
        <v>653000.4562</v>
      </c>
      <c r="W844" s="10">
        <f t="shared" si="10957"/>
        <v>653001.4259</v>
      </c>
      <c r="X844" s="1">
        <f t="shared" ref="X844:AA844" si="10958">SMALL(T$2:T$1001,$A844)</f>
        <v>843000.7293</v>
      </c>
      <c r="Y844" s="1">
        <f t="shared" si="10958"/>
        <v>843000.3032</v>
      </c>
      <c r="Z844" s="1">
        <f t="shared" si="10958"/>
        <v>843000.4676</v>
      </c>
      <c r="AA844" s="1">
        <f t="shared" si="10958"/>
        <v>843001.5917</v>
      </c>
      <c r="AB844" s="2">
        <f t="shared" ref="AB844:AE844" si="10959">X844-1000*$A844</f>
        <v>0.7292566274</v>
      </c>
      <c r="AC844" s="2">
        <f t="shared" si="10959"/>
        <v>0.3032096304</v>
      </c>
      <c r="AD844" s="2">
        <f t="shared" si="10959"/>
        <v>0.4675994962</v>
      </c>
      <c r="AE844" s="1">
        <f t="shared" si="10959"/>
        <v>1.591686505</v>
      </c>
      <c r="AF844" s="1"/>
      <c r="AG844" s="1"/>
      <c r="AH844" s="1">
        <f t="shared" si="24"/>
        <v>191</v>
      </c>
      <c r="AI844" s="10">
        <f t="shared" ref="AI844:AL844" si="10960">1000*$AH844+B844</f>
        <v>191000.648</v>
      </c>
      <c r="AJ844" s="10">
        <f t="shared" si="10960"/>
        <v>191000.3218</v>
      </c>
      <c r="AK844" s="10">
        <f t="shared" si="10960"/>
        <v>191000.4562</v>
      </c>
      <c r="AL844" s="10">
        <f t="shared" si="10960"/>
        <v>191001.4259</v>
      </c>
      <c r="AM844" s="1">
        <f t="shared" ref="AM844:AP844" si="10961">SMALL(AI$2:AI$1001,$A844)</f>
        <v>843000.4394</v>
      </c>
      <c r="AN844" s="1">
        <f t="shared" si="10961"/>
        <v>843000.4948</v>
      </c>
      <c r="AO844" s="1">
        <f t="shared" si="10961"/>
        <v>843000.4744</v>
      </c>
      <c r="AP844" s="1">
        <f t="shared" si="10961"/>
        <v>843001.7138</v>
      </c>
      <c r="AQ844" s="2">
        <f t="shared" ref="AQ844:AT844" si="10962">AM844-1000*$A844</f>
        <v>0.439443261</v>
      </c>
      <c r="AR844" s="2">
        <f t="shared" si="10962"/>
        <v>0.4947854769</v>
      </c>
      <c r="AS844" s="2">
        <f t="shared" si="10962"/>
        <v>0.4743926862</v>
      </c>
      <c r="AT844" s="1">
        <f t="shared" si="10962"/>
        <v>1.713812772</v>
      </c>
      <c r="AU844" s="1"/>
      <c r="AV844" s="1"/>
      <c r="AW844" s="1"/>
      <c r="AX844" s="1">
        <f t="shared" si="28"/>
        <v>90</v>
      </c>
      <c r="AY844" s="10">
        <f t="shared" ref="AY844:BB844" si="10963">1000*$AX844+B844</f>
        <v>90000.64798</v>
      </c>
      <c r="AZ844" s="10">
        <f t="shared" si="10963"/>
        <v>90000.32176</v>
      </c>
      <c r="BA844" s="10">
        <f t="shared" si="10963"/>
        <v>90000.45624</v>
      </c>
      <c r="BB844" s="10">
        <f t="shared" si="10963"/>
        <v>90001.42585</v>
      </c>
      <c r="BC844" s="1">
        <f t="shared" ref="BC844:BF844" si="10964">SMALL(AY$2:AY$1001,$A844)</f>
        <v>843000.6127</v>
      </c>
      <c r="BD844" s="1">
        <f t="shared" si="10964"/>
        <v>843000.3954</v>
      </c>
      <c r="BE844" s="1">
        <f t="shared" si="10964"/>
        <v>843000.4794</v>
      </c>
      <c r="BF844" s="1">
        <f t="shared" si="10964"/>
        <v>843001.5859</v>
      </c>
      <c r="BG844" s="2">
        <f t="shared" ref="BG844:BJ844" si="10965">BC844-1000*$A844</f>
        <v>0.6127014913</v>
      </c>
      <c r="BH844" s="2">
        <f t="shared" si="10965"/>
        <v>0.3954124674</v>
      </c>
      <c r="BI844" s="2">
        <f t="shared" si="10965"/>
        <v>0.4794418006</v>
      </c>
      <c r="BJ844" s="1">
        <f t="shared" si="10965"/>
        <v>1.585871096</v>
      </c>
      <c r="BK844" s="1"/>
      <c r="BL844" s="1"/>
      <c r="BM844" s="1"/>
      <c r="BN844" s="1">
        <f t="shared" si="32"/>
        <v>89</v>
      </c>
      <c r="BO844" s="10">
        <f t="shared" ref="BO844:BR844" si="10966">1000*$BN844+B844</f>
        <v>89000.64798</v>
      </c>
      <c r="BP844" s="10">
        <f t="shared" si="10966"/>
        <v>89000.32176</v>
      </c>
      <c r="BQ844" s="10">
        <f t="shared" si="10966"/>
        <v>89000.45624</v>
      </c>
      <c r="BR844" s="10">
        <f t="shared" si="10966"/>
        <v>89001.42585</v>
      </c>
      <c r="BS844" s="1">
        <f t="shared" ref="BS844:BV844" si="10967">SMALL(BO$2:BO$1001,$A844)</f>
        <v>843000.5667</v>
      </c>
      <c r="BT844" s="1">
        <f t="shared" si="10967"/>
        <v>843000.4398</v>
      </c>
      <c r="BU844" s="1">
        <f t="shared" si="10967"/>
        <v>843000.4838</v>
      </c>
      <c r="BV844" s="1">
        <f t="shared" si="10967"/>
        <v>843001.8848</v>
      </c>
      <c r="BW844" s="2">
        <f t="shared" ref="BW844:BZ844" si="10968">BS844-1000*$A844</f>
        <v>0.5667264177</v>
      </c>
      <c r="BX844" s="2">
        <f t="shared" si="10968"/>
        <v>0.4397939151</v>
      </c>
      <c r="BY844" s="2">
        <f t="shared" si="10968"/>
        <v>0.4837948472</v>
      </c>
      <c r="BZ844" s="1">
        <f t="shared" si="10968"/>
        <v>1.884768505</v>
      </c>
    </row>
    <row r="845" ht="12.75" customHeight="1">
      <c r="A845" s="1">
        <v>844.0</v>
      </c>
      <c r="B845" s="2">
        <f t="shared" si="14"/>
        <v>0.5264752319</v>
      </c>
      <c r="C845" s="2">
        <f t="shared" si="15"/>
        <v>0.408653338</v>
      </c>
      <c r="D845" s="2">
        <f t="shared" si="16"/>
        <v>0.454326975</v>
      </c>
      <c r="E845" s="1">
        <f t="shared" si="17"/>
        <v>1.579647726</v>
      </c>
      <c r="G845" s="1"/>
      <c r="H845" s="1"/>
      <c r="I845" s="3">
        <f t="shared" si="18"/>
        <v>0.844</v>
      </c>
      <c r="J845" s="2">
        <f t="shared" ref="J845:M845" si="10969">IF($H$14=0,AB845,IF($H$14=1,AQ845,IF($H$14=2,BG845,IF($H$14=3,BW845,"BIG EFFIN ERROR"))))</f>
        <v>0.7299884909</v>
      </c>
      <c r="K845" s="2">
        <f t="shared" si="10969"/>
        <v>0.2676355938</v>
      </c>
      <c r="L845" s="2">
        <f t="shared" si="10969"/>
        <v>0.466976173</v>
      </c>
      <c r="M845" s="2">
        <f t="shared" si="10969"/>
        <v>1.319411827</v>
      </c>
      <c r="N845" s="1"/>
      <c r="O845" s="1"/>
      <c r="P845" s="1"/>
      <c r="Q845" s="1"/>
      <c r="R845" s="1"/>
      <c r="S845" s="1">
        <f t="shared" si="20"/>
        <v>350</v>
      </c>
      <c r="T845" s="10">
        <f t="shared" ref="T845:W845" si="10970">1000*$S845+B845</f>
        <v>350000.5265</v>
      </c>
      <c r="U845" s="10">
        <f t="shared" si="10970"/>
        <v>350000.4087</v>
      </c>
      <c r="V845" s="10">
        <f t="shared" si="10970"/>
        <v>350000.4543</v>
      </c>
      <c r="W845" s="10">
        <f t="shared" si="10970"/>
        <v>350001.5796</v>
      </c>
      <c r="X845" s="1">
        <f t="shared" ref="X845:AA845" si="10971">SMALL(T$2:T$1001,$A845)</f>
        <v>844000.73</v>
      </c>
      <c r="Y845" s="1">
        <f t="shared" si="10971"/>
        <v>844000.2676</v>
      </c>
      <c r="Z845" s="1">
        <f t="shared" si="10971"/>
        <v>844000.467</v>
      </c>
      <c r="AA845" s="1">
        <f t="shared" si="10971"/>
        <v>844001.3194</v>
      </c>
      <c r="AB845" s="2">
        <f t="shared" ref="AB845:AE845" si="10972">X845-1000*$A845</f>
        <v>0.7299884909</v>
      </c>
      <c r="AC845" s="2">
        <f t="shared" si="10972"/>
        <v>0.2676355938</v>
      </c>
      <c r="AD845" s="2">
        <f t="shared" si="10972"/>
        <v>0.466976173</v>
      </c>
      <c r="AE845" s="1">
        <f t="shared" si="10972"/>
        <v>1.319411827</v>
      </c>
      <c r="AF845" s="1"/>
      <c r="AG845" s="1"/>
      <c r="AH845" s="1">
        <f t="shared" si="24"/>
        <v>537</v>
      </c>
      <c r="AI845" s="10">
        <f t="shared" ref="AI845:AL845" si="10973">1000*$AH845+B845</f>
        <v>537000.5265</v>
      </c>
      <c r="AJ845" s="10">
        <f t="shared" si="10973"/>
        <v>537000.4087</v>
      </c>
      <c r="AK845" s="10">
        <f t="shared" si="10973"/>
        <v>537000.4543</v>
      </c>
      <c r="AL845" s="10">
        <f t="shared" si="10973"/>
        <v>537001.5796</v>
      </c>
      <c r="AM845" s="1">
        <f t="shared" ref="AM845:AP845" si="10974">SMALL(AI$2:AI$1001,$A845)</f>
        <v>844000.4298</v>
      </c>
      <c r="AN845" s="1">
        <f t="shared" si="10974"/>
        <v>844000.4949</v>
      </c>
      <c r="AO845" s="1">
        <f t="shared" si="10974"/>
        <v>844000.473</v>
      </c>
      <c r="AP845" s="1">
        <f t="shared" si="10974"/>
        <v>844001.9661</v>
      </c>
      <c r="AQ845" s="2">
        <f t="shared" ref="AQ845:AT845" si="10975">AM845-1000*$A845</f>
        <v>0.4297948838</v>
      </c>
      <c r="AR845" s="2">
        <f t="shared" si="10975"/>
        <v>0.4949125764</v>
      </c>
      <c r="AS845" s="2">
        <f t="shared" si="10975"/>
        <v>0.4729587461</v>
      </c>
      <c r="AT845" s="1">
        <f t="shared" si="10975"/>
        <v>1.966119899</v>
      </c>
      <c r="AU845" s="1"/>
      <c r="AV845" s="1"/>
      <c r="AW845" s="1"/>
      <c r="AX845" s="1">
        <f t="shared" si="28"/>
        <v>57</v>
      </c>
      <c r="AY845" s="10">
        <f t="shared" ref="AY845:BB845" si="10976">1000*$AX845+B845</f>
        <v>57000.52648</v>
      </c>
      <c r="AZ845" s="10">
        <f t="shared" si="10976"/>
        <v>57000.40865</v>
      </c>
      <c r="BA845" s="10">
        <f t="shared" si="10976"/>
        <v>57000.45433</v>
      </c>
      <c r="BB845" s="10">
        <f t="shared" si="10976"/>
        <v>57001.57965</v>
      </c>
      <c r="BC845" s="1">
        <f t="shared" ref="BC845:BF845" si="10977">SMALL(AY$2:AY$1001,$A845)</f>
        <v>844000.402</v>
      </c>
      <c r="BD845" s="1">
        <f t="shared" si="10977"/>
        <v>844000.5221</v>
      </c>
      <c r="BE845" s="1">
        <f t="shared" si="10977"/>
        <v>844000.4795</v>
      </c>
      <c r="BF845" s="1">
        <f t="shared" si="10977"/>
        <v>844001.8232</v>
      </c>
      <c r="BG845" s="2">
        <f t="shared" ref="BG845:BJ845" si="10978">BC845-1000*$A845</f>
        <v>0.4019873422</v>
      </c>
      <c r="BH845" s="2">
        <f t="shared" si="10978"/>
        <v>0.522054975</v>
      </c>
      <c r="BI845" s="2">
        <f t="shared" si="10978"/>
        <v>0.4795260179</v>
      </c>
      <c r="BJ845" s="1">
        <f t="shared" si="10978"/>
        <v>1.823197205</v>
      </c>
      <c r="BK845" s="1"/>
      <c r="BL845" s="1"/>
      <c r="BM845" s="1"/>
      <c r="BN845" s="1">
        <f t="shared" si="32"/>
        <v>294</v>
      </c>
      <c r="BO845" s="10">
        <f t="shared" ref="BO845:BR845" si="10979">1000*$BN845+B845</f>
        <v>294000.5265</v>
      </c>
      <c r="BP845" s="10">
        <f t="shared" si="10979"/>
        <v>294000.4087</v>
      </c>
      <c r="BQ845" s="10">
        <f t="shared" si="10979"/>
        <v>294000.4543</v>
      </c>
      <c r="BR845" s="10">
        <f t="shared" si="10979"/>
        <v>294001.5796</v>
      </c>
      <c r="BS845" s="1">
        <f t="shared" ref="BS845:BV845" si="10980">SMALL(BO$2:BO$1001,$A845)</f>
        <v>844000.5078</v>
      </c>
      <c r="BT845" s="1">
        <f t="shared" si="10980"/>
        <v>844000.448</v>
      </c>
      <c r="BU845" s="1">
        <f t="shared" si="10980"/>
        <v>844000.4687</v>
      </c>
      <c r="BV845" s="1">
        <f t="shared" si="10980"/>
        <v>844001.8857</v>
      </c>
      <c r="BW845" s="2">
        <f t="shared" ref="BW845:BZ845" si="10981">BS845-1000*$A845</f>
        <v>0.5078390146</v>
      </c>
      <c r="BX845" s="2">
        <f t="shared" si="10981"/>
        <v>0.44798107</v>
      </c>
      <c r="BY845" s="2">
        <f t="shared" si="10981"/>
        <v>0.4687239425</v>
      </c>
      <c r="BZ845" s="1">
        <f t="shared" si="10981"/>
        <v>1.885711443</v>
      </c>
    </row>
    <row r="846" ht="12.75" customHeight="1">
      <c r="A846" s="1">
        <v>845.0</v>
      </c>
      <c r="B846" s="2">
        <f t="shared" si="14"/>
        <v>0.6358539065</v>
      </c>
      <c r="C846" s="2">
        <f t="shared" si="15"/>
        <v>0.3619583048</v>
      </c>
      <c r="D846" s="2">
        <f t="shared" si="16"/>
        <v>0.4661777781</v>
      </c>
      <c r="E846" s="1">
        <f t="shared" si="17"/>
        <v>1.628065494</v>
      </c>
      <c r="G846" s="1"/>
      <c r="H846" s="1"/>
      <c r="I846" s="3">
        <f t="shared" si="18"/>
        <v>0.845</v>
      </c>
      <c r="J846" s="2">
        <f t="shared" ref="J846:M846" si="10982">IF($H$14=0,AB846,IF($H$14=1,AQ846,IF($H$14=2,BG846,IF($H$14=3,BW846,"BIG EFFIN ERROR"))))</f>
        <v>0.7317007191</v>
      </c>
      <c r="K846" s="2">
        <f t="shared" si="10982"/>
        <v>0.3058986438</v>
      </c>
      <c r="L846" s="2">
        <f t="shared" si="10982"/>
        <v>0.4727373132</v>
      </c>
      <c r="M846" s="2">
        <f t="shared" si="10982"/>
        <v>1.55217856</v>
      </c>
      <c r="N846" s="1"/>
      <c r="O846" s="1"/>
      <c r="P846" s="1"/>
      <c r="Q846" s="1"/>
      <c r="R846" s="1"/>
      <c r="S846" s="1">
        <f t="shared" si="20"/>
        <v>617</v>
      </c>
      <c r="T846" s="10">
        <f t="shared" ref="T846:W846" si="10983">1000*$S846+B846</f>
        <v>617000.6359</v>
      </c>
      <c r="U846" s="10">
        <f t="shared" si="10983"/>
        <v>617000.362</v>
      </c>
      <c r="V846" s="10">
        <f t="shared" si="10983"/>
        <v>617000.4662</v>
      </c>
      <c r="W846" s="10">
        <f t="shared" si="10983"/>
        <v>617001.6281</v>
      </c>
      <c r="X846" s="1">
        <f t="shared" ref="X846:AA846" si="10984">SMALL(T$2:T$1001,$A846)</f>
        <v>845000.7317</v>
      </c>
      <c r="Y846" s="1">
        <f t="shared" si="10984"/>
        <v>845000.3059</v>
      </c>
      <c r="Z846" s="1">
        <f t="shared" si="10984"/>
        <v>845000.4727</v>
      </c>
      <c r="AA846" s="1">
        <f t="shared" si="10984"/>
        <v>845001.5522</v>
      </c>
      <c r="AB846" s="2">
        <f t="shared" ref="AB846:AE846" si="10985">X846-1000*$A846</f>
        <v>0.7317007191</v>
      </c>
      <c r="AC846" s="2">
        <f t="shared" si="10985"/>
        <v>0.3058986438</v>
      </c>
      <c r="AD846" s="2">
        <f t="shared" si="10985"/>
        <v>0.4727373132</v>
      </c>
      <c r="AE846" s="1">
        <f t="shared" si="10985"/>
        <v>1.55217856</v>
      </c>
      <c r="AF846" s="1"/>
      <c r="AG846" s="1"/>
      <c r="AH846" s="1">
        <f t="shared" si="24"/>
        <v>334</v>
      </c>
      <c r="AI846" s="10">
        <f t="shared" ref="AI846:AL846" si="10986">1000*$AH846+B846</f>
        <v>334000.6359</v>
      </c>
      <c r="AJ846" s="10">
        <f t="shared" si="10986"/>
        <v>334000.362</v>
      </c>
      <c r="AK846" s="10">
        <f t="shared" si="10986"/>
        <v>334000.4662</v>
      </c>
      <c r="AL846" s="10">
        <f t="shared" si="10986"/>
        <v>334001.6281</v>
      </c>
      <c r="AM846" s="1">
        <f t="shared" ref="AM846:AP846" si="10987">SMALL(AI$2:AI$1001,$A846)</f>
        <v>845000.4225</v>
      </c>
      <c r="AN846" s="1">
        <f t="shared" si="10987"/>
        <v>845000.4957</v>
      </c>
      <c r="AO846" s="1">
        <f t="shared" si="10987"/>
        <v>845000.468</v>
      </c>
      <c r="AP846" s="1">
        <f t="shared" si="10987"/>
        <v>845001.6426</v>
      </c>
      <c r="AQ846" s="2">
        <f t="shared" ref="AQ846:AT846" si="10988">AM846-1000*$A846</f>
        <v>0.4224525332</v>
      </c>
      <c r="AR846" s="2">
        <f t="shared" si="10988"/>
        <v>0.4957030509</v>
      </c>
      <c r="AS846" s="2">
        <f t="shared" si="10988"/>
        <v>0.4679836286</v>
      </c>
      <c r="AT846" s="1">
        <f t="shared" si="10988"/>
        <v>1.642570148</v>
      </c>
      <c r="AU846" s="1"/>
      <c r="AV846" s="1"/>
      <c r="AW846" s="1"/>
      <c r="AX846" s="1">
        <f t="shared" si="28"/>
        <v>343</v>
      </c>
      <c r="AY846" s="10">
        <f t="shared" ref="AY846:BB846" si="10989">1000*$AX846+B846</f>
        <v>343000.6359</v>
      </c>
      <c r="AZ846" s="10">
        <f t="shared" si="10989"/>
        <v>343000.362</v>
      </c>
      <c r="BA846" s="10">
        <f t="shared" si="10989"/>
        <v>343000.4662</v>
      </c>
      <c r="BB846" s="10">
        <f t="shared" si="10989"/>
        <v>343001.6281</v>
      </c>
      <c r="BC846" s="1">
        <f t="shared" ref="BC846:BF846" si="10990">SMALL(AY$2:AY$1001,$A846)</f>
        <v>845000.4462</v>
      </c>
      <c r="BD846" s="1">
        <f t="shared" si="10990"/>
        <v>845000.4986</v>
      </c>
      <c r="BE846" s="1">
        <f t="shared" si="10990"/>
        <v>845000.4795</v>
      </c>
      <c r="BF846" s="1">
        <f t="shared" si="10990"/>
        <v>845001.7559</v>
      </c>
      <c r="BG846" s="2">
        <f t="shared" ref="BG846:BJ846" si="10991">BC846-1000*$A846</f>
        <v>0.4461533554</v>
      </c>
      <c r="BH846" s="2">
        <f t="shared" si="10991"/>
        <v>0.4985529816</v>
      </c>
      <c r="BI846" s="2">
        <f t="shared" si="10991"/>
        <v>0.4795390865</v>
      </c>
      <c r="BJ846" s="1">
        <f t="shared" si="10991"/>
        <v>1.755859629</v>
      </c>
      <c r="BK846" s="1"/>
      <c r="BL846" s="1"/>
      <c r="BM846" s="1"/>
      <c r="BN846" s="1">
        <f t="shared" si="32"/>
        <v>401</v>
      </c>
      <c r="BO846" s="10">
        <f t="shared" ref="BO846:BR846" si="10992">1000*$BN846+B846</f>
        <v>401000.6359</v>
      </c>
      <c r="BP846" s="10">
        <f t="shared" si="10992"/>
        <v>401000.362</v>
      </c>
      <c r="BQ846" s="10">
        <f t="shared" si="10992"/>
        <v>401000.4662</v>
      </c>
      <c r="BR846" s="10">
        <f t="shared" si="10992"/>
        <v>401001.6281</v>
      </c>
      <c r="BS846" s="1">
        <f t="shared" ref="BS846:BV846" si="10993">SMALL(BO$2:BO$1001,$A846)</f>
        <v>845000.5594</v>
      </c>
      <c r="BT846" s="1">
        <f t="shared" si="10993"/>
        <v>845000.3907</v>
      </c>
      <c r="BU846" s="1">
        <f t="shared" si="10993"/>
        <v>845000.4491</v>
      </c>
      <c r="BV846" s="1">
        <f t="shared" si="10993"/>
        <v>845001.8886</v>
      </c>
      <c r="BW846" s="2">
        <f t="shared" ref="BW846:BZ846" si="10994">BS846-1000*$A846</f>
        <v>0.5593514408</v>
      </c>
      <c r="BX846" s="2">
        <f t="shared" si="10994"/>
        <v>0.390668378</v>
      </c>
      <c r="BY846" s="2">
        <f t="shared" si="10994"/>
        <v>0.4490650927</v>
      </c>
      <c r="BZ846" s="1">
        <f t="shared" si="10994"/>
        <v>1.888571105</v>
      </c>
    </row>
    <row r="847" ht="12.75" customHeight="1">
      <c r="A847" s="1">
        <v>846.0</v>
      </c>
      <c r="B847" s="2">
        <f t="shared" si="14"/>
        <v>0.5494436575</v>
      </c>
      <c r="C847" s="2">
        <f t="shared" si="15"/>
        <v>0.4089409995</v>
      </c>
      <c r="D847" s="2">
        <f t="shared" si="16"/>
        <v>0.4602257354</v>
      </c>
      <c r="E847" s="1">
        <f t="shared" si="17"/>
        <v>1.739658412</v>
      </c>
      <c r="G847" s="1"/>
      <c r="H847" s="1"/>
      <c r="I847" s="3">
        <f t="shared" si="18"/>
        <v>0.846</v>
      </c>
      <c r="J847" s="2">
        <f t="shared" ref="J847:M847" si="10995">IF($H$14=0,AB847,IF($H$14=1,AQ847,IF($H$14=2,BG847,IF($H$14=3,BW847,"BIG EFFIN ERROR"))))</f>
        <v>0.7319156229</v>
      </c>
      <c r="K847" s="2">
        <f t="shared" si="10995"/>
        <v>0.3272371539</v>
      </c>
      <c r="L847" s="2">
        <f t="shared" si="10995"/>
        <v>0.466593271</v>
      </c>
      <c r="M847" s="2">
        <f t="shared" si="10995"/>
        <v>1.903916079</v>
      </c>
      <c r="N847" s="1"/>
      <c r="O847" s="1"/>
      <c r="P847" s="1"/>
      <c r="Q847" s="1"/>
      <c r="R847" s="1"/>
      <c r="S847" s="1">
        <f t="shared" si="20"/>
        <v>399</v>
      </c>
      <c r="T847" s="10">
        <f t="shared" ref="T847:W847" si="10996">1000*$S847+B847</f>
        <v>399000.5494</v>
      </c>
      <c r="U847" s="10">
        <f t="shared" si="10996"/>
        <v>399000.4089</v>
      </c>
      <c r="V847" s="10">
        <f t="shared" si="10996"/>
        <v>399000.4602</v>
      </c>
      <c r="W847" s="10">
        <f t="shared" si="10996"/>
        <v>399001.7397</v>
      </c>
      <c r="X847" s="1">
        <f t="shared" ref="X847:AA847" si="10997">SMALL(T$2:T$1001,$A847)</f>
        <v>846000.7319</v>
      </c>
      <c r="Y847" s="1">
        <f t="shared" si="10997"/>
        <v>846000.3272</v>
      </c>
      <c r="Z847" s="1">
        <f t="shared" si="10997"/>
        <v>846000.4666</v>
      </c>
      <c r="AA847" s="1">
        <f t="shared" si="10997"/>
        <v>846001.9039</v>
      </c>
      <c r="AB847" s="2">
        <f t="shared" ref="AB847:AE847" si="10998">X847-1000*$A847</f>
        <v>0.7319156229</v>
      </c>
      <c r="AC847" s="2">
        <f t="shared" si="10998"/>
        <v>0.3272371539</v>
      </c>
      <c r="AD847" s="2">
        <f t="shared" si="10998"/>
        <v>0.466593271</v>
      </c>
      <c r="AE847" s="1">
        <f t="shared" si="10998"/>
        <v>1.903916079</v>
      </c>
      <c r="AF847" s="1"/>
      <c r="AG847" s="1"/>
      <c r="AH847" s="1">
        <f t="shared" si="24"/>
        <v>540</v>
      </c>
      <c r="AI847" s="10">
        <f t="shared" ref="AI847:AL847" si="10999">1000*$AH847+B847</f>
        <v>540000.5494</v>
      </c>
      <c r="AJ847" s="10">
        <f t="shared" si="10999"/>
        <v>540000.4089</v>
      </c>
      <c r="AK847" s="10">
        <f t="shared" si="10999"/>
        <v>540000.4602</v>
      </c>
      <c r="AL847" s="10">
        <f t="shared" si="10999"/>
        <v>540001.7397</v>
      </c>
      <c r="AM847" s="1">
        <f t="shared" ref="AM847:AP847" si="11000">SMALL(AI$2:AI$1001,$A847)</f>
        <v>846000.4413</v>
      </c>
      <c r="AN847" s="1">
        <f t="shared" si="11000"/>
        <v>846000.496</v>
      </c>
      <c r="AO847" s="1">
        <f t="shared" si="11000"/>
        <v>846000.4743</v>
      </c>
      <c r="AP847" s="1">
        <f t="shared" si="11000"/>
        <v>846001.523</v>
      </c>
      <c r="AQ847" s="2">
        <f t="shared" ref="AQ847:AT847" si="11001">AM847-1000*$A847</f>
        <v>0.4413047154</v>
      </c>
      <c r="AR847" s="2">
        <f t="shared" si="11001"/>
        <v>0.4960373787</v>
      </c>
      <c r="AS847" s="2">
        <f t="shared" si="11001"/>
        <v>0.4743440745</v>
      </c>
      <c r="AT847" s="1">
        <f t="shared" si="11001"/>
        <v>1.523021066</v>
      </c>
      <c r="AU847" s="1"/>
      <c r="AV847" s="1"/>
      <c r="AW847" s="1"/>
      <c r="AX847" s="1">
        <f t="shared" si="28"/>
        <v>151</v>
      </c>
      <c r="AY847" s="10">
        <f t="shared" ref="AY847:BB847" si="11002">1000*$AX847+B847</f>
        <v>151000.5494</v>
      </c>
      <c r="AZ847" s="10">
        <f t="shared" si="11002"/>
        <v>151000.4089</v>
      </c>
      <c r="BA847" s="10">
        <f t="shared" si="11002"/>
        <v>151000.4602</v>
      </c>
      <c r="BB847" s="10">
        <f t="shared" si="11002"/>
        <v>151001.7397</v>
      </c>
      <c r="BC847" s="1">
        <f t="shared" ref="BC847:BF847" si="11003">SMALL(AY$2:AY$1001,$A847)</f>
        <v>846000.6601</v>
      </c>
      <c r="BD847" s="1">
        <f t="shared" si="11003"/>
        <v>846000.366</v>
      </c>
      <c r="BE847" s="1">
        <f t="shared" si="11003"/>
        <v>846000.4796</v>
      </c>
      <c r="BF847" s="1">
        <f t="shared" si="11003"/>
        <v>846001.5895</v>
      </c>
      <c r="BG847" s="2">
        <f t="shared" ref="BG847:BJ847" si="11004">BC847-1000*$A847</f>
        <v>0.6601224957</v>
      </c>
      <c r="BH847" s="2">
        <f t="shared" si="11004"/>
        <v>0.3659686751</v>
      </c>
      <c r="BI847" s="2">
        <f t="shared" si="11004"/>
        <v>0.4795618466</v>
      </c>
      <c r="BJ847" s="1">
        <f t="shared" si="11004"/>
        <v>1.589537883</v>
      </c>
      <c r="BK847" s="1"/>
      <c r="BL847" s="1"/>
      <c r="BM847" s="1"/>
      <c r="BN847" s="1">
        <f t="shared" si="32"/>
        <v>622</v>
      </c>
      <c r="BO847" s="10">
        <f t="shared" ref="BO847:BR847" si="11005">1000*$BN847+B847</f>
        <v>622000.5494</v>
      </c>
      <c r="BP847" s="10">
        <f t="shared" si="11005"/>
        <v>622000.4089</v>
      </c>
      <c r="BQ847" s="10">
        <f t="shared" si="11005"/>
        <v>622000.4602</v>
      </c>
      <c r="BR847" s="10">
        <f t="shared" si="11005"/>
        <v>622001.7397</v>
      </c>
      <c r="BS847" s="1">
        <f t="shared" ref="BS847:BV847" si="11006">SMALL(BO$2:BO$1001,$A847)</f>
        <v>846000.6443</v>
      </c>
      <c r="BT847" s="1">
        <f t="shared" si="11006"/>
        <v>846000.391</v>
      </c>
      <c r="BU847" s="1">
        <f t="shared" si="11006"/>
        <v>846000.4787</v>
      </c>
      <c r="BV847" s="1">
        <f t="shared" si="11006"/>
        <v>846001.8887</v>
      </c>
      <c r="BW847" s="2">
        <f t="shared" ref="BW847:BZ847" si="11007">BS847-1000*$A847</f>
        <v>0.6443279614</v>
      </c>
      <c r="BX847" s="2">
        <f t="shared" si="11007"/>
        <v>0.3909950439</v>
      </c>
      <c r="BY847" s="2">
        <f t="shared" si="11007"/>
        <v>0.4786933667</v>
      </c>
      <c r="BZ847" s="1">
        <f t="shared" si="11007"/>
        <v>1.888685999</v>
      </c>
    </row>
    <row r="848" ht="12.75" customHeight="1">
      <c r="A848" s="1">
        <v>847.0</v>
      </c>
      <c r="B848" s="2">
        <f t="shared" si="14"/>
        <v>0.5090234617</v>
      </c>
      <c r="C848" s="2">
        <f t="shared" si="15"/>
        <v>0.4390357225</v>
      </c>
      <c r="D848" s="2">
        <f t="shared" si="16"/>
        <v>0.4638318423</v>
      </c>
      <c r="E848" s="1">
        <f t="shared" si="17"/>
        <v>1.822527871</v>
      </c>
      <c r="G848" s="1"/>
      <c r="H848" s="1"/>
      <c r="I848" s="3">
        <f t="shared" si="18"/>
        <v>0.847</v>
      </c>
      <c r="J848" s="2">
        <f t="shared" ref="J848:M848" si="11008">IF($H$14=0,AB848,IF($H$14=1,AQ848,IF($H$14=2,BG848,IF($H$14=3,BW848,"BIG EFFIN ERROR"))))</f>
        <v>0.7326569282</v>
      </c>
      <c r="K848" s="2">
        <f t="shared" si="11008"/>
        <v>0.3038915501</v>
      </c>
      <c r="L848" s="2">
        <f t="shared" si="11008"/>
        <v>0.4704400745</v>
      </c>
      <c r="M848" s="2">
        <f t="shared" si="11008"/>
        <v>1.574417153</v>
      </c>
      <c r="N848" s="1"/>
      <c r="O848" s="1"/>
      <c r="P848" s="1"/>
      <c r="Q848" s="1"/>
      <c r="R848" s="1"/>
      <c r="S848" s="1">
        <f t="shared" si="20"/>
        <v>307</v>
      </c>
      <c r="T848" s="10">
        <f t="shared" ref="T848:W848" si="11009">1000*$S848+B848</f>
        <v>307000.509</v>
      </c>
      <c r="U848" s="10">
        <f t="shared" si="11009"/>
        <v>307000.439</v>
      </c>
      <c r="V848" s="10">
        <f t="shared" si="11009"/>
        <v>307000.4638</v>
      </c>
      <c r="W848" s="10">
        <f t="shared" si="11009"/>
        <v>307001.8225</v>
      </c>
      <c r="X848" s="1">
        <f t="shared" ref="X848:AA848" si="11010">SMALL(T$2:T$1001,$A848)</f>
        <v>847000.7327</v>
      </c>
      <c r="Y848" s="1">
        <f t="shared" si="11010"/>
        <v>847000.3039</v>
      </c>
      <c r="Z848" s="1">
        <f t="shared" si="11010"/>
        <v>847000.4704</v>
      </c>
      <c r="AA848" s="1">
        <f t="shared" si="11010"/>
        <v>847001.5744</v>
      </c>
      <c r="AB848" s="2">
        <f t="shared" ref="AB848:AE848" si="11011">X848-1000*$A848</f>
        <v>0.7326569282</v>
      </c>
      <c r="AC848" s="2">
        <f t="shared" si="11011"/>
        <v>0.3038915501</v>
      </c>
      <c r="AD848" s="2">
        <f t="shared" si="11011"/>
        <v>0.4704400745</v>
      </c>
      <c r="AE848" s="1">
        <f t="shared" si="11011"/>
        <v>1.574417153</v>
      </c>
      <c r="AF848" s="1"/>
      <c r="AG848" s="1"/>
      <c r="AH848" s="1">
        <f t="shared" si="24"/>
        <v>652</v>
      </c>
      <c r="AI848" s="10">
        <f t="shared" ref="AI848:AL848" si="11012">1000*$AH848+B848</f>
        <v>652000.509</v>
      </c>
      <c r="AJ848" s="10">
        <f t="shared" si="11012"/>
        <v>652000.439</v>
      </c>
      <c r="AK848" s="10">
        <f t="shared" si="11012"/>
        <v>652000.4638</v>
      </c>
      <c r="AL848" s="10">
        <f t="shared" si="11012"/>
        <v>652001.8225</v>
      </c>
      <c r="AM848" s="1">
        <f t="shared" ref="AM848:AP848" si="11013">SMALL(AI$2:AI$1001,$A848)</f>
        <v>847000.3948</v>
      </c>
      <c r="AN848" s="1">
        <f t="shared" si="11013"/>
        <v>847000.4968</v>
      </c>
      <c r="AO848" s="1">
        <f t="shared" si="11013"/>
        <v>847000.4604</v>
      </c>
      <c r="AP848" s="1">
        <f t="shared" si="11013"/>
        <v>847001.7979</v>
      </c>
      <c r="AQ848" s="2">
        <f t="shared" ref="AQ848:AT848" si="11014">AM848-1000*$A848</f>
        <v>0.3948258174</v>
      </c>
      <c r="AR848" s="2">
        <f t="shared" si="11014"/>
        <v>0.4968075065</v>
      </c>
      <c r="AS848" s="2">
        <f t="shared" si="11014"/>
        <v>0.4603577666</v>
      </c>
      <c r="AT848" s="1">
        <f t="shared" si="11014"/>
        <v>1.797871522</v>
      </c>
      <c r="AU848" s="1"/>
      <c r="AV848" s="1"/>
      <c r="AW848" s="1"/>
      <c r="AX848" s="1">
        <f t="shared" si="28"/>
        <v>257</v>
      </c>
      <c r="AY848" s="10">
        <f t="shared" ref="AY848:BB848" si="11015">1000*$AX848+B848</f>
        <v>257000.509</v>
      </c>
      <c r="AZ848" s="10">
        <f t="shared" si="11015"/>
        <v>257000.439</v>
      </c>
      <c r="BA848" s="10">
        <f t="shared" si="11015"/>
        <v>257000.4638</v>
      </c>
      <c r="BB848" s="10">
        <f t="shared" si="11015"/>
        <v>257001.8225</v>
      </c>
      <c r="BC848" s="1">
        <f t="shared" ref="BC848:BF848" si="11016">SMALL(AY$2:AY$1001,$A848)</f>
        <v>847000.3952</v>
      </c>
      <c r="BD848" s="1">
        <f t="shared" si="11016"/>
        <v>847000.538</v>
      </c>
      <c r="BE848" s="1">
        <f t="shared" si="11016"/>
        <v>847000.4796</v>
      </c>
      <c r="BF848" s="1">
        <f t="shared" si="11016"/>
        <v>847001.4451</v>
      </c>
      <c r="BG848" s="2">
        <f t="shared" ref="BG848:BJ848" si="11017">BC848-1000*$A848</f>
        <v>0.3952099181</v>
      </c>
      <c r="BH848" s="2">
        <f t="shared" si="11017"/>
        <v>0.5380307516</v>
      </c>
      <c r="BI848" s="2">
        <f t="shared" si="11017"/>
        <v>0.4796191487</v>
      </c>
      <c r="BJ848" s="1">
        <f t="shared" si="11017"/>
        <v>1.445076424</v>
      </c>
      <c r="BK848" s="1"/>
      <c r="BL848" s="1"/>
      <c r="BM848" s="1"/>
      <c r="BN848" s="1">
        <f t="shared" si="32"/>
        <v>757</v>
      </c>
      <c r="BO848" s="10">
        <f t="shared" ref="BO848:BR848" si="11018">1000*$BN848+B848</f>
        <v>757000.509</v>
      </c>
      <c r="BP848" s="10">
        <f t="shared" si="11018"/>
        <v>757000.439</v>
      </c>
      <c r="BQ848" s="10">
        <f t="shared" si="11018"/>
        <v>757000.4638</v>
      </c>
      <c r="BR848" s="10">
        <f t="shared" si="11018"/>
        <v>757001.8225</v>
      </c>
      <c r="BS848" s="1">
        <f t="shared" ref="BS848:BV848" si="11019">SMALL(BO$2:BO$1001,$A848)</f>
        <v>847000.5164</v>
      </c>
      <c r="BT848" s="1">
        <f t="shared" si="11019"/>
        <v>847000.4399</v>
      </c>
      <c r="BU848" s="1">
        <f t="shared" si="11019"/>
        <v>847000.4664</v>
      </c>
      <c r="BV848" s="1">
        <f t="shared" si="11019"/>
        <v>847001.8897</v>
      </c>
      <c r="BW848" s="2">
        <f t="shared" ref="BW848:BZ848" si="11020">BS848-1000*$A848</f>
        <v>0.5163971112</v>
      </c>
      <c r="BX848" s="2">
        <f t="shared" si="11020"/>
        <v>0.4398663137</v>
      </c>
      <c r="BY848" s="2">
        <f t="shared" si="11020"/>
        <v>0.4663501576</v>
      </c>
      <c r="BZ848" s="1">
        <f t="shared" si="11020"/>
        <v>1.889716381</v>
      </c>
    </row>
    <row r="849" ht="12.75" customHeight="1">
      <c r="A849" s="1">
        <v>848.0</v>
      </c>
      <c r="B849" s="2">
        <f t="shared" si="14"/>
        <v>0.7074332763</v>
      </c>
      <c r="C849" s="2">
        <f t="shared" si="15"/>
        <v>0.3041435933</v>
      </c>
      <c r="D849" s="2">
        <f t="shared" si="16"/>
        <v>0.4690503914</v>
      </c>
      <c r="E849" s="1">
        <f t="shared" si="17"/>
        <v>1.445561296</v>
      </c>
      <c r="G849" s="1"/>
      <c r="H849" s="1"/>
      <c r="I849" s="3">
        <f t="shared" si="18"/>
        <v>0.848</v>
      </c>
      <c r="J849" s="2">
        <f t="shared" ref="J849:M849" si="11021">IF($H$14=0,AB849,IF($H$14=1,AQ849,IF($H$14=2,BG849,IF($H$14=3,BW849,"BIG EFFIN ERROR"))))</f>
        <v>0.7331601267</v>
      </c>
      <c r="K849" s="2">
        <f t="shared" si="11021"/>
        <v>0.3025565802</v>
      </c>
      <c r="L849" s="2">
        <f t="shared" si="11021"/>
        <v>0.4676701176</v>
      </c>
      <c r="M849" s="2">
        <f t="shared" si="11021"/>
        <v>1.607923937</v>
      </c>
      <c r="N849" s="1"/>
      <c r="O849" s="1"/>
      <c r="P849" s="1"/>
      <c r="Q849" s="1"/>
      <c r="R849" s="1"/>
      <c r="S849" s="1">
        <f t="shared" si="20"/>
        <v>803</v>
      </c>
      <c r="T849" s="10">
        <f t="shared" ref="T849:W849" si="11022">1000*$S849+B849</f>
        <v>803000.7074</v>
      </c>
      <c r="U849" s="10">
        <f t="shared" si="11022"/>
        <v>803000.3041</v>
      </c>
      <c r="V849" s="10">
        <f t="shared" si="11022"/>
        <v>803000.4691</v>
      </c>
      <c r="W849" s="10">
        <f t="shared" si="11022"/>
        <v>803001.4456</v>
      </c>
      <c r="X849" s="1">
        <f t="shared" ref="X849:AA849" si="11023">SMALL(T$2:T$1001,$A849)</f>
        <v>848000.7332</v>
      </c>
      <c r="Y849" s="1">
        <f t="shared" si="11023"/>
        <v>848000.3026</v>
      </c>
      <c r="Z849" s="1">
        <f t="shared" si="11023"/>
        <v>848000.4677</v>
      </c>
      <c r="AA849" s="1">
        <f t="shared" si="11023"/>
        <v>848001.6079</v>
      </c>
      <c r="AB849" s="2">
        <f t="shared" ref="AB849:AE849" si="11024">X849-1000*$A849</f>
        <v>0.7331601267</v>
      </c>
      <c r="AC849" s="2">
        <f t="shared" si="11024"/>
        <v>0.3025565802</v>
      </c>
      <c r="AD849" s="2">
        <f t="shared" si="11024"/>
        <v>0.4676701176</v>
      </c>
      <c r="AE849" s="1">
        <f t="shared" si="11024"/>
        <v>1.607923937</v>
      </c>
      <c r="AF849" s="1"/>
      <c r="AG849" s="1"/>
      <c r="AH849" s="1">
        <f t="shared" si="24"/>
        <v>142</v>
      </c>
      <c r="AI849" s="10">
        <f t="shared" ref="AI849:AL849" si="11025">1000*$AH849+B849</f>
        <v>142000.7074</v>
      </c>
      <c r="AJ849" s="10">
        <f t="shared" si="11025"/>
        <v>142000.3041</v>
      </c>
      <c r="AK849" s="10">
        <f t="shared" si="11025"/>
        <v>142000.4691</v>
      </c>
      <c r="AL849" s="10">
        <f t="shared" si="11025"/>
        <v>142001.4456</v>
      </c>
      <c r="AM849" s="1">
        <f t="shared" ref="AM849:AP849" si="11026">SMALL(AI$2:AI$1001,$A849)</f>
        <v>848000.4062</v>
      </c>
      <c r="AN849" s="1">
        <f t="shared" si="11026"/>
        <v>848000.4968</v>
      </c>
      <c r="AO849" s="1">
        <f t="shared" si="11026"/>
        <v>848000.4659</v>
      </c>
      <c r="AP849" s="1">
        <f t="shared" si="11026"/>
        <v>848001.9349</v>
      </c>
      <c r="AQ849" s="2">
        <f t="shared" ref="AQ849:AT849" si="11027">AM849-1000*$A849</f>
        <v>0.4061600602</v>
      </c>
      <c r="AR849" s="2">
        <f t="shared" si="11027"/>
        <v>0.4968202228</v>
      </c>
      <c r="AS849" s="2">
        <f t="shared" si="11027"/>
        <v>0.4659298427</v>
      </c>
      <c r="AT849" s="1">
        <f t="shared" si="11027"/>
        <v>1.934899548</v>
      </c>
      <c r="AU849" s="1"/>
      <c r="AV849" s="1"/>
      <c r="AW849" s="1"/>
      <c r="AX849" s="1">
        <f t="shared" si="28"/>
        <v>459</v>
      </c>
      <c r="AY849" s="10">
        <f t="shared" ref="AY849:BB849" si="11028">1000*$AX849+B849</f>
        <v>459000.7074</v>
      </c>
      <c r="AZ849" s="10">
        <f t="shared" si="11028"/>
        <v>459000.3041</v>
      </c>
      <c r="BA849" s="10">
        <f t="shared" si="11028"/>
        <v>459000.4691</v>
      </c>
      <c r="BB849" s="10">
        <f t="shared" si="11028"/>
        <v>459001.4456</v>
      </c>
      <c r="BC849" s="1">
        <f t="shared" ref="BC849:BF849" si="11029">SMALL(AY$2:AY$1001,$A849)</f>
        <v>848000.5867</v>
      </c>
      <c r="BD849" s="1">
        <f t="shared" si="11029"/>
        <v>848000.4025</v>
      </c>
      <c r="BE849" s="1">
        <f t="shared" si="11029"/>
        <v>848000.4797</v>
      </c>
      <c r="BF849" s="1">
        <f t="shared" si="11029"/>
        <v>848001.3861</v>
      </c>
      <c r="BG849" s="2">
        <f t="shared" ref="BG849:BJ849" si="11030">BC849-1000*$A849</f>
        <v>0.5867283983</v>
      </c>
      <c r="BH849" s="2">
        <f t="shared" si="11030"/>
        <v>0.4025327318</v>
      </c>
      <c r="BI849" s="2">
        <f t="shared" si="11030"/>
        <v>0.4797294976</v>
      </c>
      <c r="BJ849" s="1">
        <f t="shared" si="11030"/>
        <v>1.38605419</v>
      </c>
      <c r="BK849" s="1"/>
      <c r="BL849" s="1"/>
      <c r="BM849" s="1"/>
      <c r="BN849" s="1">
        <f t="shared" si="32"/>
        <v>109</v>
      </c>
      <c r="BO849" s="10">
        <f t="shared" ref="BO849:BR849" si="11031">1000*$BN849+B849</f>
        <v>109000.7074</v>
      </c>
      <c r="BP849" s="10">
        <f t="shared" si="11031"/>
        <v>109000.3041</v>
      </c>
      <c r="BQ849" s="10">
        <f t="shared" si="11031"/>
        <v>109000.4691</v>
      </c>
      <c r="BR849" s="10">
        <f t="shared" si="11031"/>
        <v>109001.4456</v>
      </c>
      <c r="BS849" s="1">
        <f t="shared" ref="BS849:BV849" si="11032">SMALL(BO$2:BO$1001,$A849)</f>
        <v>848000.4177</v>
      </c>
      <c r="BT849" s="1">
        <f t="shared" si="11032"/>
        <v>848000.4897</v>
      </c>
      <c r="BU849" s="1">
        <f t="shared" si="11032"/>
        <v>848000.4648</v>
      </c>
      <c r="BV849" s="1">
        <f t="shared" si="11032"/>
        <v>848001.8898</v>
      </c>
      <c r="BW849" s="2">
        <f t="shared" ref="BW849:BZ849" si="11033">BS849-1000*$A849</f>
        <v>0.4177112499</v>
      </c>
      <c r="BX849" s="2">
        <f t="shared" si="11033"/>
        <v>0.4896949823</v>
      </c>
      <c r="BY849" s="2">
        <f t="shared" si="11033"/>
        <v>0.4647850344</v>
      </c>
      <c r="BZ849" s="1">
        <f t="shared" si="11033"/>
        <v>1.889758454</v>
      </c>
    </row>
    <row r="850" ht="12.75" customHeight="1">
      <c r="A850" s="1">
        <v>849.0</v>
      </c>
      <c r="B850" s="2">
        <f t="shared" si="14"/>
        <v>0.4665085934</v>
      </c>
      <c r="C850" s="2">
        <f t="shared" si="15"/>
        <v>0.4716203827</v>
      </c>
      <c r="D850" s="2">
        <f t="shared" si="16"/>
        <v>0.4695798628</v>
      </c>
      <c r="E850" s="1">
        <f t="shared" si="17"/>
        <v>1.505140582</v>
      </c>
      <c r="G850" s="1"/>
      <c r="H850" s="1"/>
      <c r="I850" s="3">
        <f t="shared" si="18"/>
        <v>0.849</v>
      </c>
      <c r="J850" s="2">
        <f t="shared" ref="J850:M850" si="11034">IF($H$14=0,AB850,IF($H$14=1,AQ850,IF($H$14=2,BG850,IF($H$14=3,BW850,"BIG EFFIN ERROR"))))</f>
        <v>0.7342081958</v>
      </c>
      <c r="K850" s="2">
        <f t="shared" si="11034"/>
        <v>0.2988311638</v>
      </c>
      <c r="L850" s="2">
        <f t="shared" si="11034"/>
        <v>0.478566898</v>
      </c>
      <c r="M850" s="2">
        <f t="shared" si="11034"/>
        <v>1.422317599</v>
      </c>
      <c r="N850" s="1"/>
      <c r="O850" s="1"/>
      <c r="P850" s="1"/>
      <c r="Q850" s="1"/>
      <c r="R850" s="1"/>
      <c r="S850" s="1">
        <f t="shared" si="20"/>
        <v>222</v>
      </c>
      <c r="T850" s="10">
        <f t="shared" ref="T850:W850" si="11035">1000*$S850+B850</f>
        <v>222000.4665</v>
      </c>
      <c r="U850" s="10">
        <f t="shared" si="11035"/>
        <v>222000.4716</v>
      </c>
      <c r="V850" s="10">
        <f t="shared" si="11035"/>
        <v>222000.4696</v>
      </c>
      <c r="W850" s="10">
        <f t="shared" si="11035"/>
        <v>222001.5051</v>
      </c>
      <c r="X850" s="1">
        <f t="shared" ref="X850:AA850" si="11036">SMALL(T$2:T$1001,$A850)</f>
        <v>849000.7342</v>
      </c>
      <c r="Y850" s="1">
        <f t="shared" si="11036"/>
        <v>849000.2988</v>
      </c>
      <c r="Z850" s="1">
        <f t="shared" si="11036"/>
        <v>849000.4786</v>
      </c>
      <c r="AA850" s="1">
        <f t="shared" si="11036"/>
        <v>849001.4223</v>
      </c>
      <c r="AB850" s="2">
        <f t="shared" ref="AB850:AE850" si="11037">X850-1000*$A850</f>
        <v>0.7342081958</v>
      </c>
      <c r="AC850" s="2">
        <f t="shared" si="11037"/>
        <v>0.2988311638</v>
      </c>
      <c r="AD850" s="2">
        <f t="shared" si="11037"/>
        <v>0.478566898</v>
      </c>
      <c r="AE850" s="1">
        <f t="shared" si="11037"/>
        <v>1.422317599</v>
      </c>
      <c r="AF850" s="1"/>
      <c r="AG850" s="1"/>
      <c r="AH850" s="1">
        <f t="shared" si="24"/>
        <v>774</v>
      </c>
      <c r="AI850" s="10">
        <f t="shared" ref="AI850:AL850" si="11038">1000*$AH850+B850</f>
        <v>774000.4665</v>
      </c>
      <c r="AJ850" s="10">
        <f t="shared" si="11038"/>
        <v>774000.4716</v>
      </c>
      <c r="AK850" s="10">
        <f t="shared" si="11038"/>
        <v>774000.4696</v>
      </c>
      <c r="AL850" s="10">
        <f t="shared" si="11038"/>
        <v>774001.5051</v>
      </c>
      <c r="AM850" s="1">
        <f t="shared" ref="AM850:AP850" si="11039">SMALL(AI$2:AI$1001,$A850)</f>
        <v>849000.4087</v>
      </c>
      <c r="AN850" s="1">
        <f t="shared" si="11039"/>
        <v>849000.4971</v>
      </c>
      <c r="AO850" s="1">
        <f t="shared" si="11039"/>
        <v>849000.4667</v>
      </c>
      <c r="AP850" s="1">
        <f t="shared" si="11039"/>
        <v>849001.9109</v>
      </c>
      <c r="AQ850" s="2">
        <f t="shared" ref="AQ850:AT850" si="11040">AM850-1000*$A850</f>
        <v>0.4086513415</v>
      </c>
      <c r="AR850" s="2">
        <f t="shared" si="11040"/>
        <v>0.4970513693</v>
      </c>
      <c r="AS850" s="2">
        <f t="shared" si="11040"/>
        <v>0.466682971</v>
      </c>
      <c r="AT850" s="1">
        <f t="shared" si="11040"/>
        <v>1.910921641</v>
      </c>
      <c r="AU850" s="1"/>
      <c r="AV850" s="1"/>
      <c r="AW850" s="1"/>
      <c r="AX850" s="1">
        <f t="shared" si="28"/>
        <v>485</v>
      </c>
      <c r="AY850" s="10">
        <f t="shared" ref="AY850:BB850" si="11041">1000*$AX850+B850</f>
        <v>485000.4665</v>
      </c>
      <c r="AZ850" s="10">
        <f t="shared" si="11041"/>
        <v>485000.4716</v>
      </c>
      <c r="BA850" s="10">
        <f t="shared" si="11041"/>
        <v>485000.4696</v>
      </c>
      <c r="BB850" s="10">
        <f t="shared" si="11041"/>
        <v>485001.5051</v>
      </c>
      <c r="BC850" s="1">
        <f t="shared" ref="BC850:BF850" si="11042">SMALL(AY$2:AY$1001,$A850)</f>
        <v>849000.2463</v>
      </c>
      <c r="BD850" s="1">
        <f t="shared" si="11042"/>
        <v>849000.6192</v>
      </c>
      <c r="BE850" s="1">
        <f t="shared" si="11042"/>
        <v>849000.4797</v>
      </c>
      <c r="BF850" s="1">
        <f t="shared" si="11042"/>
        <v>849001.6736</v>
      </c>
      <c r="BG850" s="2">
        <f t="shared" ref="BG850:BJ850" si="11043">BC850-1000*$A850</f>
        <v>0.2462704059</v>
      </c>
      <c r="BH850" s="2">
        <f t="shared" si="11043"/>
        <v>0.6192385968</v>
      </c>
      <c r="BI850" s="2">
        <f t="shared" si="11043"/>
        <v>0.479737025</v>
      </c>
      <c r="BJ850" s="1">
        <f t="shared" si="11043"/>
        <v>1.67357698</v>
      </c>
      <c r="BK850" s="1"/>
      <c r="BL850" s="1"/>
      <c r="BM850" s="1"/>
      <c r="BN850" s="1">
        <f t="shared" si="32"/>
        <v>181</v>
      </c>
      <c r="BO850" s="10">
        <f t="shared" ref="BO850:BR850" si="11044">1000*$BN850+B850</f>
        <v>181000.4665</v>
      </c>
      <c r="BP850" s="10">
        <f t="shared" si="11044"/>
        <v>181000.4716</v>
      </c>
      <c r="BQ850" s="10">
        <f t="shared" si="11044"/>
        <v>181000.4696</v>
      </c>
      <c r="BR850" s="10">
        <f t="shared" si="11044"/>
        <v>181001.5051</v>
      </c>
      <c r="BS850" s="1">
        <f t="shared" ref="BS850:BV850" si="11045">SMALL(BO$2:BO$1001,$A850)</f>
        <v>849000.3314</v>
      </c>
      <c r="BT850" s="1">
        <f t="shared" si="11045"/>
        <v>849000.5496</v>
      </c>
      <c r="BU850" s="1">
        <f t="shared" si="11045"/>
        <v>849000.4742</v>
      </c>
      <c r="BV850" s="1">
        <f t="shared" si="11045"/>
        <v>849001.8929</v>
      </c>
      <c r="BW850" s="2">
        <f t="shared" ref="BW850:BZ850" si="11046">BS850-1000*$A850</f>
        <v>0.3314309892</v>
      </c>
      <c r="BX850" s="2">
        <f t="shared" si="11046"/>
        <v>0.5496226907</v>
      </c>
      <c r="BY850" s="2">
        <f t="shared" si="11046"/>
        <v>0.4742005378</v>
      </c>
      <c r="BZ850" s="1">
        <f t="shared" si="11046"/>
        <v>1.892939185</v>
      </c>
    </row>
    <row r="851" ht="12.75" customHeight="1">
      <c r="A851" s="1">
        <v>850.0</v>
      </c>
      <c r="B851" s="2">
        <f t="shared" si="14"/>
        <v>0.532963041</v>
      </c>
      <c r="C851" s="2">
        <f t="shared" si="15"/>
        <v>0.4676006361</v>
      </c>
      <c r="D851" s="2">
        <f t="shared" si="16"/>
        <v>0.4923508199</v>
      </c>
      <c r="E851" s="1">
        <f t="shared" si="17"/>
        <v>1.640885641</v>
      </c>
      <c r="G851" s="1"/>
      <c r="H851" s="1"/>
      <c r="I851" s="3">
        <f t="shared" si="18"/>
        <v>0.85</v>
      </c>
      <c r="J851" s="2">
        <f t="shared" ref="J851:M851" si="11047">IF($H$14=0,AB851,IF($H$14=1,AQ851,IF($H$14=2,BG851,IF($H$14=3,BW851,"BIG EFFIN ERROR"))))</f>
        <v>0.7342675723</v>
      </c>
      <c r="K851" s="2">
        <f t="shared" si="11047"/>
        <v>0.2950747735</v>
      </c>
      <c r="L851" s="2">
        <f t="shared" si="11047"/>
        <v>0.4820647575</v>
      </c>
      <c r="M851" s="2">
        <f t="shared" si="11047"/>
        <v>1.348750395</v>
      </c>
      <c r="N851" s="1"/>
      <c r="O851" s="1"/>
      <c r="P851" s="1"/>
      <c r="Q851" s="1"/>
      <c r="R851" s="1"/>
      <c r="S851" s="1">
        <f t="shared" si="20"/>
        <v>368</v>
      </c>
      <c r="T851" s="10">
        <f t="shared" ref="T851:W851" si="11048">1000*$S851+B851</f>
        <v>368000.533</v>
      </c>
      <c r="U851" s="10">
        <f t="shared" si="11048"/>
        <v>368000.4676</v>
      </c>
      <c r="V851" s="10">
        <f t="shared" si="11048"/>
        <v>368000.4924</v>
      </c>
      <c r="W851" s="10">
        <f t="shared" si="11048"/>
        <v>368001.6409</v>
      </c>
      <c r="X851" s="1">
        <f t="shared" ref="X851:AA851" si="11049">SMALL(T$2:T$1001,$A851)</f>
        <v>850000.7343</v>
      </c>
      <c r="Y851" s="1">
        <f t="shared" si="11049"/>
        <v>850000.2951</v>
      </c>
      <c r="Z851" s="1">
        <f t="shared" si="11049"/>
        <v>850000.4821</v>
      </c>
      <c r="AA851" s="1">
        <f t="shared" si="11049"/>
        <v>850001.3488</v>
      </c>
      <c r="AB851" s="2">
        <f t="shared" ref="AB851:AE851" si="11050">X851-1000*$A851</f>
        <v>0.7342675723</v>
      </c>
      <c r="AC851" s="2">
        <f t="shared" si="11050"/>
        <v>0.2950747735</v>
      </c>
      <c r="AD851" s="2">
        <f t="shared" si="11050"/>
        <v>0.4820647575</v>
      </c>
      <c r="AE851" s="1">
        <f t="shared" si="11050"/>
        <v>1.348750395</v>
      </c>
      <c r="AF851" s="1"/>
      <c r="AG851" s="1"/>
      <c r="AH851" s="1">
        <f t="shared" si="24"/>
        <v>762</v>
      </c>
      <c r="AI851" s="10">
        <f t="shared" ref="AI851:AL851" si="11051">1000*$AH851+B851</f>
        <v>762000.533</v>
      </c>
      <c r="AJ851" s="10">
        <f t="shared" si="11051"/>
        <v>762000.4676</v>
      </c>
      <c r="AK851" s="10">
        <f t="shared" si="11051"/>
        <v>762000.4924</v>
      </c>
      <c r="AL851" s="10">
        <f t="shared" si="11051"/>
        <v>762001.6409</v>
      </c>
      <c r="AM851" s="1">
        <f t="shared" ref="AM851:AP851" si="11052">SMALL(AI$2:AI$1001,$A851)</f>
        <v>850000.411</v>
      </c>
      <c r="AN851" s="1">
        <f t="shared" si="11052"/>
        <v>850000.4974</v>
      </c>
      <c r="AO851" s="1">
        <f t="shared" si="11052"/>
        <v>850000.4643</v>
      </c>
      <c r="AP851" s="1">
        <f t="shared" si="11052"/>
        <v>850001.6091</v>
      </c>
      <c r="AQ851" s="2">
        <f t="shared" ref="AQ851:AT851" si="11053">AM851-1000*$A851</f>
        <v>0.4110072238</v>
      </c>
      <c r="AR851" s="2">
        <f t="shared" si="11053"/>
        <v>0.4974217626</v>
      </c>
      <c r="AS851" s="2">
        <f t="shared" si="11053"/>
        <v>0.464301807</v>
      </c>
      <c r="AT851" s="1">
        <f t="shared" si="11053"/>
        <v>1.609138124</v>
      </c>
      <c r="AU851" s="1"/>
      <c r="AV851" s="1"/>
      <c r="AW851" s="1"/>
      <c r="AX851" s="1">
        <f t="shared" si="28"/>
        <v>985</v>
      </c>
      <c r="AY851" s="10">
        <f t="shared" ref="AY851:BB851" si="11054">1000*$AX851+B851</f>
        <v>985000.533</v>
      </c>
      <c r="AZ851" s="10">
        <f t="shared" si="11054"/>
        <v>985000.4676</v>
      </c>
      <c r="BA851" s="10">
        <f t="shared" si="11054"/>
        <v>985000.4924</v>
      </c>
      <c r="BB851" s="10">
        <f t="shared" si="11054"/>
        <v>985001.6409</v>
      </c>
      <c r="BC851" s="1">
        <f t="shared" ref="BC851:BF851" si="11055">SMALL(AY$2:AY$1001,$A851)</f>
        <v>850000.6181</v>
      </c>
      <c r="BD851" s="1">
        <f t="shared" si="11055"/>
        <v>850000.3779</v>
      </c>
      <c r="BE851" s="1">
        <f t="shared" si="11055"/>
        <v>850000.4799</v>
      </c>
      <c r="BF851" s="1">
        <f t="shared" si="11055"/>
        <v>850001.3558</v>
      </c>
      <c r="BG851" s="2">
        <f t="shared" ref="BG851:BJ851" si="11056">BC851-1000*$A851</f>
        <v>0.6180521548</v>
      </c>
      <c r="BH851" s="2">
        <f t="shared" si="11056"/>
        <v>0.3779229601</v>
      </c>
      <c r="BI851" s="2">
        <f t="shared" si="11056"/>
        <v>0.4798541322</v>
      </c>
      <c r="BJ851" s="1">
        <f t="shared" si="11056"/>
        <v>1.355797445</v>
      </c>
      <c r="BK851" s="1"/>
      <c r="BL851" s="1"/>
      <c r="BM851" s="1"/>
      <c r="BN851" s="1">
        <f t="shared" si="32"/>
        <v>424</v>
      </c>
      <c r="BO851" s="10">
        <f t="shared" ref="BO851:BR851" si="11057">1000*$BN851+B851</f>
        <v>424000.533</v>
      </c>
      <c r="BP851" s="10">
        <f t="shared" si="11057"/>
        <v>424000.4676</v>
      </c>
      <c r="BQ851" s="10">
        <f t="shared" si="11057"/>
        <v>424000.4924</v>
      </c>
      <c r="BR851" s="10">
        <f t="shared" si="11057"/>
        <v>424001.6409</v>
      </c>
      <c r="BS851" s="1">
        <f t="shared" ref="BS851:BV851" si="11058">SMALL(BO$2:BO$1001,$A851)</f>
        <v>850000.6575</v>
      </c>
      <c r="BT851" s="1">
        <f t="shared" si="11058"/>
        <v>850000.3806</v>
      </c>
      <c r="BU851" s="1">
        <f t="shared" si="11058"/>
        <v>850000.4763</v>
      </c>
      <c r="BV851" s="1">
        <f t="shared" si="11058"/>
        <v>850001.8939</v>
      </c>
      <c r="BW851" s="2">
        <f t="shared" ref="BW851:BZ851" si="11059">BS851-1000*$A851</f>
        <v>0.6575292683</v>
      </c>
      <c r="BX851" s="2">
        <f t="shared" si="11059"/>
        <v>0.3806337313</v>
      </c>
      <c r="BY851" s="2">
        <f t="shared" si="11059"/>
        <v>0.4763175721</v>
      </c>
      <c r="BZ851" s="1">
        <f t="shared" si="11059"/>
        <v>1.893858926</v>
      </c>
    </row>
    <row r="852" ht="12.75" customHeight="1">
      <c r="A852" s="1">
        <v>851.0</v>
      </c>
      <c r="B852" s="2">
        <f t="shared" si="14"/>
        <v>0.6325268204</v>
      </c>
      <c r="C852" s="2">
        <f t="shared" si="15"/>
        <v>0.3733424594</v>
      </c>
      <c r="D852" s="2">
        <f t="shared" si="16"/>
        <v>0.4676548837</v>
      </c>
      <c r="E852" s="1">
        <f t="shared" si="17"/>
        <v>1.748146523</v>
      </c>
      <c r="G852" s="1"/>
      <c r="H852" s="1"/>
      <c r="I852" s="3">
        <f t="shared" si="18"/>
        <v>0.851</v>
      </c>
      <c r="J852" s="2">
        <f t="shared" ref="J852:M852" si="11060">IF($H$14=0,AB852,IF($H$14=1,AQ852,IF($H$14=2,BG852,IF($H$14=3,BW852,"BIG EFFIN ERROR"))))</f>
        <v>0.7353006704</v>
      </c>
      <c r="K852" s="2">
        <f t="shared" si="11060"/>
        <v>0.3354547394</v>
      </c>
      <c r="L852" s="2">
        <f t="shared" si="11060"/>
        <v>0.4722461402</v>
      </c>
      <c r="M852" s="2">
        <f t="shared" si="11060"/>
        <v>1.923034112</v>
      </c>
      <c r="N852" s="1"/>
      <c r="O852" s="1"/>
      <c r="P852" s="1"/>
      <c r="Q852" s="1"/>
      <c r="R852" s="1"/>
      <c r="S852" s="1">
        <f t="shared" si="20"/>
        <v>613</v>
      </c>
      <c r="T852" s="10">
        <f t="shared" ref="T852:W852" si="11061">1000*$S852+B852</f>
        <v>613000.6325</v>
      </c>
      <c r="U852" s="10">
        <f t="shared" si="11061"/>
        <v>613000.3733</v>
      </c>
      <c r="V852" s="10">
        <f t="shared" si="11061"/>
        <v>613000.4677</v>
      </c>
      <c r="W852" s="10">
        <f t="shared" si="11061"/>
        <v>613001.7481</v>
      </c>
      <c r="X852" s="1">
        <f t="shared" ref="X852:AA852" si="11062">SMALL(T$2:T$1001,$A852)</f>
        <v>851000.7353</v>
      </c>
      <c r="Y852" s="1">
        <f t="shared" si="11062"/>
        <v>851000.3355</v>
      </c>
      <c r="Z852" s="1">
        <f t="shared" si="11062"/>
        <v>851000.4722</v>
      </c>
      <c r="AA852" s="1">
        <f t="shared" si="11062"/>
        <v>851001.923</v>
      </c>
      <c r="AB852" s="2">
        <f t="shared" ref="AB852:AE852" si="11063">X852-1000*$A852</f>
        <v>0.7353006704</v>
      </c>
      <c r="AC852" s="2">
        <f t="shared" si="11063"/>
        <v>0.3354547394</v>
      </c>
      <c r="AD852" s="2">
        <f t="shared" si="11063"/>
        <v>0.4722461402</v>
      </c>
      <c r="AE852" s="1">
        <f t="shared" si="11063"/>
        <v>1.923034112</v>
      </c>
      <c r="AF852" s="1"/>
      <c r="AG852" s="1"/>
      <c r="AH852" s="1">
        <f t="shared" si="24"/>
        <v>387</v>
      </c>
      <c r="AI852" s="10">
        <f t="shared" ref="AI852:AL852" si="11064">1000*$AH852+B852</f>
        <v>387000.6325</v>
      </c>
      <c r="AJ852" s="10">
        <f t="shared" si="11064"/>
        <v>387000.3733</v>
      </c>
      <c r="AK852" s="10">
        <f t="shared" si="11064"/>
        <v>387000.4677</v>
      </c>
      <c r="AL852" s="10">
        <f t="shared" si="11064"/>
        <v>387001.7481</v>
      </c>
      <c r="AM852" s="1">
        <f t="shared" ref="AM852:AP852" si="11065">SMALL(AI$2:AI$1001,$A852)</f>
        <v>851000.4049</v>
      </c>
      <c r="AN852" s="1">
        <f t="shared" si="11065"/>
        <v>851000.4975</v>
      </c>
      <c r="AO852" s="1">
        <f t="shared" si="11065"/>
        <v>851000.4648</v>
      </c>
      <c r="AP852" s="1">
        <f t="shared" si="11065"/>
        <v>851001.8336</v>
      </c>
      <c r="AQ852" s="2">
        <f t="shared" ref="AQ852:AT852" si="11066">AM852-1000*$A852</f>
        <v>0.4048778369</v>
      </c>
      <c r="AR852" s="2">
        <f t="shared" si="11066"/>
        <v>0.4974834606</v>
      </c>
      <c r="AS852" s="2">
        <f t="shared" si="11066"/>
        <v>0.464801872</v>
      </c>
      <c r="AT852" s="1">
        <f t="shared" si="11066"/>
        <v>1.833571682</v>
      </c>
      <c r="AU852" s="1"/>
      <c r="AV852" s="1"/>
      <c r="AW852" s="1"/>
      <c r="AX852" s="1">
        <f t="shared" si="28"/>
        <v>400</v>
      </c>
      <c r="AY852" s="10">
        <f t="shared" ref="AY852:BB852" si="11067">1000*$AX852+B852</f>
        <v>400000.6325</v>
      </c>
      <c r="AZ852" s="10">
        <f t="shared" si="11067"/>
        <v>400000.3733</v>
      </c>
      <c r="BA852" s="10">
        <f t="shared" si="11067"/>
        <v>400000.4677</v>
      </c>
      <c r="BB852" s="10">
        <f t="shared" si="11067"/>
        <v>400001.7481</v>
      </c>
      <c r="BC852" s="1">
        <f t="shared" ref="BC852:BF852" si="11068">SMALL(AY$2:AY$1001,$A852)</f>
        <v>851000.4655</v>
      </c>
      <c r="BD852" s="1">
        <f t="shared" si="11068"/>
        <v>851000.489</v>
      </c>
      <c r="BE852" s="1">
        <f t="shared" si="11068"/>
        <v>851000.4799</v>
      </c>
      <c r="BF852" s="1">
        <f t="shared" si="11068"/>
        <v>851001.5922</v>
      </c>
      <c r="BG852" s="2">
        <f t="shared" ref="BG852:BJ852" si="11069">BC852-1000*$A852</f>
        <v>0.4654986137</v>
      </c>
      <c r="BH852" s="2">
        <f t="shared" si="11069"/>
        <v>0.4889868352</v>
      </c>
      <c r="BI852" s="2">
        <f t="shared" si="11069"/>
        <v>0.4799258198</v>
      </c>
      <c r="BJ852" s="1">
        <f t="shared" si="11069"/>
        <v>1.592228379</v>
      </c>
      <c r="BK852" s="1"/>
      <c r="BL852" s="1"/>
      <c r="BM852" s="1"/>
      <c r="BN852" s="1">
        <f t="shared" si="32"/>
        <v>635</v>
      </c>
      <c r="BO852" s="10">
        <f t="shared" ref="BO852:BR852" si="11070">1000*$BN852+B852</f>
        <v>635000.6325</v>
      </c>
      <c r="BP852" s="10">
        <f t="shared" si="11070"/>
        <v>635000.3733</v>
      </c>
      <c r="BQ852" s="10">
        <f t="shared" si="11070"/>
        <v>635000.4677</v>
      </c>
      <c r="BR852" s="10">
        <f t="shared" si="11070"/>
        <v>635001.7481</v>
      </c>
      <c r="BS852" s="1">
        <f t="shared" ref="BS852:BV852" si="11071">SMALL(BO$2:BO$1001,$A852)</f>
        <v>851000.9059</v>
      </c>
      <c r="BT852" s="1">
        <f t="shared" si="11071"/>
        <v>851000.2362</v>
      </c>
      <c r="BU852" s="1">
        <f t="shared" si="11071"/>
        <v>851000.4676</v>
      </c>
      <c r="BV852" s="1">
        <f t="shared" si="11071"/>
        <v>851001.8939</v>
      </c>
      <c r="BW852" s="2">
        <f t="shared" ref="BW852:BZ852" si="11072">BS852-1000*$A852</f>
        <v>0.9059238632</v>
      </c>
      <c r="BX852" s="2">
        <f t="shared" si="11072"/>
        <v>0.2361519103</v>
      </c>
      <c r="BY852" s="2">
        <f t="shared" si="11072"/>
        <v>0.4675940294</v>
      </c>
      <c r="BZ852" s="1">
        <f t="shared" si="11072"/>
        <v>1.893906932</v>
      </c>
    </row>
    <row r="853" ht="12.75" customHeight="1">
      <c r="A853" s="1">
        <v>852.0</v>
      </c>
      <c r="B853" s="2">
        <f t="shared" si="14"/>
        <v>0.6152327982</v>
      </c>
      <c r="C853" s="2">
        <f t="shared" si="15"/>
        <v>0.3830273694</v>
      </c>
      <c r="D853" s="2">
        <f t="shared" si="16"/>
        <v>0.459850012</v>
      </c>
      <c r="E853" s="1">
        <f t="shared" si="17"/>
        <v>2.022617044</v>
      </c>
      <c r="G853" s="1"/>
      <c r="H853" s="1"/>
      <c r="I853" s="3">
        <f t="shared" si="18"/>
        <v>0.852</v>
      </c>
      <c r="J853" s="2">
        <f t="shared" ref="J853:M853" si="11073">IF($H$14=0,AB853,IF($H$14=1,AQ853,IF($H$14=2,BG853,IF($H$14=3,BW853,"BIG EFFIN ERROR"))))</f>
        <v>0.7361160634</v>
      </c>
      <c r="K853" s="2">
        <f t="shared" si="11073"/>
        <v>0.3155247074</v>
      </c>
      <c r="L853" s="2">
        <f t="shared" si="11073"/>
        <v>0.4665292795</v>
      </c>
      <c r="M853" s="2">
        <f t="shared" si="11073"/>
        <v>1.785288883</v>
      </c>
      <c r="N853" s="1"/>
      <c r="O853" s="1"/>
      <c r="P853" s="1"/>
      <c r="Q853" s="1"/>
      <c r="R853" s="1"/>
      <c r="S853" s="1">
        <f t="shared" si="20"/>
        <v>578</v>
      </c>
      <c r="T853" s="10">
        <f t="shared" ref="T853:W853" si="11074">1000*$S853+B853</f>
        <v>578000.6152</v>
      </c>
      <c r="U853" s="10">
        <f t="shared" si="11074"/>
        <v>578000.383</v>
      </c>
      <c r="V853" s="10">
        <f t="shared" si="11074"/>
        <v>578000.4599</v>
      </c>
      <c r="W853" s="10">
        <f t="shared" si="11074"/>
        <v>578002.0226</v>
      </c>
      <c r="X853" s="1">
        <f t="shared" ref="X853:AA853" si="11075">SMALL(T$2:T$1001,$A853)</f>
        <v>852000.7361</v>
      </c>
      <c r="Y853" s="1">
        <f t="shared" si="11075"/>
        <v>852000.3155</v>
      </c>
      <c r="Z853" s="1">
        <f t="shared" si="11075"/>
        <v>852000.4665</v>
      </c>
      <c r="AA853" s="1">
        <f t="shared" si="11075"/>
        <v>852001.7853</v>
      </c>
      <c r="AB853" s="2">
        <f t="shared" ref="AB853:AE853" si="11076">X853-1000*$A853</f>
        <v>0.7361160634</v>
      </c>
      <c r="AC853" s="2">
        <f t="shared" si="11076"/>
        <v>0.3155247074</v>
      </c>
      <c r="AD853" s="2">
        <f t="shared" si="11076"/>
        <v>0.4665292795</v>
      </c>
      <c r="AE853" s="1">
        <f t="shared" si="11076"/>
        <v>1.785288883</v>
      </c>
      <c r="AF853" s="1"/>
      <c r="AG853" s="1"/>
      <c r="AH853" s="1">
        <f t="shared" si="24"/>
        <v>425</v>
      </c>
      <c r="AI853" s="10">
        <f t="shared" ref="AI853:AL853" si="11077">1000*$AH853+B853</f>
        <v>425000.6152</v>
      </c>
      <c r="AJ853" s="10">
        <f t="shared" si="11077"/>
        <v>425000.383</v>
      </c>
      <c r="AK853" s="10">
        <f t="shared" si="11077"/>
        <v>425000.4599</v>
      </c>
      <c r="AL853" s="10">
        <f t="shared" si="11077"/>
        <v>425002.0226</v>
      </c>
      <c r="AM853" s="1">
        <f t="shared" ref="AM853:AP853" si="11078">SMALL(AI$2:AI$1001,$A853)</f>
        <v>852000.4189</v>
      </c>
      <c r="AN853" s="1">
        <f t="shared" si="11078"/>
        <v>852000.4978</v>
      </c>
      <c r="AO853" s="1">
        <f t="shared" si="11078"/>
        <v>852000.4676</v>
      </c>
      <c r="AP853" s="1">
        <f t="shared" si="11078"/>
        <v>852001.6176</v>
      </c>
      <c r="AQ853" s="2">
        <f t="shared" ref="AQ853:AT853" si="11079">AM853-1000*$A853</f>
        <v>0.418896249</v>
      </c>
      <c r="AR853" s="2">
        <f t="shared" si="11079"/>
        <v>0.4977794968</v>
      </c>
      <c r="AS853" s="2">
        <f t="shared" si="11079"/>
        <v>0.4676439392</v>
      </c>
      <c r="AT853" s="1">
        <f t="shared" si="11079"/>
        <v>1.617613675</v>
      </c>
      <c r="AU853" s="1"/>
      <c r="AV853" s="1"/>
      <c r="AW853" s="1"/>
      <c r="AX853" s="1">
        <f t="shared" si="28"/>
        <v>144</v>
      </c>
      <c r="AY853" s="10">
        <f t="shared" ref="AY853:BB853" si="11080">1000*$AX853+B853</f>
        <v>144000.6152</v>
      </c>
      <c r="AZ853" s="10">
        <f t="shared" si="11080"/>
        <v>144000.383</v>
      </c>
      <c r="BA853" s="10">
        <f t="shared" si="11080"/>
        <v>144000.4599</v>
      </c>
      <c r="BB853" s="10">
        <f t="shared" si="11080"/>
        <v>144002.0226</v>
      </c>
      <c r="BC853" s="1">
        <f t="shared" ref="BC853:BF853" si="11081">SMALL(AY$2:AY$1001,$A853)</f>
        <v>852000.5515</v>
      </c>
      <c r="BD853" s="1">
        <f t="shared" si="11081"/>
        <v>852000.4406</v>
      </c>
      <c r="BE853" s="1">
        <f t="shared" si="11081"/>
        <v>852000.4799</v>
      </c>
      <c r="BF853" s="1">
        <f t="shared" si="11081"/>
        <v>852001.8208</v>
      </c>
      <c r="BG853" s="2">
        <f t="shared" ref="BG853:BJ853" si="11082">BC853-1000*$A853</f>
        <v>0.5515242615</v>
      </c>
      <c r="BH853" s="2">
        <f t="shared" si="11082"/>
        <v>0.4406186002</v>
      </c>
      <c r="BI853" s="2">
        <f t="shared" si="11082"/>
        <v>0.4799356756</v>
      </c>
      <c r="BJ853" s="1">
        <f t="shared" si="11082"/>
        <v>1.820801398</v>
      </c>
      <c r="BK853" s="1"/>
      <c r="BL853" s="1"/>
      <c r="BM853" s="1"/>
      <c r="BN853" s="1">
        <f t="shared" si="32"/>
        <v>952</v>
      </c>
      <c r="BO853" s="10">
        <f t="shared" ref="BO853:BR853" si="11083">1000*$BN853+B853</f>
        <v>952000.6152</v>
      </c>
      <c r="BP853" s="10">
        <f t="shared" si="11083"/>
        <v>952000.383</v>
      </c>
      <c r="BQ853" s="10">
        <f t="shared" si="11083"/>
        <v>952000.4599</v>
      </c>
      <c r="BR853" s="10">
        <f t="shared" si="11083"/>
        <v>952002.0226</v>
      </c>
      <c r="BS853" s="1">
        <f t="shared" ref="BS853:BV853" si="11084">SMALL(BO$2:BO$1001,$A853)</f>
        <v>852000.5831</v>
      </c>
      <c r="BT853" s="1">
        <f t="shared" si="11084"/>
        <v>852000.4138</v>
      </c>
      <c r="BU853" s="1">
        <f t="shared" si="11084"/>
        <v>852000.4723</v>
      </c>
      <c r="BV853" s="1">
        <f t="shared" si="11084"/>
        <v>852001.8951</v>
      </c>
      <c r="BW853" s="2">
        <f t="shared" ref="BW853:BZ853" si="11085">BS853-1000*$A853</f>
        <v>0.5830781016</v>
      </c>
      <c r="BX853" s="2">
        <f t="shared" si="11085"/>
        <v>0.4138079224</v>
      </c>
      <c r="BY853" s="2">
        <f t="shared" si="11085"/>
        <v>0.4722766904</v>
      </c>
      <c r="BZ853" s="1">
        <f t="shared" si="11085"/>
        <v>1.895052945</v>
      </c>
    </row>
    <row r="854" ht="12.75" customHeight="1">
      <c r="A854" s="1">
        <v>853.0</v>
      </c>
      <c r="B854" s="2">
        <f t="shared" si="14"/>
        <v>0.5067378367</v>
      </c>
      <c r="C854" s="2">
        <f t="shared" si="15"/>
        <v>0.4567700675</v>
      </c>
      <c r="D854" s="2">
        <f t="shared" si="16"/>
        <v>0.4758467163</v>
      </c>
      <c r="E854" s="1">
        <f t="shared" si="17"/>
        <v>1.619315876</v>
      </c>
      <c r="G854" s="1"/>
      <c r="H854" s="1"/>
      <c r="I854" s="3">
        <f t="shared" si="18"/>
        <v>0.853</v>
      </c>
      <c r="J854" s="2">
        <f t="shared" ref="J854:M854" si="11086">IF($H$14=0,AB854,IF($H$14=1,AQ854,IF($H$14=2,BG854,IF($H$14=3,BW854,"BIG EFFIN ERROR"))))</f>
        <v>0.7361816255</v>
      </c>
      <c r="K854" s="2">
        <f t="shared" si="11086"/>
        <v>0.3240184875</v>
      </c>
      <c r="L854" s="2">
        <f t="shared" si="11086"/>
        <v>0.4692091936</v>
      </c>
      <c r="M854" s="2">
        <f t="shared" si="11086"/>
        <v>1.838770808</v>
      </c>
      <c r="N854" s="1"/>
      <c r="O854" s="1"/>
      <c r="P854" s="1"/>
      <c r="Q854" s="1"/>
      <c r="R854" s="1"/>
      <c r="S854" s="1">
        <f t="shared" si="20"/>
        <v>303</v>
      </c>
      <c r="T854" s="10">
        <f t="shared" ref="T854:W854" si="11087">1000*$S854+B854</f>
        <v>303000.5067</v>
      </c>
      <c r="U854" s="10">
        <f t="shared" si="11087"/>
        <v>303000.4568</v>
      </c>
      <c r="V854" s="10">
        <f t="shared" si="11087"/>
        <v>303000.4758</v>
      </c>
      <c r="W854" s="10">
        <f t="shared" si="11087"/>
        <v>303001.6193</v>
      </c>
      <c r="X854" s="1">
        <f t="shared" ref="X854:AA854" si="11088">SMALL(T$2:T$1001,$A854)</f>
        <v>853000.7362</v>
      </c>
      <c r="Y854" s="1">
        <f t="shared" si="11088"/>
        <v>853000.324</v>
      </c>
      <c r="Z854" s="1">
        <f t="shared" si="11088"/>
        <v>853000.4692</v>
      </c>
      <c r="AA854" s="1">
        <f t="shared" si="11088"/>
        <v>853001.8388</v>
      </c>
      <c r="AB854" s="2">
        <f t="shared" ref="AB854:AE854" si="11089">X854-1000*$A854</f>
        <v>0.7361816255</v>
      </c>
      <c r="AC854" s="2">
        <f t="shared" si="11089"/>
        <v>0.3240184875</v>
      </c>
      <c r="AD854" s="2">
        <f t="shared" si="11089"/>
        <v>0.4692091936</v>
      </c>
      <c r="AE854" s="1">
        <f t="shared" si="11089"/>
        <v>1.838770808</v>
      </c>
      <c r="AF854" s="1"/>
      <c r="AG854" s="1"/>
      <c r="AH854" s="1">
        <f t="shared" si="24"/>
        <v>725</v>
      </c>
      <c r="AI854" s="10">
        <f t="shared" ref="AI854:AL854" si="11090">1000*$AH854+B854</f>
        <v>725000.5067</v>
      </c>
      <c r="AJ854" s="10">
        <f t="shared" si="11090"/>
        <v>725000.4568</v>
      </c>
      <c r="AK854" s="10">
        <f t="shared" si="11090"/>
        <v>725000.4758</v>
      </c>
      <c r="AL854" s="10">
        <f t="shared" si="11090"/>
        <v>725001.6193</v>
      </c>
      <c r="AM854" s="1">
        <f t="shared" ref="AM854:AP854" si="11091">SMALL(AI$2:AI$1001,$A854)</f>
        <v>853000.4114</v>
      </c>
      <c r="AN854" s="1">
        <f t="shared" si="11091"/>
        <v>853000.4982</v>
      </c>
      <c r="AO854" s="1">
        <f t="shared" si="11091"/>
        <v>853000.4636</v>
      </c>
      <c r="AP854" s="1">
        <f t="shared" si="11091"/>
        <v>853001.5111</v>
      </c>
      <c r="AQ854" s="2">
        <f t="shared" ref="AQ854:AT854" si="11092">AM854-1000*$A854</f>
        <v>0.4113919168</v>
      </c>
      <c r="AR854" s="2">
        <f t="shared" si="11092"/>
        <v>0.4981642687</v>
      </c>
      <c r="AS854" s="2">
        <f t="shared" si="11092"/>
        <v>0.4636089464</v>
      </c>
      <c r="AT854" s="1">
        <f t="shared" si="11092"/>
        <v>1.511113951</v>
      </c>
      <c r="AU854" s="1"/>
      <c r="AV854" s="1"/>
      <c r="AW854" s="1"/>
      <c r="AX854" s="1">
        <f t="shared" si="28"/>
        <v>730</v>
      </c>
      <c r="AY854" s="10">
        <f t="shared" ref="AY854:BB854" si="11093">1000*$AX854+B854</f>
        <v>730000.5067</v>
      </c>
      <c r="AZ854" s="10">
        <f t="shared" si="11093"/>
        <v>730000.4568</v>
      </c>
      <c r="BA854" s="10">
        <f t="shared" si="11093"/>
        <v>730000.4758</v>
      </c>
      <c r="BB854" s="10">
        <f t="shared" si="11093"/>
        <v>730001.6193</v>
      </c>
      <c r="BC854" s="1">
        <f t="shared" ref="BC854:BF854" si="11094">SMALL(AY$2:AY$1001,$A854)</f>
        <v>853000.6196</v>
      </c>
      <c r="BD854" s="1">
        <f t="shared" si="11094"/>
        <v>853000.4014</v>
      </c>
      <c r="BE854" s="1">
        <f t="shared" si="11094"/>
        <v>853000.48</v>
      </c>
      <c r="BF854" s="1">
        <f t="shared" si="11094"/>
        <v>853001.7761</v>
      </c>
      <c r="BG854" s="2">
        <f t="shared" ref="BG854:BJ854" si="11095">BC854-1000*$A854</f>
        <v>0.6195879458</v>
      </c>
      <c r="BH854" s="2">
        <f t="shared" si="11095"/>
        <v>0.4013848625</v>
      </c>
      <c r="BI854" s="2">
        <f t="shared" si="11095"/>
        <v>0.4799849929</v>
      </c>
      <c r="BJ854" s="1">
        <f t="shared" si="11095"/>
        <v>1.776116047</v>
      </c>
      <c r="BK854" s="1"/>
      <c r="BL854" s="1"/>
      <c r="BM854" s="1"/>
      <c r="BN854" s="1">
        <f t="shared" si="32"/>
        <v>388</v>
      </c>
      <c r="BO854" s="10">
        <f t="shared" ref="BO854:BR854" si="11096">1000*$BN854+B854</f>
        <v>388000.5067</v>
      </c>
      <c r="BP854" s="10">
        <f t="shared" si="11096"/>
        <v>388000.4568</v>
      </c>
      <c r="BQ854" s="10">
        <f t="shared" si="11096"/>
        <v>388000.4758</v>
      </c>
      <c r="BR854" s="10">
        <f t="shared" si="11096"/>
        <v>388001.6193</v>
      </c>
      <c r="BS854" s="1">
        <f t="shared" ref="BS854:BV854" si="11097">SMALL(BO$2:BO$1001,$A854)</f>
        <v>853000.3944</v>
      </c>
      <c r="BT854" s="1">
        <f t="shared" si="11097"/>
        <v>853000.5124</v>
      </c>
      <c r="BU854" s="1">
        <f t="shared" si="11097"/>
        <v>853000.4716</v>
      </c>
      <c r="BV854" s="1">
        <f t="shared" si="11097"/>
        <v>853001.8951</v>
      </c>
      <c r="BW854" s="2">
        <f t="shared" ref="BW854:BZ854" si="11098">BS854-1000*$A854</f>
        <v>0.3943641591</v>
      </c>
      <c r="BX854" s="2">
        <f t="shared" si="11098"/>
        <v>0.5123997737</v>
      </c>
      <c r="BY854" s="2">
        <f t="shared" si="11098"/>
        <v>0.4716283436</v>
      </c>
      <c r="BZ854" s="1">
        <f t="shared" si="11098"/>
        <v>1.895057013</v>
      </c>
    </row>
    <row r="855" ht="12.75" customHeight="1">
      <c r="A855" s="1">
        <v>854.0</v>
      </c>
      <c r="B855" s="2">
        <f t="shared" si="14"/>
        <v>0.5376550803</v>
      </c>
      <c r="C855" s="2">
        <f t="shared" si="15"/>
        <v>0.4259367752</v>
      </c>
      <c r="D855" s="2">
        <f t="shared" si="16"/>
        <v>0.4673486611</v>
      </c>
      <c r="E855" s="1">
        <f t="shared" si="17"/>
        <v>1.697735273</v>
      </c>
      <c r="G855" s="1"/>
      <c r="H855" s="1"/>
      <c r="I855" s="3">
        <f t="shared" si="18"/>
        <v>0.854</v>
      </c>
      <c r="J855" s="2">
        <f t="shared" ref="J855:M855" si="11099">IF($H$14=0,AB855,IF($H$14=1,AQ855,IF($H$14=2,BG855,IF($H$14=3,BW855,"BIG EFFIN ERROR"))))</f>
        <v>0.7369307128</v>
      </c>
      <c r="K855" s="2">
        <f t="shared" si="11099"/>
        <v>0.3206160093</v>
      </c>
      <c r="L855" s="2">
        <f t="shared" si="11099"/>
        <v>0.4676836313</v>
      </c>
      <c r="M855" s="2">
        <f t="shared" si="11099"/>
        <v>1.83077062</v>
      </c>
      <c r="N855" s="1"/>
      <c r="O855" s="1"/>
      <c r="P855" s="1"/>
      <c r="Q855" s="1"/>
      <c r="R855" s="1"/>
      <c r="S855" s="1">
        <f t="shared" si="20"/>
        <v>379</v>
      </c>
      <c r="T855" s="10">
        <f t="shared" ref="T855:W855" si="11100">1000*$S855+B855</f>
        <v>379000.5377</v>
      </c>
      <c r="U855" s="10">
        <f t="shared" si="11100"/>
        <v>379000.4259</v>
      </c>
      <c r="V855" s="10">
        <f t="shared" si="11100"/>
        <v>379000.4673</v>
      </c>
      <c r="W855" s="10">
        <f t="shared" si="11100"/>
        <v>379001.6977</v>
      </c>
      <c r="X855" s="1">
        <f t="shared" ref="X855:AA855" si="11101">SMALL(T$2:T$1001,$A855)</f>
        <v>854000.7369</v>
      </c>
      <c r="Y855" s="1">
        <f t="shared" si="11101"/>
        <v>854000.3206</v>
      </c>
      <c r="Z855" s="1">
        <f t="shared" si="11101"/>
        <v>854000.4677</v>
      </c>
      <c r="AA855" s="1">
        <f t="shared" si="11101"/>
        <v>854001.8308</v>
      </c>
      <c r="AB855" s="2">
        <f t="shared" ref="AB855:AE855" si="11102">X855-1000*$A855</f>
        <v>0.7369307128</v>
      </c>
      <c r="AC855" s="2">
        <f t="shared" si="11102"/>
        <v>0.3206160093</v>
      </c>
      <c r="AD855" s="2">
        <f t="shared" si="11102"/>
        <v>0.4676836313</v>
      </c>
      <c r="AE855" s="1">
        <f t="shared" si="11102"/>
        <v>1.83077062</v>
      </c>
      <c r="AF855" s="1"/>
      <c r="AG855" s="1"/>
      <c r="AH855" s="1">
        <f t="shared" si="24"/>
        <v>608</v>
      </c>
      <c r="AI855" s="10">
        <f t="shared" ref="AI855:AL855" si="11103">1000*$AH855+B855</f>
        <v>608000.5377</v>
      </c>
      <c r="AJ855" s="10">
        <f t="shared" si="11103"/>
        <v>608000.4259</v>
      </c>
      <c r="AK855" s="10">
        <f t="shared" si="11103"/>
        <v>608000.4673</v>
      </c>
      <c r="AL855" s="10">
        <f t="shared" si="11103"/>
        <v>608001.6977</v>
      </c>
      <c r="AM855" s="1">
        <f t="shared" ref="AM855:AP855" si="11104">SMALL(AI$2:AI$1001,$A855)</f>
        <v>854000.4063</v>
      </c>
      <c r="AN855" s="1">
        <f t="shared" si="11104"/>
        <v>854000.4984</v>
      </c>
      <c r="AO855" s="1">
        <f t="shared" si="11104"/>
        <v>854000.4638</v>
      </c>
      <c r="AP855" s="1">
        <f t="shared" si="11104"/>
        <v>854001.6617</v>
      </c>
      <c r="AQ855" s="2">
        <f t="shared" ref="AQ855:AT855" si="11105">AM855-1000*$A855</f>
        <v>0.4063136383</v>
      </c>
      <c r="AR855" s="2">
        <f t="shared" si="11105"/>
        <v>0.4984267796</v>
      </c>
      <c r="AS855" s="2">
        <f t="shared" si="11105"/>
        <v>0.4638195699</v>
      </c>
      <c r="AT855" s="1">
        <f t="shared" si="11105"/>
        <v>1.661674895</v>
      </c>
      <c r="AU855" s="1"/>
      <c r="AV855" s="1"/>
      <c r="AW855" s="1"/>
      <c r="AX855" s="1">
        <f t="shared" si="28"/>
        <v>388</v>
      </c>
      <c r="AY855" s="10">
        <f t="shared" ref="AY855:BB855" si="11106">1000*$AX855+B855</f>
        <v>388000.5377</v>
      </c>
      <c r="AZ855" s="10">
        <f t="shared" si="11106"/>
        <v>388000.4259</v>
      </c>
      <c r="BA855" s="10">
        <f t="shared" si="11106"/>
        <v>388000.4673</v>
      </c>
      <c r="BB855" s="10">
        <f t="shared" si="11106"/>
        <v>388001.6977</v>
      </c>
      <c r="BC855" s="1">
        <f t="shared" ref="BC855:BF855" si="11107">SMALL(AY$2:AY$1001,$A855)</f>
        <v>854000.7142</v>
      </c>
      <c r="BD855" s="1">
        <f t="shared" si="11107"/>
        <v>854000.3554</v>
      </c>
      <c r="BE855" s="1">
        <f t="shared" si="11107"/>
        <v>854000.48</v>
      </c>
      <c r="BF855" s="1">
        <f t="shared" si="11107"/>
        <v>854001.8805</v>
      </c>
      <c r="BG855" s="2">
        <f t="shared" ref="BG855:BJ855" si="11108">BC855-1000*$A855</f>
        <v>0.7142086754</v>
      </c>
      <c r="BH855" s="2">
        <f t="shared" si="11108"/>
        <v>0.3554278979</v>
      </c>
      <c r="BI855" s="2">
        <f t="shared" si="11108"/>
        <v>0.4799850624</v>
      </c>
      <c r="BJ855" s="1">
        <f t="shared" si="11108"/>
        <v>1.880450747</v>
      </c>
      <c r="BK855" s="1"/>
      <c r="BL855" s="1"/>
      <c r="BM855" s="1"/>
      <c r="BN855" s="1">
        <f t="shared" si="32"/>
        <v>527</v>
      </c>
      <c r="BO855" s="10">
        <f t="shared" ref="BO855:BR855" si="11109">1000*$BN855+B855</f>
        <v>527000.5377</v>
      </c>
      <c r="BP855" s="10">
        <f t="shared" si="11109"/>
        <v>527000.4259</v>
      </c>
      <c r="BQ855" s="10">
        <f t="shared" si="11109"/>
        <v>527000.4673</v>
      </c>
      <c r="BR855" s="10">
        <f t="shared" si="11109"/>
        <v>527001.6977</v>
      </c>
      <c r="BS855" s="1">
        <f t="shared" ref="BS855:BV855" si="11110">SMALL(BO$2:BO$1001,$A855)</f>
        <v>854000.5819</v>
      </c>
      <c r="BT855" s="1">
        <f t="shared" si="11110"/>
        <v>854000.4297</v>
      </c>
      <c r="BU855" s="1">
        <f t="shared" si="11110"/>
        <v>854000.4822</v>
      </c>
      <c r="BV855" s="1">
        <f t="shared" si="11110"/>
        <v>854001.8963</v>
      </c>
      <c r="BW855" s="2">
        <f t="shared" ref="BW855:BZ855" si="11111">BS855-1000*$A855</f>
        <v>0.5819278538</v>
      </c>
      <c r="BX855" s="2">
        <f t="shared" si="11111"/>
        <v>0.4296834427</v>
      </c>
      <c r="BY855" s="2">
        <f t="shared" si="11111"/>
        <v>0.4822484361</v>
      </c>
      <c r="BZ855" s="1">
        <f t="shared" si="11111"/>
        <v>1.896308003</v>
      </c>
    </row>
    <row r="856" ht="12.75" customHeight="1">
      <c r="A856" s="1">
        <v>855.0</v>
      </c>
      <c r="B856" s="2">
        <f t="shared" si="14"/>
        <v>0.6982591927</v>
      </c>
      <c r="C856" s="2">
        <f t="shared" si="15"/>
        <v>0.3510530739</v>
      </c>
      <c r="D856" s="2">
        <f t="shared" si="16"/>
        <v>0.4630152919</v>
      </c>
      <c r="E856" s="1">
        <f t="shared" si="17"/>
        <v>2.101100755</v>
      </c>
      <c r="G856" s="1"/>
      <c r="H856" s="1"/>
      <c r="I856" s="3">
        <f t="shared" si="18"/>
        <v>0.855</v>
      </c>
      <c r="J856" s="2">
        <f t="shared" ref="J856:M856" si="11112">IF($H$14=0,AB856,IF($H$14=1,AQ856,IF($H$14=2,BG856,IF($H$14=3,BW856,"BIG EFFIN ERROR"))))</f>
        <v>0.7374101159</v>
      </c>
      <c r="K856" s="2">
        <f t="shared" si="11112"/>
        <v>0.2981104335</v>
      </c>
      <c r="L856" s="2">
        <f t="shared" si="11112"/>
        <v>0.4724611146</v>
      </c>
      <c r="M856" s="2">
        <f t="shared" si="11112"/>
        <v>1.519632728</v>
      </c>
      <c r="N856" s="1"/>
      <c r="O856" s="1"/>
      <c r="P856" s="1"/>
      <c r="Q856" s="1"/>
      <c r="R856" s="1"/>
      <c r="S856" s="1">
        <f t="shared" si="20"/>
        <v>780</v>
      </c>
      <c r="T856" s="10">
        <f t="shared" ref="T856:W856" si="11113">1000*$S856+B856</f>
        <v>780000.6983</v>
      </c>
      <c r="U856" s="10">
        <f t="shared" si="11113"/>
        <v>780000.3511</v>
      </c>
      <c r="V856" s="10">
        <f t="shared" si="11113"/>
        <v>780000.463</v>
      </c>
      <c r="W856" s="10">
        <f t="shared" si="11113"/>
        <v>780002.1011</v>
      </c>
      <c r="X856" s="1">
        <f t="shared" ref="X856:AA856" si="11114">SMALL(T$2:T$1001,$A856)</f>
        <v>855000.7374</v>
      </c>
      <c r="Y856" s="1">
        <f t="shared" si="11114"/>
        <v>855000.2981</v>
      </c>
      <c r="Z856" s="1">
        <f t="shared" si="11114"/>
        <v>855000.4725</v>
      </c>
      <c r="AA856" s="1">
        <f t="shared" si="11114"/>
        <v>855001.5196</v>
      </c>
      <c r="AB856" s="2">
        <f t="shared" ref="AB856:AE856" si="11115">X856-1000*$A856</f>
        <v>0.7374101159</v>
      </c>
      <c r="AC856" s="2">
        <f t="shared" si="11115"/>
        <v>0.2981104335</v>
      </c>
      <c r="AD856" s="2">
        <f t="shared" si="11115"/>
        <v>0.4724611146</v>
      </c>
      <c r="AE856" s="1">
        <f t="shared" si="11115"/>
        <v>1.519632728</v>
      </c>
      <c r="AF856" s="1"/>
      <c r="AG856" s="1"/>
      <c r="AH856" s="1">
        <f t="shared" si="24"/>
        <v>293</v>
      </c>
      <c r="AI856" s="10">
        <f t="shared" ref="AI856:AL856" si="11116">1000*$AH856+B856</f>
        <v>293000.6983</v>
      </c>
      <c r="AJ856" s="10">
        <f t="shared" si="11116"/>
        <v>293000.3511</v>
      </c>
      <c r="AK856" s="10">
        <f t="shared" si="11116"/>
        <v>293000.463</v>
      </c>
      <c r="AL856" s="10">
        <f t="shared" si="11116"/>
        <v>293002.1011</v>
      </c>
      <c r="AM856" s="1">
        <f t="shared" ref="AM856:AP856" si="11117">SMALL(AI$2:AI$1001,$A856)</f>
        <v>855000.4261</v>
      </c>
      <c r="AN856" s="1">
        <f t="shared" si="11117"/>
        <v>855000.4984</v>
      </c>
      <c r="AO856" s="1">
        <f t="shared" si="11117"/>
        <v>855000.4678</v>
      </c>
      <c r="AP856" s="1">
        <f t="shared" si="11117"/>
        <v>855001.3628</v>
      </c>
      <c r="AQ856" s="2">
        <f t="shared" ref="AQ856:AT856" si="11118">AM856-1000*$A856</f>
        <v>0.4260929984</v>
      </c>
      <c r="AR856" s="2">
        <f t="shared" si="11118"/>
        <v>0.4984417402</v>
      </c>
      <c r="AS856" s="2">
        <f t="shared" si="11118"/>
        <v>0.4678223459</v>
      </c>
      <c r="AT856" s="1">
        <f t="shared" si="11118"/>
        <v>1.362840399</v>
      </c>
      <c r="AU856" s="1"/>
      <c r="AV856" s="1"/>
      <c r="AW856" s="1"/>
      <c r="AX856" s="1">
        <f t="shared" si="28"/>
        <v>230</v>
      </c>
      <c r="AY856" s="10">
        <f t="shared" ref="AY856:BB856" si="11119">1000*$AX856+B856</f>
        <v>230000.6983</v>
      </c>
      <c r="AZ856" s="10">
        <f t="shared" si="11119"/>
        <v>230000.3511</v>
      </c>
      <c r="BA856" s="10">
        <f t="shared" si="11119"/>
        <v>230000.463</v>
      </c>
      <c r="BB856" s="10">
        <f t="shared" si="11119"/>
        <v>230002.1011</v>
      </c>
      <c r="BC856" s="1">
        <f t="shared" ref="BC856:BF856" si="11120">SMALL(AY$2:AY$1001,$A856)</f>
        <v>855000.6454</v>
      </c>
      <c r="BD856" s="1">
        <f t="shared" si="11120"/>
        <v>855000.36</v>
      </c>
      <c r="BE856" s="1">
        <f t="shared" si="11120"/>
        <v>855000.4802</v>
      </c>
      <c r="BF856" s="1">
        <f t="shared" si="11120"/>
        <v>855001.3757</v>
      </c>
      <c r="BG856" s="2">
        <f t="shared" ref="BG856:BJ856" si="11121">BC856-1000*$A856</f>
        <v>0.6454345422</v>
      </c>
      <c r="BH856" s="2">
        <f t="shared" si="11121"/>
        <v>0.360019798</v>
      </c>
      <c r="BI856" s="2">
        <f t="shared" si="11121"/>
        <v>0.480157924</v>
      </c>
      <c r="BJ856" s="1">
        <f t="shared" si="11121"/>
        <v>1.375721627</v>
      </c>
      <c r="BK856" s="1"/>
      <c r="BL856" s="1"/>
      <c r="BM856" s="1"/>
      <c r="BN856" s="1">
        <f t="shared" si="32"/>
        <v>982</v>
      </c>
      <c r="BO856" s="10">
        <f t="shared" ref="BO856:BR856" si="11122">1000*$BN856+B856</f>
        <v>982000.6983</v>
      </c>
      <c r="BP856" s="10">
        <f t="shared" si="11122"/>
        <v>982000.3511</v>
      </c>
      <c r="BQ856" s="10">
        <f t="shared" si="11122"/>
        <v>982000.463</v>
      </c>
      <c r="BR856" s="10">
        <f t="shared" si="11122"/>
        <v>982002.1011</v>
      </c>
      <c r="BS856" s="1">
        <f t="shared" ref="BS856:BV856" si="11123">SMALL(BO$2:BO$1001,$A856)</f>
        <v>855000.8195</v>
      </c>
      <c r="BT856" s="1">
        <f t="shared" si="11123"/>
        <v>855000.2831</v>
      </c>
      <c r="BU856" s="1">
        <f t="shared" si="11123"/>
        <v>855000.4681</v>
      </c>
      <c r="BV856" s="1">
        <f t="shared" si="11123"/>
        <v>855001.8993</v>
      </c>
      <c r="BW856" s="2">
        <f t="shared" ref="BW856:BZ856" si="11124">BS856-1000*$A856</f>
        <v>0.8195248632</v>
      </c>
      <c r="BX856" s="2">
        <f t="shared" si="11124"/>
        <v>0.2830989183</v>
      </c>
      <c r="BY856" s="2">
        <f t="shared" si="11124"/>
        <v>0.4681158762</v>
      </c>
      <c r="BZ856" s="1">
        <f t="shared" si="11124"/>
        <v>1.899333937</v>
      </c>
    </row>
    <row r="857" ht="12.75" customHeight="1">
      <c r="A857" s="1">
        <v>856.0</v>
      </c>
      <c r="B857" s="2">
        <f t="shared" si="14"/>
        <v>0.5439456633</v>
      </c>
      <c r="C857" s="2">
        <f t="shared" si="15"/>
        <v>0.4609569988</v>
      </c>
      <c r="D857" s="2">
        <f t="shared" si="16"/>
        <v>0.4913276769</v>
      </c>
      <c r="E857" s="1">
        <f t="shared" si="17"/>
        <v>1.732525905</v>
      </c>
      <c r="G857" s="1"/>
      <c r="H857" s="1"/>
      <c r="I857" s="3">
        <f t="shared" si="18"/>
        <v>0.856</v>
      </c>
      <c r="J857" s="2">
        <f t="shared" ref="J857:M857" si="11125">IF($H$14=0,AB857,IF($H$14=1,AQ857,IF($H$14=2,BG857,IF($H$14=3,BW857,"BIG EFFIN ERROR"))))</f>
        <v>0.7385105692</v>
      </c>
      <c r="K857" s="2">
        <f t="shared" si="11125"/>
        <v>0.2944606778</v>
      </c>
      <c r="L857" s="2">
        <f t="shared" si="11125"/>
        <v>0.4757355807</v>
      </c>
      <c r="M857" s="2">
        <f t="shared" si="11125"/>
        <v>1.449593873</v>
      </c>
      <c r="N857" s="1"/>
      <c r="O857" s="1"/>
      <c r="P857" s="1"/>
      <c r="Q857" s="1"/>
      <c r="R857" s="1"/>
      <c r="S857" s="1">
        <f t="shared" si="20"/>
        <v>393</v>
      </c>
      <c r="T857" s="10">
        <f t="shared" ref="T857:W857" si="11126">1000*$S857+B857</f>
        <v>393000.5439</v>
      </c>
      <c r="U857" s="10">
        <f t="shared" si="11126"/>
        <v>393000.461</v>
      </c>
      <c r="V857" s="10">
        <f t="shared" si="11126"/>
        <v>393000.4913</v>
      </c>
      <c r="W857" s="10">
        <f t="shared" si="11126"/>
        <v>393001.7325</v>
      </c>
      <c r="X857" s="1">
        <f t="shared" ref="X857:AA857" si="11127">SMALL(T$2:T$1001,$A857)</f>
        <v>856000.7385</v>
      </c>
      <c r="Y857" s="1">
        <f t="shared" si="11127"/>
        <v>856000.2945</v>
      </c>
      <c r="Z857" s="1">
        <f t="shared" si="11127"/>
        <v>856000.4757</v>
      </c>
      <c r="AA857" s="1">
        <f t="shared" si="11127"/>
        <v>856001.4496</v>
      </c>
      <c r="AB857" s="2">
        <f t="shared" ref="AB857:AE857" si="11128">X857-1000*$A857</f>
        <v>0.7385105692</v>
      </c>
      <c r="AC857" s="2">
        <f t="shared" si="11128"/>
        <v>0.2944606778</v>
      </c>
      <c r="AD857" s="2">
        <f t="shared" si="11128"/>
        <v>0.4757355807</v>
      </c>
      <c r="AE857" s="1">
        <f t="shared" si="11128"/>
        <v>1.449593873</v>
      </c>
      <c r="AF857" s="1"/>
      <c r="AG857" s="1"/>
      <c r="AH857" s="1">
        <f t="shared" si="24"/>
        <v>745</v>
      </c>
      <c r="AI857" s="10">
        <f t="shared" ref="AI857:AL857" si="11129">1000*$AH857+B857</f>
        <v>745000.5439</v>
      </c>
      <c r="AJ857" s="10">
        <f t="shared" si="11129"/>
        <v>745000.461</v>
      </c>
      <c r="AK857" s="10">
        <f t="shared" si="11129"/>
        <v>745000.4913</v>
      </c>
      <c r="AL857" s="10">
        <f t="shared" si="11129"/>
        <v>745001.7325</v>
      </c>
      <c r="AM857" s="1">
        <f t="shared" ref="AM857:AP857" si="11130">SMALL(AI$2:AI$1001,$A857)</f>
        <v>856000.4462</v>
      </c>
      <c r="AN857" s="1">
        <f t="shared" si="11130"/>
        <v>856000.4986</v>
      </c>
      <c r="AO857" s="1">
        <f t="shared" si="11130"/>
        <v>856000.4795</v>
      </c>
      <c r="AP857" s="1">
        <f t="shared" si="11130"/>
        <v>856001.7559</v>
      </c>
      <c r="AQ857" s="2">
        <f t="shared" ref="AQ857:AT857" si="11131">AM857-1000*$A857</f>
        <v>0.4461533554</v>
      </c>
      <c r="AR857" s="2">
        <f t="shared" si="11131"/>
        <v>0.4985529816</v>
      </c>
      <c r="AS857" s="2">
        <f t="shared" si="11131"/>
        <v>0.4795390865</v>
      </c>
      <c r="AT857" s="1">
        <f t="shared" si="11131"/>
        <v>1.755859629</v>
      </c>
      <c r="AU857" s="1"/>
      <c r="AV857" s="1"/>
      <c r="AW857" s="1"/>
      <c r="AX857" s="1">
        <f t="shared" si="28"/>
        <v>979</v>
      </c>
      <c r="AY857" s="10">
        <f t="shared" ref="AY857:BB857" si="11132">1000*$AX857+B857</f>
        <v>979000.5439</v>
      </c>
      <c r="AZ857" s="10">
        <f t="shared" si="11132"/>
        <v>979000.461</v>
      </c>
      <c r="BA857" s="10">
        <f t="shared" si="11132"/>
        <v>979000.4913</v>
      </c>
      <c r="BB857" s="10">
        <f t="shared" si="11132"/>
        <v>979001.7325</v>
      </c>
      <c r="BC857" s="1">
        <f t="shared" ref="BC857:BF857" si="11133">SMALL(AY$2:AY$1001,$A857)</f>
        <v>856000.3941</v>
      </c>
      <c r="BD857" s="1">
        <f t="shared" si="11133"/>
        <v>856000.529</v>
      </c>
      <c r="BE857" s="1">
        <f t="shared" si="11133"/>
        <v>856000.4802</v>
      </c>
      <c r="BF857" s="1">
        <f t="shared" si="11133"/>
        <v>856001.7628</v>
      </c>
      <c r="BG857" s="2">
        <f t="shared" ref="BG857:BJ857" si="11134">BC857-1000*$A857</f>
        <v>0.3941157098</v>
      </c>
      <c r="BH857" s="2">
        <f t="shared" si="11134"/>
        <v>0.528972164</v>
      </c>
      <c r="BI857" s="2">
        <f t="shared" si="11134"/>
        <v>0.4801597946</v>
      </c>
      <c r="BJ857" s="1">
        <f t="shared" si="11134"/>
        <v>1.762751649</v>
      </c>
      <c r="BK857" s="1"/>
      <c r="BL857" s="1"/>
      <c r="BM857" s="1"/>
      <c r="BN857" s="1">
        <f t="shared" si="32"/>
        <v>608</v>
      </c>
      <c r="BO857" s="10">
        <f t="shared" ref="BO857:BR857" si="11135">1000*$BN857+B857</f>
        <v>608000.5439</v>
      </c>
      <c r="BP857" s="10">
        <f t="shared" si="11135"/>
        <v>608000.461</v>
      </c>
      <c r="BQ857" s="10">
        <f t="shared" si="11135"/>
        <v>608000.4913</v>
      </c>
      <c r="BR857" s="10">
        <f t="shared" si="11135"/>
        <v>608001.7325</v>
      </c>
      <c r="BS857" s="1">
        <f t="shared" ref="BS857:BV857" si="11136">SMALL(BO$2:BO$1001,$A857)</f>
        <v>856000.4365</v>
      </c>
      <c r="BT857" s="1">
        <f t="shared" si="11136"/>
        <v>856000.4871</v>
      </c>
      <c r="BU857" s="1">
        <f t="shared" si="11136"/>
        <v>856000.4696</v>
      </c>
      <c r="BV857" s="1">
        <f t="shared" si="11136"/>
        <v>856001.8997</v>
      </c>
      <c r="BW857" s="2">
        <f t="shared" ref="BW857:BZ857" si="11137">BS857-1000*$A857</f>
        <v>0.4364929429</v>
      </c>
      <c r="BX857" s="2">
        <f t="shared" si="11137"/>
        <v>0.4870867982</v>
      </c>
      <c r="BY857" s="2">
        <f t="shared" si="11137"/>
        <v>0.4696390942</v>
      </c>
      <c r="BZ857" s="1">
        <f t="shared" si="11137"/>
        <v>1.899742877</v>
      </c>
    </row>
    <row r="858" ht="12.75" customHeight="1">
      <c r="A858" s="1">
        <v>857.0</v>
      </c>
      <c r="B858" s="2">
        <f t="shared" si="14"/>
        <v>0.5975118474</v>
      </c>
      <c r="C858" s="2">
        <f t="shared" si="15"/>
        <v>0.38958664</v>
      </c>
      <c r="D858" s="2">
        <f t="shared" si="16"/>
        <v>0.4741934853</v>
      </c>
      <c r="E858" s="1">
        <f t="shared" si="17"/>
        <v>1.457545917</v>
      </c>
      <c r="G858" s="1"/>
      <c r="H858" s="1"/>
      <c r="I858" s="3">
        <f t="shared" si="18"/>
        <v>0.857</v>
      </c>
      <c r="J858" s="2">
        <f t="shared" ref="J858:M858" si="11138">IF($H$14=0,AB858,IF($H$14=1,AQ858,IF($H$14=2,BG858,IF($H$14=3,BW858,"BIG EFFIN ERROR"))))</f>
        <v>0.7390031464</v>
      </c>
      <c r="K858" s="2">
        <f t="shared" si="11138"/>
        <v>0.2654006226</v>
      </c>
      <c r="L858" s="2">
        <f t="shared" si="11138"/>
        <v>0.467206573</v>
      </c>
      <c r="M858" s="2">
        <f t="shared" si="11138"/>
        <v>1.346821404</v>
      </c>
      <c r="N858" s="1"/>
      <c r="O858" s="1"/>
      <c r="P858" s="1"/>
      <c r="Q858" s="1"/>
      <c r="R858" s="1"/>
      <c r="S858" s="1">
        <f t="shared" si="20"/>
        <v>526</v>
      </c>
      <c r="T858" s="10">
        <f t="shared" ref="T858:W858" si="11139">1000*$S858+B858</f>
        <v>526000.5975</v>
      </c>
      <c r="U858" s="10">
        <f t="shared" si="11139"/>
        <v>526000.3896</v>
      </c>
      <c r="V858" s="10">
        <f t="shared" si="11139"/>
        <v>526000.4742</v>
      </c>
      <c r="W858" s="10">
        <f t="shared" si="11139"/>
        <v>526001.4575</v>
      </c>
      <c r="X858" s="1">
        <f t="shared" ref="X858:AA858" si="11140">SMALL(T$2:T$1001,$A858)</f>
        <v>857000.739</v>
      </c>
      <c r="Y858" s="1">
        <f t="shared" si="11140"/>
        <v>857000.2654</v>
      </c>
      <c r="Z858" s="1">
        <f t="shared" si="11140"/>
        <v>857000.4672</v>
      </c>
      <c r="AA858" s="1">
        <f t="shared" si="11140"/>
        <v>857001.3468</v>
      </c>
      <c r="AB858" s="2">
        <f t="shared" ref="AB858:AE858" si="11141">X858-1000*$A858</f>
        <v>0.7390031464</v>
      </c>
      <c r="AC858" s="2">
        <f t="shared" si="11141"/>
        <v>0.2654006226</v>
      </c>
      <c r="AD858" s="2">
        <f t="shared" si="11141"/>
        <v>0.467206573</v>
      </c>
      <c r="AE858" s="1">
        <f t="shared" si="11141"/>
        <v>1.346821404</v>
      </c>
      <c r="AF858" s="1"/>
      <c r="AG858" s="1"/>
      <c r="AH858" s="1">
        <f t="shared" si="24"/>
        <v>453</v>
      </c>
      <c r="AI858" s="10">
        <f t="shared" ref="AI858:AL858" si="11142">1000*$AH858+B858</f>
        <v>453000.5975</v>
      </c>
      <c r="AJ858" s="10">
        <f t="shared" si="11142"/>
        <v>453000.3896</v>
      </c>
      <c r="AK858" s="10">
        <f t="shared" si="11142"/>
        <v>453000.4742</v>
      </c>
      <c r="AL858" s="10">
        <f t="shared" si="11142"/>
        <v>453001.4575</v>
      </c>
      <c r="AM858" s="1">
        <f t="shared" ref="AM858:AP858" si="11143">SMALL(AI$2:AI$1001,$A858)</f>
        <v>857000.3946</v>
      </c>
      <c r="AN858" s="1">
        <f t="shared" si="11143"/>
        <v>857000.4991</v>
      </c>
      <c r="AO858" s="1">
        <f t="shared" si="11143"/>
        <v>857000.4586</v>
      </c>
      <c r="AP858" s="1">
        <f t="shared" si="11143"/>
        <v>857001.581</v>
      </c>
      <c r="AQ858" s="2">
        <f t="shared" ref="AQ858:AT858" si="11144">AM858-1000*$A858</f>
        <v>0.3945719957</v>
      </c>
      <c r="AR858" s="2">
        <f t="shared" si="11144"/>
        <v>0.4991088626</v>
      </c>
      <c r="AS858" s="2">
        <f t="shared" si="11144"/>
        <v>0.4586071554</v>
      </c>
      <c r="AT858" s="1">
        <f t="shared" si="11144"/>
        <v>1.581048407</v>
      </c>
      <c r="AU858" s="1"/>
      <c r="AV858" s="1"/>
      <c r="AW858" s="1"/>
      <c r="AX858" s="1">
        <f t="shared" si="28"/>
        <v>669</v>
      </c>
      <c r="AY858" s="10">
        <f t="shared" ref="AY858:BB858" si="11145">1000*$AX858+B858</f>
        <v>669000.5975</v>
      </c>
      <c r="AZ858" s="10">
        <f t="shared" si="11145"/>
        <v>669000.3896</v>
      </c>
      <c r="BA858" s="10">
        <f t="shared" si="11145"/>
        <v>669000.4742</v>
      </c>
      <c r="BB858" s="10">
        <f t="shared" si="11145"/>
        <v>669001.4575</v>
      </c>
      <c r="BC858" s="1">
        <f t="shared" ref="BC858:BF858" si="11146">SMALL(AY$2:AY$1001,$A858)</f>
        <v>857000.3017</v>
      </c>
      <c r="BD858" s="1">
        <f t="shared" si="11146"/>
        <v>857000.6477</v>
      </c>
      <c r="BE858" s="1">
        <f t="shared" si="11146"/>
        <v>857000.4802</v>
      </c>
      <c r="BF858" s="1">
        <f t="shared" si="11146"/>
        <v>857001.0655</v>
      </c>
      <c r="BG858" s="2">
        <f t="shared" ref="BG858:BJ858" si="11147">BC858-1000*$A858</f>
        <v>0.3017422713</v>
      </c>
      <c r="BH858" s="2">
        <f t="shared" si="11147"/>
        <v>0.6476650947</v>
      </c>
      <c r="BI858" s="2">
        <f t="shared" si="11147"/>
        <v>0.4801877845</v>
      </c>
      <c r="BJ858" s="1">
        <f t="shared" si="11147"/>
        <v>1.065490681</v>
      </c>
      <c r="BK858" s="1"/>
      <c r="BL858" s="1"/>
      <c r="BM858" s="1"/>
      <c r="BN858" s="1">
        <f t="shared" si="32"/>
        <v>124</v>
      </c>
      <c r="BO858" s="10">
        <f t="shared" ref="BO858:BR858" si="11148">1000*$BN858+B858</f>
        <v>124000.5975</v>
      </c>
      <c r="BP858" s="10">
        <f t="shared" si="11148"/>
        <v>124000.3896</v>
      </c>
      <c r="BQ858" s="10">
        <f t="shared" si="11148"/>
        <v>124000.4742</v>
      </c>
      <c r="BR858" s="10">
        <f t="shared" si="11148"/>
        <v>124001.4575</v>
      </c>
      <c r="BS858" s="1">
        <f t="shared" ref="BS858:BV858" si="11149">SMALL(BO$2:BO$1001,$A858)</f>
        <v>857000.6916</v>
      </c>
      <c r="BT858" s="1">
        <f t="shared" si="11149"/>
        <v>857000.3529</v>
      </c>
      <c r="BU858" s="1">
        <f t="shared" si="11149"/>
        <v>857000.4697</v>
      </c>
      <c r="BV858" s="1">
        <f t="shared" si="11149"/>
        <v>857001.9008</v>
      </c>
      <c r="BW858" s="2">
        <f t="shared" ref="BW858:BZ858" si="11150">BS858-1000*$A858</f>
        <v>0.6915530146</v>
      </c>
      <c r="BX858" s="2">
        <f t="shared" si="11150"/>
        <v>0.3529441814</v>
      </c>
      <c r="BY858" s="2">
        <f t="shared" si="11150"/>
        <v>0.4696743608</v>
      </c>
      <c r="BZ858" s="1">
        <f t="shared" si="11150"/>
        <v>1.900782257</v>
      </c>
    </row>
    <row r="859" ht="12.75" customHeight="1">
      <c r="A859" s="1">
        <v>858.0</v>
      </c>
      <c r="B859" s="2">
        <f t="shared" si="14"/>
        <v>0.7028305816</v>
      </c>
      <c r="C859" s="2">
        <f t="shared" si="15"/>
        <v>0.3261973481</v>
      </c>
      <c r="D859" s="2">
        <f t="shared" si="16"/>
        <v>0.462758097</v>
      </c>
      <c r="E859" s="1">
        <f t="shared" si="17"/>
        <v>1.757990394</v>
      </c>
      <c r="G859" s="1"/>
      <c r="H859" s="1"/>
      <c r="I859" s="3">
        <f t="shared" si="18"/>
        <v>0.858</v>
      </c>
      <c r="J859" s="2">
        <f t="shared" ref="J859:M859" si="11151">IF($H$14=0,AB859,IF($H$14=1,AQ859,IF($H$14=2,BG859,IF($H$14=3,BW859,"BIG EFFIN ERROR"))))</f>
        <v>0.7391214197</v>
      </c>
      <c r="K859" s="2">
        <f t="shared" si="11151"/>
        <v>0.3528787319</v>
      </c>
      <c r="L859" s="2">
        <f t="shared" si="11151"/>
        <v>0.4879977503</v>
      </c>
      <c r="M859" s="2">
        <f t="shared" si="11151"/>
        <v>1.858536809</v>
      </c>
      <c r="N859" s="1"/>
      <c r="O859" s="1"/>
      <c r="P859" s="1"/>
      <c r="Q859" s="1"/>
      <c r="R859" s="1"/>
      <c r="S859" s="1">
        <f t="shared" si="20"/>
        <v>792</v>
      </c>
      <c r="T859" s="10">
        <f t="shared" ref="T859:W859" si="11152">1000*$S859+B859</f>
        <v>792000.7028</v>
      </c>
      <c r="U859" s="10">
        <f t="shared" si="11152"/>
        <v>792000.3262</v>
      </c>
      <c r="V859" s="10">
        <f t="shared" si="11152"/>
        <v>792000.4628</v>
      </c>
      <c r="W859" s="10">
        <f t="shared" si="11152"/>
        <v>792001.758</v>
      </c>
      <c r="X859" s="1">
        <f t="shared" ref="X859:AA859" si="11153">SMALL(T$2:T$1001,$A859)</f>
        <v>858000.7391</v>
      </c>
      <c r="Y859" s="1">
        <f t="shared" si="11153"/>
        <v>858000.3529</v>
      </c>
      <c r="Z859" s="1">
        <f t="shared" si="11153"/>
        <v>858000.488</v>
      </c>
      <c r="AA859" s="1">
        <f t="shared" si="11153"/>
        <v>858001.8585</v>
      </c>
      <c r="AB859" s="2">
        <f t="shared" ref="AB859:AE859" si="11154">X859-1000*$A859</f>
        <v>0.7391214197</v>
      </c>
      <c r="AC859" s="2">
        <f t="shared" si="11154"/>
        <v>0.3528787319</v>
      </c>
      <c r="AD859" s="2">
        <f t="shared" si="11154"/>
        <v>0.4879977503</v>
      </c>
      <c r="AE859" s="1">
        <f t="shared" si="11154"/>
        <v>1.858536809</v>
      </c>
      <c r="AF859" s="1"/>
      <c r="AG859" s="1"/>
      <c r="AH859" s="1">
        <f t="shared" si="24"/>
        <v>206</v>
      </c>
      <c r="AI859" s="10">
        <f t="shared" ref="AI859:AL859" si="11155">1000*$AH859+B859</f>
        <v>206000.7028</v>
      </c>
      <c r="AJ859" s="10">
        <f t="shared" si="11155"/>
        <v>206000.3262</v>
      </c>
      <c r="AK859" s="10">
        <f t="shared" si="11155"/>
        <v>206000.4628</v>
      </c>
      <c r="AL859" s="10">
        <f t="shared" si="11155"/>
        <v>206001.758</v>
      </c>
      <c r="AM859" s="1">
        <f t="shared" ref="AM859:AP859" si="11156">SMALL(AI$2:AI$1001,$A859)</f>
        <v>858000.4109</v>
      </c>
      <c r="AN859" s="1">
        <f t="shared" si="11156"/>
        <v>858000.4996</v>
      </c>
      <c r="AO859" s="1">
        <f t="shared" si="11156"/>
        <v>858000.4679</v>
      </c>
      <c r="AP859" s="1">
        <f t="shared" si="11156"/>
        <v>858001.7968</v>
      </c>
      <c r="AQ859" s="2">
        <f t="shared" ref="AQ859:AT859" si="11157">AM859-1000*$A859</f>
        <v>0.4109425059</v>
      </c>
      <c r="AR859" s="2">
        <f t="shared" si="11157"/>
        <v>0.4996452779</v>
      </c>
      <c r="AS859" s="2">
        <f t="shared" si="11157"/>
        <v>0.4679295429</v>
      </c>
      <c r="AT859" s="1">
        <f t="shared" si="11157"/>
        <v>1.796806443</v>
      </c>
      <c r="AU859" s="1"/>
      <c r="AV859" s="1"/>
      <c r="AW859" s="1"/>
      <c r="AX859" s="1">
        <f t="shared" si="28"/>
        <v>221</v>
      </c>
      <c r="AY859" s="10">
        <f t="shared" ref="AY859:BB859" si="11158">1000*$AX859+B859</f>
        <v>221000.7028</v>
      </c>
      <c r="AZ859" s="10">
        <f t="shared" si="11158"/>
        <v>221000.3262</v>
      </c>
      <c r="BA859" s="10">
        <f t="shared" si="11158"/>
        <v>221000.4628</v>
      </c>
      <c r="BB859" s="10">
        <f t="shared" si="11158"/>
        <v>221001.758</v>
      </c>
      <c r="BC859" s="1">
        <f t="shared" ref="BC859:BF859" si="11159">SMALL(AY$2:AY$1001,$A859)</f>
        <v>858000.444</v>
      </c>
      <c r="BD859" s="1">
        <f t="shared" si="11159"/>
        <v>858000.5025</v>
      </c>
      <c r="BE859" s="1">
        <f t="shared" si="11159"/>
        <v>858000.4803</v>
      </c>
      <c r="BF859" s="1">
        <f t="shared" si="11159"/>
        <v>858001.6379</v>
      </c>
      <c r="BG859" s="2">
        <f t="shared" ref="BG859:BJ859" si="11160">BC859-1000*$A859</f>
        <v>0.4439611844</v>
      </c>
      <c r="BH859" s="2">
        <f t="shared" si="11160"/>
        <v>0.5024964546</v>
      </c>
      <c r="BI859" s="2">
        <f t="shared" si="11160"/>
        <v>0.4803063279</v>
      </c>
      <c r="BJ859" s="1">
        <f t="shared" si="11160"/>
        <v>1.637897073</v>
      </c>
      <c r="BK859" s="1"/>
      <c r="BL859" s="1"/>
      <c r="BM859" s="1"/>
      <c r="BN859" s="1">
        <f t="shared" si="32"/>
        <v>648</v>
      </c>
      <c r="BO859" s="10">
        <f t="shared" ref="BO859:BR859" si="11161">1000*$BN859+B859</f>
        <v>648000.7028</v>
      </c>
      <c r="BP859" s="10">
        <f t="shared" si="11161"/>
        <v>648000.3262</v>
      </c>
      <c r="BQ859" s="10">
        <f t="shared" si="11161"/>
        <v>648000.4628</v>
      </c>
      <c r="BR859" s="10">
        <f t="shared" si="11161"/>
        <v>648001.758</v>
      </c>
      <c r="BS859" s="1">
        <f t="shared" ref="BS859:BV859" si="11162">SMALL(BO$2:BO$1001,$A859)</f>
        <v>858000.685</v>
      </c>
      <c r="BT859" s="1">
        <f t="shared" si="11162"/>
        <v>858000.3587</v>
      </c>
      <c r="BU859" s="1">
        <f t="shared" si="11162"/>
        <v>858000.4712</v>
      </c>
      <c r="BV859" s="1">
        <f t="shared" si="11162"/>
        <v>858001.9012</v>
      </c>
      <c r="BW859" s="2">
        <f t="shared" ref="BW859:BZ859" si="11163">BS859-1000*$A859</f>
        <v>0.6849920959</v>
      </c>
      <c r="BX859" s="2">
        <f t="shared" si="11163"/>
        <v>0.3587138605</v>
      </c>
      <c r="BY859" s="2">
        <f t="shared" si="11163"/>
        <v>0.4711764134</v>
      </c>
      <c r="BZ859" s="1">
        <f t="shared" si="11163"/>
        <v>1.901216691</v>
      </c>
    </row>
    <row r="860" ht="12.75" customHeight="1">
      <c r="A860" s="1">
        <v>859.0</v>
      </c>
      <c r="B860" s="2">
        <f t="shared" si="14"/>
        <v>0.7567296127</v>
      </c>
      <c r="C860" s="2">
        <f t="shared" si="15"/>
        <v>0.28259664</v>
      </c>
      <c r="D860" s="2">
        <f t="shared" si="16"/>
        <v>0.4814825137</v>
      </c>
      <c r="E860" s="1">
        <f t="shared" si="17"/>
        <v>1.383944942</v>
      </c>
      <c r="G860" s="1"/>
      <c r="H860" s="1"/>
      <c r="I860" s="3">
        <f t="shared" si="18"/>
        <v>0.859</v>
      </c>
      <c r="J860" s="2">
        <f t="shared" ref="J860:M860" si="11164">IF($H$14=0,AB860,IF($H$14=1,AQ860,IF($H$14=2,BG860,IF($H$14=3,BW860,"BIG EFFIN ERROR"))))</f>
        <v>0.7393133462</v>
      </c>
      <c r="K860" s="2">
        <f t="shared" si="11164"/>
        <v>0.3341927223</v>
      </c>
      <c r="L860" s="2">
        <f t="shared" si="11164"/>
        <v>0.4752092893</v>
      </c>
      <c r="M860" s="2">
        <f t="shared" si="11164"/>
        <v>1.872858365</v>
      </c>
      <c r="N860" s="1"/>
      <c r="O860" s="1"/>
      <c r="P860" s="1"/>
      <c r="Q860" s="1"/>
      <c r="R860" s="1"/>
      <c r="S860" s="1">
        <f t="shared" si="20"/>
        <v>882</v>
      </c>
      <c r="T860" s="10">
        <f t="shared" ref="T860:W860" si="11165">1000*$S860+B860</f>
        <v>882000.7567</v>
      </c>
      <c r="U860" s="10">
        <f t="shared" si="11165"/>
        <v>882000.2826</v>
      </c>
      <c r="V860" s="10">
        <f t="shared" si="11165"/>
        <v>882000.4815</v>
      </c>
      <c r="W860" s="10">
        <f t="shared" si="11165"/>
        <v>882001.3839</v>
      </c>
      <c r="X860" s="1">
        <f t="shared" ref="X860:AA860" si="11166">SMALL(T$2:T$1001,$A860)</f>
        <v>859000.7393</v>
      </c>
      <c r="Y860" s="1">
        <f t="shared" si="11166"/>
        <v>859000.3342</v>
      </c>
      <c r="Z860" s="1">
        <f t="shared" si="11166"/>
        <v>859000.4752</v>
      </c>
      <c r="AA860" s="1">
        <f t="shared" si="11166"/>
        <v>859001.8729</v>
      </c>
      <c r="AB860" s="2">
        <f t="shared" ref="AB860:AE860" si="11167">X860-1000*$A860</f>
        <v>0.7393133462</v>
      </c>
      <c r="AC860" s="2">
        <f t="shared" si="11167"/>
        <v>0.3341927223</v>
      </c>
      <c r="AD860" s="2">
        <f t="shared" si="11167"/>
        <v>0.4752092893</v>
      </c>
      <c r="AE860" s="1">
        <f t="shared" si="11167"/>
        <v>1.872858365</v>
      </c>
      <c r="AF860" s="1"/>
      <c r="AG860" s="1"/>
      <c r="AH860" s="1">
        <f t="shared" si="24"/>
        <v>93</v>
      </c>
      <c r="AI860" s="10">
        <f t="shared" ref="AI860:AL860" si="11168">1000*$AH860+B860</f>
        <v>93000.75673</v>
      </c>
      <c r="AJ860" s="10">
        <f t="shared" si="11168"/>
        <v>93000.2826</v>
      </c>
      <c r="AK860" s="10">
        <f t="shared" si="11168"/>
        <v>93000.48148</v>
      </c>
      <c r="AL860" s="10">
        <f t="shared" si="11168"/>
        <v>93001.38394</v>
      </c>
      <c r="AM860" s="1">
        <f t="shared" ref="AM860:AP860" si="11169">SMALL(AI$2:AI$1001,$A860)</f>
        <v>859000.4396</v>
      </c>
      <c r="AN860" s="1">
        <f t="shared" si="11169"/>
        <v>859000.5002</v>
      </c>
      <c r="AO860" s="1">
        <f t="shared" si="11169"/>
        <v>859000.478</v>
      </c>
      <c r="AP860" s="1">
        <f t="shared" si="11169"/>
        <v>859001.7283</v>
      </c>
      <c r="AQ860" s="2">
        <f t="shared" ref="AQ860:AT860" si="11170">AM860-1000*$A860</f>
        <v>0.4395976716</v>
      </c>
      <c r="AR860" s="2">
        <f t="shared" si="11170"/>
        <v>0.5001792735</v>
      </c>
      <c r="AS860" s="2">
        <f t="shared" si="11170"/>
        <v>0.477974755</v>
      </c>
      <c r="AT860" s="1">
        <f t="shared" si="11170"/>
        <v>1.728345672</v>
      </c>
      <c r="AU860" s="1"/>
      <c r="AV860" s="1"/>
      <c r="AW860" s="1"/>
      <c r="AX860" s="1">
        <f t="shared" si="28"/>
        <v>878</v>
      </c>
      <c r="AY860" s="10">
        <f t="shared" ref="AY860:BB860" si="11171">1000*$AX860+B860</f>
        <v>878000.7567</v>
      </c>
      <c r="AZ860" s="10">
        <f t="shared" si="11171"/>
        <v>878000.2826</v>
      </c>
      <c r="BA860" s="10">
        <f t="shared" si="11171"/>
        <v>878000.4815</v>
      </c>
      <c r="BB860" s="10">
        <f t="shared" si="11171"/>
        <v>878001.3839</v>
      </c>
      <c r="BC860" s="1">
        <f t="shared" ref="BC860:BF860" si="11172">SMALL(AY$2:AY$1001,$A860)</f>
        <v>859000.4133</v>
      </c>
      <c r="BD860" s="1">
        <f t="shared" si="11172"/>
        <v>859000.5136</v>
      </c>
      <c r="BE860" s="1">
        <f t="shared" si="11172"/>
        <v>859000.4803</v>
      </c>
      <c r="BF860" s="1">
        <f t="shared" si="11172"/>
        <v>859002.0138</v>
      </c>
      <c r="BG860" s="2">
        <f t="shared" ref="BG860:BJ860" si="11173">BC860-1000*$A860</f>
        <v>0.4132915203</v>
      </c>
      <c r="BH860" s="2">
        <f t="shared" si="11173"/>
        <v>0.5135933356</v>
      </c>
      <c r="BI860" s="2">
        <f t="shared" si="11173"/>
        <v>0.4803120192</v>
      </c>
      <c r="BJ860" s="1">
        <f t="shared" si="11173"/>
        <v>2.013757457</v>
      </c>
      <c r="BK860" s="1"/>
      <c r="BL860" s="1"/>
      <c r="BM860" s="1"/>
      <c r="BN860" s="1">
        <f t="shared" si="32"/>
        <v>58</v>
      </c>
      <c r="BO860" s="10">
        <f t="shared" ref="BO860:BR860" si="11174">1000*$BN860+B860</f>
        <v>58000.75673</v>
      </c>
      <c r="BP860" s="10">
        <f t="shared" si="11174"/>
        <v>58000.2826</v>
      </c>
      <c r="BQ860" s="10">
        <f t="shared" si="11174"/>
        <v>58000.48148</v>
      </c>
      <c r="BR860" s="10">
        <f t="shared" si="11174"/>
        <v>58001.38394</v>
      </c>
      <c r="BS860" s="1">
        <f t="shared" ref="BS860:BV860" si="11175">SMALL(BO$2:BO$1001,$A860)</f>
        <v>859000.8794</v>
      </c>
      <c r="BT860" s="1">
        <f t="shared" si="11175"/>
        <v>859000.2522</v>
      </c>
      <c r="BU860" s="1">
        <f t="shared" si="11175"/>
        <v>859000.4683</v>
      </c>
      <c r="BV860" s="1">
        <f t="shared" si="11175"/>
        <v>859001.902</v>
      </c>
      <c r="BW860" s="2">
        <f t="shared" ref="BW860:BZ860" si="11176">BS860-1000*$A860</f>
        <v>0.8793830858</v>
      </c>
      <c r="BX860" s="2">
        <f t="shared" si="11176"/>
        <v>0.2521515969</v>
      </c>
      <c r="BY860" s="2">
        <f t="shared" si="11176"/>
        <v>0.4682867563</v>
      </c>
      <c r="BZ860" s="1">
        <f t="shared" si="11176"/>
        <v>1.902033574</v>
      </c>
    </row>
    <row r="861" ht="12.75" customHeight="1">
      <c r="A861" s="1">
        <v>860.0</v>
      </c>
      <c r="B861" s="2">
        <f t="shared" si="14"/>
        <v>0.6917882392</v>
      </c>
      <c r="C861" s="2">
        <f t="shared" si="15"/>
        <v>0.3570343427</v>
      </c>
      <c r="D861" s="2">
        <f t="shared" si="16"/>
        <v>0.4772137103</v>
      </c>
      <c r="E861" s="1">
        <f t="shared" si="17"/>
        <v>1.785452305</v>
      </c>
      <c r="G861" s="1"/>
      <c r="H861" s="1"/>
      <c r="I861" s="3">
        <f t="shared" si="18"/>
        <v>0.86</v>
      </c>
      <c r="J861" s="2">
        <f t="shared" ref="J861:M861" si="11177">IF($H$14=0,AB861,IF($H$14=1,AQ861,IF($H$14=2,BG861,IF($H$14=3,BW861,"BIG EFFIN ERROR"))))</f>
        <v>0.7395796176</v>
      </c>
      <c r="K861" s="2">
        <f t="shared" si="11177"/>
        <v>0.3065774692</v>
      </c>
      <c r="L861" s="2">
        <f t="shared" si="11177"/>
        <v>0.4712508364</v>
      </c>
      <c r="M861" s="2">
        <f t="shared" si="11177"/>
        <v>1.629460706</v>
      </c>
      <c r="N861" s="1"/>
      <c r="O861" s="1"/>
      <c r="P861" s="1"/>
      <c r="Q861" s="1"/>
      <c r="R861" s="1"/>
      <c r="S861" s="1">
        <f t="shared" si="20"/>
        <v>760</v>
      </c>
      <c r="T861" s="10">
        <f t="shared" ref="T861:W861" si="11178">1000*$S861+B861</f>
        <v>760000.6918</v>
      </c>
      <c r="U861" s="10">
        <f t="shared" si="11178"/>
        <v>760000.357</v>
      </c>
      <c r="V861" s="10">
        <f t="shared" si="11178"/>
        <v>760000.4772</v>
      </c>
      <c r="W861" s="10">
        <f t="shared" si="11178"/>
        <v>760001.7855</v>
      </c>
      <c r="X861" s="1">
        <f t="shared" ref="X861:AA861" si="11179">SMALL(T$2:T$1001,$A861)</f>
        <v>860000.7396</v>
      </c>
      <c r="Y861" s="1">
        <f t="shared" si="11179"/>
        <v>860000.3066</v>
      </c>
      <c r="Z861" s="1">
        <f t="shared" si="11179"/>
        <v>860000.4713</v>
      </c>
      <c r="AA861" s="1">
        <f t="shared" si="11179"/>
        <v>860001.6295</v>
      </c>
      <c r="AB861" s="2">
        <f t="shared" ref="AB861:AE861" si="11180">X861-1000*$A861</f>
        <v>0.7395796176</v>
      </c>
      <c r="AC861" s="2">
        <f t="shared" si="11180"/>
        <v>0.3065774692</v>
      </c>
      <c r="AD861" s="2">
        <f t="shared" si="11180"/>
        <v>0.4712508364</v>
      </c>
      <c r="AE861" s="1">
        <f t="shared" si="11180"/>
        <v>1.629460706</v>
      </c>
      <c r="AF861" s="1"/>
      <c r="AG861" s="1"/>
      <c r="AH861" s="1">
        <f t="shared" si="24"/>
        <v>322</v>
      </c>
      <c r="AI861" s="10">
        <f t="shared" ref="AI861:AL861" si="11181">1000*$AH861+B861</f>
        <v>322000.6918</v>
      </c>
      <c r="AJ861" s="10">
        <f t="shared" si="11181"/>
        <v>322000.357</v>
      </c>
      <c r="AK861" s="10">
        <f t="shared" si="11181"/>
        <v>322000.4772</v>
      </c>
      <c r="AL861" s="10">
        <f t="shared" si="11181"/>
        <v>322001.7855</v>
      </c>
      <c r="AM861" s="1">
        <f t="shared" ref="AM861:AP861" si="11182">SMALL(AI$2:AI$1001,$A861)</f>
        <v>860000.4109</v>
      </c>
      <c r="AN861" s="1">
        <f t="shared" si="11182"/>
        <v>860000.5005</v>
      </c>
      <c r="AO861" s="1">
        <f t="shared" si="11182"/>
        <v>860000.4684</v>
      </c>
      <c r="AP861" s="1">
        <f t="shared" si="11182"/>
        <v>860001.7921</v>
      </c>
      <c r="AQ861" s="2">
        <f t="shared" ref="AQ861:AT861" si="11183">AM861-1000*$A861</f>
        <v>0.410878086</v>
      </c>
      <c r="AR861" s="2">
        <f t="shared" si="11183"/>
        <v>0.5004565041</v>
      </c>
      <c r="AS861" s="2">
        <f t="shared" si="11183"/>
        <v>0.4683731504</v>
      </c>
      <c r="AT861" s="1">
        <f t="shared" si="11183"/>
        <v>1.792052826</v>
      </c>
      <c r="AU861" s="1"/>
      <c r="AV861" s="1"/>
      <c r="AW861" s="1"/>
      <c r="AX861" s="1">
        <f t="shared" si="28"/>
        <v>777</v>
      </c>
      <c r="AY861" s="10">
        <f t="shared" ref="AY861:BB861" si="11184">1000*$AX861+B861</f>
        <v>777000.6918</v>
      </c>
      <c r="AZ861" s="10">
        <f t="shared" si="11184"/>
        <v>777000.357</v>
      </c>
      <c r="BA861" s="10">
        <f t="shared" si="11184"/>
        <v>777000.4772</v>
      </c>
      <c r="BB861" s="10">
        <f t="shared" si="11184"/>
        <v>777001.7855</v>
      </c>
      <c r="BC861" s="1">
        <f t="shared" ref="BC861:BF861" si="11185">SMALL(AY$2:AY$1001,$A861)</f>
        <v>860000.5971</v>
      </c>
      <c r="BD861" s="1">
        <f t="shared" si="11185"/>
        <v>860000.4076</v>
      </c>
      <c r="BE861" s="1">
        <f t="shared" si="11185"/>
        <v>860000.4804</v>
      </c>
      <c r="BF861" s="1">
        <f t="shared" si="11185"/>
        <v>860001.604</v>
      </c>
      <c r="BG861" s="2">
        <f t="shared" ref="BG861:BJ861" si="11186">BC861-1000*$A861</f>
        <v>0.5970959233</v>
      </c>
      <c r="BH861" s="2">
        <f t="shared" si="11186"/>
        <v>0.4076250162</v>
      </c>
      <c r="BI861" s="2">
        <f t="shared" si="11186"/>
        <v>0.4803873837</v>
      </c>
      <c r="BJ861" s="1">
        <f t="shared" si="11186"/>
        <v>1.603968414</v>
      </c>
      <c r="BK861" s="1"/>
      <c r="BL861" s="1"/>
      <c r="BM861" s="1"/>
      <c r="BN861" s="1">
        <f t="shared" si="32"/>
        <v>703</v>
      </c>
      <c r="BO861" s="10">
        <f t="shared" ref="BO861:BR861" si="11187">1000*$BN861+B861</f>
        <v>703000.6918</v>
      </c>
      <c r="BP861" s="10">
        <f t="shared" si="11187"/>
        <v>703000.357</v>
      </c>
      <c r="BQ861" s="10">
        <f t="shared" si="11187"/>
        <v>703000.4772</v>
      </c>
      <c r="BR861" s="10">
        <f t="shared" si="11187"/>
        <v>703001.7855</v>
      </c>
      <c r="BS861" s="1">
        <f t="shared" ref="BS861:BV861" si="11188">SMALL(BO$2:BO$1001,$A861)</f>
        <v>860000.7319</v>
      </c>
      <c r="BT861" s="1">
        <f t="shared" si="11188"/>
        <v>860000.3272</v>
      </c>
      <c r="BU861" s="1">
        <f t="shared" si="11188"/>
        <v>860000.4666</v>
      </c>
      <c r="BV861" s="1">
        <f t="shared" si="11188"/>
        <v>860001.9039</v>
      </c>
      <c r="BW861" s="2">
        <f t="shared" ref="BW861:BZ861" si="11189">BS861-1000*$A861</f>
        <v>0.7319156229</v>
      </c>
      <c r="BX861" s="2">
        <f t="shared" si="11189"/>
        <v>0.3272371539</v>
      </c>
      <c r="BY861" s="2">
        <f t="shared" si="11189"/>
        <v>0.466593271</v>
      </c>
      <c r="BZ861" s="1">
        <f t="shared" si="11189"/>
        <v>1.903916079</v>
      </c>
    </row>
    <row r="862" ht="12.75" customHeight="1">
      <c r="A862" s="1">
        <v>861.0</v>
      </c>
      <c r="B862" s="2">
        <f t="shared" si="14"/>
        <v>0.7288127385</v>
      </c>
      <c r="C862" s="2">
        <f t="shared" si="15"/>
        <v>0.3229032005</v>
      </c>
      <c r="D862" s="2">
        <f t="shared" si="16"/>
        <v>0.4659657648</v>
      </c>
      <c r="E862" s="1">
        <f t="shared" si="17"/>
        <v>1.837286888</v>
      </c>
      <c r="G862" s="1"/>
      <c r="H862" s="1"/>
      <c r="I862" s="3">
        <f t="shared" si="18"/>
        <v>0.861</v>
      </c>
      <c r="J862" s="2">
        <f t="shared" ref="J862:M862" si="11190">IF($H$14=0,AB862,IF($H$14=1,AQ862,IF($H$14=2,BG862,IF($H$14=3,BW862,"BIG EFFIN ERROR"))))</f>
        <v>0.741186219</v>
      </c>
      <c r="K862" s="2">
        <f t="shared" si="11190"/>
        <v>0.2954144094</v>
      </c>
      <c r="L862" s="2">
        <f t="shared" si="11190"/>
        <v>0.4631532449</v>
      </c>
      <c r="M862" s="2">
        <f t="shared" si="11190"/>
        <v>1.657534901</v>
      </c>
      <c r="N862" s="1"/>
      <c r="O862" s="1"/>
      <c r="P862" s="1"/>
      <c r="Q862" s="1"/>
      <c r="R862" s="1"/>
      <c r="S862" s="1">
        <f t="shared" si="20"/>
        <v>842</v>
      </c>
      <c r="T862" s="10">
        <f t="shared" ref="T862:W862" si="11191">1000*$S862+B862</f>
        <v>842000.7288</v>
      </c>
      <c r="U862" s="10">
        <f t="shared" si="11191"/>
        <v>842000.3229</v>
      </c>
      <c r="V862" s="10">
        <f t="shared" si="11191"/>
        <v>842000.466</v>
      </c>
      <c r="W862" s="10">
        <f t="shared" si="11191"/>
        <v>842001.8373</v>
      </c>
      <c r="X862" s="1">
        <f t="shared" ref="X862:AA862" si="11192">SMALL(T$2:T$1001,$A862)</f>
        <v>861000.7412</v>
      </c>
      <c r="Y862" s="1">
        <f t="shared" si="11192"/>
        <v>861000.2954</v>
      </c>
      <c r="Z862" s="1">
        <f t="shared" si="11192"/>
        <v>861000.4632</v>
      </c>
      <c r="AA862" s="1">
        <f t="shared" si="11192"/>
        <v>861001.6575</v>
      </c>
      <c r="AB862" s="2">
        <f t="shared" ref="AB862:AE862" si="11193">X862-1000*$A862</f>
        <v>0.741186219</v>
      </c>
      <c r="AC862" s="2">
        <f t="shared" si="11193"/>
        <v>0.2954144094</v>
      </c>
      <c r="AD862" s="2">
        <f t="shared" si="11193"/>
        <v>0.4631532449</v>
      </c>
      <c r="AE862" s="1">
        <f t="shared" si="11193"/>
        <v>1.657534901</v>
      </c>
      <c r="AF862" s="1"/>
      <c r="AG862" s="1"/>
      <c r="AH862" s="1">
        <f t="shared" si="24"/>
        <v>194</v>
      </c>
      <c r="AI862" s="10">
        <f t="shared" ref="AI862:AL862" si="11194">1000*$AH862+B862</f>
        <v>194000.7288</v>
      </c>
      <c r="AJ862" s="10">
        <f t="shared" si="11194"/>
        <v>194000.3229</v>
      </c>
      <c r="AK862" s="10">
        <f t="shared" si="11194"/>
        <v>194000.466</v>
      </c>
      <c r="AL862" s="10">
        <f t="shared" si="11194"/>
        <v>194001.8373</v>
      </c>
      <c r="AM862" s="1">
        <f t="shared" ref="AM862:AP862" si="11195">SMALL(AI$2:AI$1001,$A862)</f>
        <v>861000.4027</v>
      </c>
      <c r="AN862" s="1">
        <f t="shared" si="11195"/>
        <v>861000.5005</v>
      </c>
      <c r="AO862" s="1">
        <f t="shared" si="11195"/>
        <v>861000.4653</v>
      </c>
      <c r="AP862" s="1">
        <f t="shared" si="11195"/>
        <v>861001.7776</v>
      </c>
      <c r="AQ862" s="2">
        <f t="shared" ref="AQ862:AT862" si="11196">AM862-1000*$A862</f>
        <v>0.4027048983</v>
      </c>
      <c r="AR862" s="2">
        <f t="shared" si="11196"/>
        <v>0.5005283937</v>
      </c>
      <c r="AS862" s="2">
        <f t="shared" si="11196"/>
        <v>0.4653094599</v>
      </c>
      <c r="AT862" s="1">
        <f t="shared" si="11196"/>
        <v>1.777582535</v>
      </c>
      <c r="AU862" s="1"/>
      <c r="AV862" s="1"/>
      <c r="AW862" s="1"/>
      <c r="AX862" s="1">
        <f t="shared" si="28"/>
        <v>331</v>
      </c>
      <c r="AY862" s="10">
        <f t="shared" ref="AY862:BB862" si="11197">1000*$AX862+B862</f>
        <v>331000.7288</v>
      </c>
      <c r="AZ862" s="10">
        <f t="shared" si="11197"/>
        <v>331000.3229</v>
      </c>
      <c r="BA862" s="10">
        <f t="shared" si="11197"/>
        <v>331000.466</v>
      </c>
      <c r="BB862" s="10">
        <f t="shared" si="11197"/>
        <v>331001.8373</v>
      </c>
      <c r="BC862" s="1">
        <f t="shared" ref="BC862:BF862" si="11198">SMALL(AY$2:AY$1001,$A862)</f>
        <v>861000.5671</v>
      </c>
      <c r="BD862" s="1">
        <f t="shared" si="11198"/>
        <v>861000.4331</v>
      </c>
      <c r="BE862" s="1">
        <f t="shared" si="11198"/>
        <v>861000.4804</v>
      </c>
      <c r="BF862" s="1">
        <f t="shared" si="11198"/>
        <v>861001.8328</v>
      </c>
      <c r="BG862" s="2">
        <f t="shared" ref="BG862:BJ862" si="11199">BC862-1000*$A862</f>
        <v>0.567137572</v>
      </c>
      <c r="BH862" s="2">
        <f t="shared" si="11199"/>
        <v>0.4331367112</v>
      </c>
      <c r="BI862" s="2">
        <f t="shared" si="11199"/>
        <v>0.4804400582</v>
      </c>
      <c r="BJ862" s="1">
        <f t="shared" si="11199"/>
        <v>1.832798724</v>
      </c>
      <c r="BK862" s="1"/>
      <c r="BL862" s="1"/>
      <c r="BM862" s="1"/>
      <c r="BN862" s="1">
        <f t="shared" si="32"/>
        <v>779</v>
      </c>
      <c r="BO862" s="10">
        <f t="shared" ref="BO862:BR862" si="11200">1000*$BN862+B862</f>
        <v>779000.7288</v>
      </c>
      <c r="BP862" s="10">
        <f t="shared" si="11200"/>
        <v>779000.3229</v>
      </c>
      <c r="BQ862" s="10">
        <f t="shared" si="11200"/>
        <v>779000.466</v>
      </c>
      <c r="BR862" s="10">
        <f t="shared" si="11200"/>
        <v>779001.8373</v>
      </c>
      <c r="BS862" s="1">
        <f t="shared" ref="BS862:BV862" si="11201">SMALL(BO$2:BO$1001,$A862)</f>
        <v>861000.7947</v>
      </c>
      <c r="BT862" s="1">
        <f t="shared" si="11201"/>
        <v>861000.2874</v>
      </c>
      <c r="BU862" s="1">
        <f t="shared" si="11201"/>
        <v>861000.462</v>
      </c>
      <c r="BV862" s="1">
        <f t="shared" si="11201"/>
        <v>861001.9056</v>
      </c>
      <c r="BW862" s="2">
        <f t="shared" ref="BW862:BZ862" si="11202">BS862-1000*$A862</f>
        <v>0.7946579892</v>
      </c>
      <c r="BX862" s="2">
        <f t="shared" si="11202"/>
        <v>0.2874389038</v>
      </c>
      <c r="BY862" s="2">
        <f t="shared" si="11202"/>
        <v>0.4620048896</v>
      </c>
      <c r="BZ862" s="1">
        <f t="shared" si="11202"/>
        <v>1.905600901</v>
      </c>
    </row>
    <row r="863" ht="12.75" customHeight="1">
      <c r="A863" s="1">
        <v>862.0</v>
      </c>
      <c r="B863" s="2">
        <f t="shared" si="14"/>
        <v>0.7809161414</v>
      </c>
      <c r="C863" s="2">
        <f t="shared" si="15"/>
        <v>0.2700295088</v>
      </c>
      <c r="D863" s="2">
        <f t="shared" si="16"/>
        <v>0.4697515594</v>
      </c>
      <c r="E863" s="1">
        <f t="shared" si="17"/>
        <v>1.557988119</v>
      </c>
      <c r="G863" s="1"/>
      <c r="H863" s="1"/>
      <c r="I863" s="3">
        <f t="shared" si="18"/>
        <v>0.862</v>
      </c>
      <c r="J863" s="2">
        <f t="shared" ref="J863:M863" si="11203">IF($H$14=0,AB863,IF($H$14=1,AQ863,IF($H$14=2,BG863,IF($H$14=3,BW863,"BIG EFFIN ERROR"))))</f>
        <v>0.7424713165</v>
      </c>
      <c r="K863" s="2">
        <f t="shared" si="11203"/>
        <v>0.2809681632</v>
      </c>
      <c r="L863" s="2">
        <f t="shared" si="11203"/>
        <v>0.4727251908</v>
      </c>
      <c r="M863" s="2">
        <f t="shared" si="11203"/>
        <v>1.406707901</v>
      </c>
      <c r="N863" s="1"/>
      <c r="O863" s="1"/>
      <c r="P863" s="1"/>
      <c r="Q863" s="1"/>
      <c r="R863" s="1"/>
      <c r="S863" s="1">
        <f t="shared" si="20"/>
        <v>914</v>
      </c>
      <c r="T863" s="10">
        <f t="shared" ref="T863:W863" si="11204">1000*$S863+B863</f>
        <v>914000.7809</v>
      </c>
      <c r="U863" s="10">
        <f t="shared" si="11204"/>
        <v>914000.27</v>
      </c>
      <c r="V863" s="10">
        <f t="shared" si="11204"/>
        <v>914000.4698</v>
      </c>
      <c r="W863" s="10">
        <f t="shared" si="11204"/>
        <v>914001.558</v>
      </c>
      <c r="X863" s="1">
        <f t="shared" ref="X863:AA863" si="11205">SMALL(T$2:T$1001,$A863)</f>
        <v>862000.7425</v>
      </c>
      <c r="Y863" s="1">
        <f t="shared" si="11205"/>
        <v>862000.281</v>
      </c>
      <c r="Z863" s="1">
        <f t="shared" si="11205"/>
        <v>862000.4727</v>
      </c>
      <c r="AA863" s="1">
        <f t="shared" si="11205"/>
        <v>862001.4067</v>
      </c>
      <c r="AB863" s="2">
        <f t="shared" ref="AB863:AE863" si="11206">X863-1000*$A863</f>
        <v>0.7424713165</v>
      </c>
      <c r="AC863" s="2">
        <f t="shared" si="11206"/>
        <v>0.2809681632</v>
      </c>
      <c r="AD863" s="2">
        <f t="shared" si="11206"/>
        <v>0.4727251908</v>
      </c>
      <c r="AE863" s="1">
        <f t="shared" si="11206"/>
        <v>1.406707901</v>
      </c>
      <c r="AF863" s="1"/>
      <c r="AG863" s="1"/>
      <c r="AH863" s="1">
        <f t="shared" si="24"/>
        <v>74</v>
      </c>
      <c r="AI863" s="10">
        <f t="shared" ref="AI863:AL863" si="11207">1000*$AH863+B863</f>
        <v>74000.78092</v>
      </c>
      <c r="AJ863" s="10">
        <f t="shared" si="11207"/>
        <v>74000.27003</v>
      </c>
      <c r="AK863" s="10">
        <f t="shared" si="11207"/>
        <v>74000.46975</v>
      </c>
      <c r="AL863" s="10">
        <f t="shared" si="11207"/>
        <v>74001.55799</v>
      </c>
      <c r="AM863" s="1">
        <f t="shared" ref="AM863:AP863" si="11208">SMALL(AI$2:AI$1001,$A863)</f>
        <v>862000.4064</v>
      </c>
      <c r="AN863" s="1">
        <f t="shared" si="11208"/>
        <v>862000.5011</v>
      </c>
      <c r="AO863" s="1">
        <f t="shared" si="11208"/>
        <v>862000.4645</v>
      </c>
      <c r="AP863" s="1">
        <f t="shared" si="11208"/>
        <v>862001.5881</v>
      </c>
      <c r="AQ863" s="2">
        <f t="shared" ref="AQ863:AT863" si="11209">AM863-1000*$A863</f>
        <v>0.40639398</v>
      </c>
      <c r="AR863" s="2">
        <f t="shared" si="11209"/>
        <v>0.5010874639</v>
      </c>
      <c r="AS863" s="2">
        <f t="shared" si="11209"/>
        <v>0.4644998683</v>
      </c>
      <c r="AT863" s="1">
        <f t="shared" si="11209"/>
        <v>1.588130825</v>
      </c>
      <c r="AU863" s="1"/>
      <c r="AV863" s="1"/>
      <c r="AW863" s="1"/>
      <c r="AX863" s="1">
        <f t="shared" si="28"/>
        <v>497</v>
      </c>
      <c r="AY863" s="10">
        <f t="shared" ref="AY863:BB863" si="11210">1000*$AX863+B863</f>
        <v>497000.7809</v>
      </c>
      <c r="AZ863" s="10">
        <f t="shared" si="11210"/>
        <v>497000.27</v>
      </c>
      <c r="BA863" s="10">
        <f t="shared" si="11210"/>
        <v>497000.4698</v>
      </c>
      <c r="BB863" s="10">
        <f t="shared" si="11210"/>
        <v>497001.558</v>
      </c>
      <c r="BC863" s="1">
        <f t="shared" ref="BC863:BF863" si="11211">SMALL(AY$2:AY$1001,$A863)</f>
        <v>862000.6753</v>
      </c>
      <c r="BD863" s="1">
        <f t="shared" si="11211"/>
        <v>862000.3664</v>
      </c>
      <c r="BE863" s="1">
        <f t="shared" si="11211"/>
        <v>862000.4805</v>
      </c>
      <c r="BF863" s="1">
        <f t="shared" si="11211"/>
        <v>862001.7061</v>
      </c>
      <c r="BG863" s="2">
        <f t="shared" ref="BG863:BJ863" si="11212">BC863-1000*$A863</f>
        <v>0.6753122449</v>
      </c>
      <c r="BH863" s="2">
        <f t="shared" si="11212"/>
        <v>0.3663690075</v>
      </c>
      <c r="BI863" s="2">
        <f t="shared" si="11212"/>
        <v>0.4805341234</v>
      </c>
      <c r="BJ863" s="1">
        <f t="shared" si="11212"/>
        <v>1.706108911</v>
      </c>
      <c r="BK863" s="1"/>
      <c r="BL863" s="1"/>
      <c r="BM863" s="1"/>
      <c r="BN863" s="1">
        <f t="shared" si="32"/>
        <v>259</v>
      </c>
      <c r="BO863" s="10">
        <f t="shared" ref="BO863:BR863" si="11213">1000*$BN863+B863</f>
        <v>259000.7809</v>
      </c>
      <c r="BP863" s="10">
        <f t="shared" si="11213"/>
        <v>259000.27</v>
      </c>
      <c r="BQ863" s="10">
        <f t="shared" si="11213"/>
        <v>259000.4698</v>
      </c>
      <c r="BR863" s="10">
        <f t="shared" si="11213"/>
        <v>259001.558</v>
      </c>
      <c r="BS863" s="1">
        <f t="shared" ref="BS863:BV863" si="11214">SMALL(BO$2:BO$1001,$A863)</f>
        <v>862000.6126</v>
      </c>
      <c r="BT863" s="1">
        <f t="shared" si="11214"/>
        <v>862000.3958</v>
      </c>
      <c r="BU863" s="1">
        <f t="shared" si="11214"/>
        <v>862000.4704</v>
      </c>
      <c r="BV863" s="1">
        <f t="shared" si="11214"/>
        <v>862001.907</v>
      </c>
      <c r="BW863" s="2">
        <f t="shared" ref="BW863:BZ863" si="11215">BS863-1000*$A863</f>
        <v>0.6125926622</v>
      </c>
      <c r="BX863" s="2">
        <f t="shared" si="11215"/>
        <v>0.3958333805</v>
      </c>
      <c r="BY863" s="2">
        <f t="shared" si="11215"/>
        <v>0.4703972455</v>
      </c>
      <c r="BZ863" s="1">
        <f t="shared" si="11215"/>
        <v>1.907028516</v>
      </c>
    </row>
    <row r="864" ht="12.75" customHeight="1">
      <c r="A864" s="1">
        <v>863.0</v>
      </c>
      <c r="B864" s="2">
        <f t="shared" si="14"/>
        <v>0.6530968184</v>
      </c>
      <c r="C864" s="2">
        <f t="shared" si="15"/>
        <v>0.396096652</v>
      </c>
      <c r="D864" s="2">
        <f t="shared" si="16"/>
        <v>0.4774680382</v>
      </c>
      <c r="E864" s="1">
        <f t="shared" si="17"/>
        <v>2.158360433</v>
      </c>
      <c r="G864" s="1"/>
      <c r="H864" s="1"/>
      <c r="I864" s="3">
        <f t="shared" si="18"/>
        <v>0.863</v>
      </c>
      <c r="J864" s="2">
        <f t="shared" ref="J864:M864" si="11216">IF($H$14=0,AB864,IF($H$14=1,AQ864,IF($H$14=2,BG864,IF($H$14=3,BW864,"BIG EFFIN ERROR"))))</f>
        <v>0.7424914608</v>
      </c>
      <c r="K864" s="2">
        <f t="shared" si="11216"/>
        <v>0.3117871725</v>
      </c>
      <c r="L864" s="2">
        <f t="shared" si="11216"/>
        <v>0.4633756863</v>
      </c>
      <c r="M864" s="2">
        <f t="shared" si="11216"/>
        <v>1.841272583</v>
      </c>
      <c r="N864" s="1"/>
      <c r="O864" s="1"/>
      <c r="P864" s="1"/>
      <c r="Q864" s="1"/>
      <c r="R864" s="1"/>
      <c r="S864" s="1">
        <f t="shared" si="20"/>
        <v>679</v>
      </c>
      <c r="T864" s="10">
        <f t="shared" ref="T864:W864" si="11217">1000*$S864+B864</f>
        <v>679000.6531</v>
      </c>
      <c r="U864" s="10">
        <f t="shared" si="11217"/>
        <v>679000.3961</v>
      </c>
      <c r="V864" s="10">
        <f t="shared" si="11217"/>
        <v>679000.4775</v>
      </c>
      <c r="W864" s="10">
        <f t="shared" si="11217"/>
        <v>679002.1584</v>
      </c>
      <c r="X864" s="1">
        <f t="shared" ref="X864:AA864" si="11218">SMALL(T$2:T$1001,$A864)</f>
        <v>863000.7425</v>
      </c>
      <c r="Y864" s="1">
        <f t="shared" si="11218"/>
        <v>863000.3118</v>
      </c>
      <c r="Z864" s="1">
        <f t="shared" si="11218"/>
        <v>863000.4634</v>
      </c>
      <c r="AA864" s="1">
        <f t="shared" si="11218"/>
        <v>863001.8413</v>
      </c>
      <c r="AB864" s="2">
        <f t="shared" ref="AB864:AE864" si="11219">X864-1000*$A864</f>
        <v>0.7424914608</v>
      </c>
      <c r="AC864" s="2">
        <f t="shared" si="11219"/>
        <v>0.3117871725</v>
      </c>
      <c r="AD864" s="2">
        <f t="shared" si="11219"/>
        <v>0.4633756863</v>
      </c>
      <c r="AE864" s="1">
        <f t="shared" si="11219"/>
        <v>1.841272583</v>
      </c>
      <c r="AF864" s="1"/>
      <c r="AG864" s="1"/>
      <c r="AH864" s="1">
        <f t="shared" si="24"/>
        <v>485</v>
      </c>
      <c r="AI864" s="10">
        <f t="shared" ref="AI864:AL864" si="11220">1000*$AH864+B864</f>
        <v>485000.6531</v>
      </c>
      <c r="AJ864" s="10">
        <f t="shared" si="11220"/>
        <v>485000.3961</v>
      </c>
      <c r="AK864" s="10">
        <f t="shared" si="11220"/>
        <v>485000.4775</v>
      </c>
      <c r="AL864" s="10">
        <f t="shared" si="11220"/>
        <v>485002.1584</v>
      </c>
      <c r="AM864" s="1">
        <f t="shared" ref="AM864:AP864" si="11221">SMALL(AI$2:AI$1001,$A864)</f>
        <v>863000.4244</v>
      </c>
      <c r="AN864" s="1">
        <f t="shared" si="11221"/>
        <v>863000.502</v>
      </c>
      <c r="AO864" s="1">
        <f t="shared" si="11221"/>
        <v>863000.473</v>
      </c>
      <c r="AP864" s="1">
        <f t="shared" si="11221"/>
        <v>863001.6746</v>
      </c>
      <c r="AQ864" s="2">
        <f t="shared" ref="AQ864:AT864" si="11222">AM864-1000*$A864</f>
        <v>0.424393195</v>
      </c>
      <c r="AR864" s="2">
        <f t="shared" si="11222"/>
        <v>0.5020137989</v>
      </c>
      <c r="AS864" s="2">
        <f t="shared" si="11222"/>
        <v>0.4729920902</v>
      </c>
      <c r="AT864" s="1">
        <f t="shared" si="11222"/>
        <v>1.674570423</v>
      </c>
      <c r="AU864" s="1"/>
      <c r="AV864" s="1"/>
      <c r="AW864" s="1"/>
      <c r="AX864" s="1">
        <f t="shared" si="28"/>
        <v>787</v>
      </c>
      <c r="AY864" s="10">
        <f t="shared" ref="AY864:BB864" si="11223">1000*$AX864+B864</f>
        <v>787000.6531</v>
      </c>
      <c r="AZ864" s="10">
        <f t="shared" si="11223"/>
        <v>787000.3961</v>
      </c>
      <c r="BA864" s="10">
        <f t="shared" si="11223"/>
        <v>787000.4775</v>
      </c>
      <c r="BB864" s="10">
        <f t="shared" si="11223"/>
        <v>787002.1584</v>
      </c>
      <c r="BC864" s="1">
        <f t="shared" ref="BC864:BF864" si="11224">SMALL(AY$2:AY$1001,$A864)</f>
        <v>863000.2087</v>
      </c>
      <c r="BD864" s="1">
        <f t="shared" si="11224"/>
        <v>863000.6619</v>
      </c>
      <c r="BE864" s="1">
        <f t="shared" si="11224"/>
        <v>863000.4805</v>
      </c>
      <c r="BF864" s="1">
        <f t="shared" si="11224"/>
        <v>863001.4991</v>
      </c>
      <c r="BG864" s="2">
        <f t="shared" ref="BG864:BJ864" si="11225">BC864-1000*$A864</f>
        <v>0.208679332</v>
      </c>
      <c r="BH864" s="2">
        <f t="shared" si="11225"/>
        <v>0.6619023328</v>
      </c>
      <c r="BI864" s="2">
        <f t="shared" si="11225"/>
        <v>0.4805489233</v>
      </c>
      <c r="BJ864" s="1">
        <f t="shared" si="11225"/>
        <v>1.49911486</v>
      </c>
      <c r="BK864" s="1"/>
      <c r="BL864" s="1"/>
      <c r="BM864" s="1"/>
      <c r="BN864" s="1">
        <f t="shared" si="32"/>
        <v>987</v>
      </c>
      <c r="BO864" s="10">
        <f t="shared" ref="BO864:BR864" si="11226">1000*$BN864+B864</f>
        <v>987000.6531</v>
      </c>
      <c r="BP864" s="10">
        <f t="shared" si="11226"/>
        <v>987000.3961</v>
      </c>
      <c r="BQ864" s="10">
        <f t="shared" si="11226"/>
        <v>987000.4775</v>
      </c>
      <c r="BR864" s="10">
        <f t="shared" si="11226"/>
        <v>987002.1584</v>
      </c>
      <c r="BS864" s="1">
        <f t="shared" ref="BS864:BV864" si="11227">SMALL(BO$2:BO$1001,$A864)</f>
        <v>863000.4533</v>
      </c>
      <c r="BT864" s="1">
        <f t="shared" si="11227"/>
        <v>863000.4782</v>
      </c>
      <c r="BU864" s="1">
        <f t="shared" si="11227"/>
        <v>863000.4697</v>
      </c>
      <c r="BV864" s="1">
        <f t="shared" si="11227"/>
        <v>863001.9078</v>
      </c>
      <c r="BW864" s="2">
        <f t="shared" ref="BW864:BZ864" si="11228">BS864-1000*$A864</f>
        <v>0.4533314785</v>
      </c>
      <c r="BX864" s="2">
        <f t="shared" si="11228"/>
        <v>0.4782413812</v>
      </c>
      <c r="BY864" s="2">
        <f t="shared" si="11228"/>
        <v>0.4696747783</v>
      </c>
      <c r="BZ864" s="1">
        <f t="shared" si="11228"/>
        <v>1.907792376</v>
      </c>
    </row>
    <row r="865" ht="12.75" customHeight="1">
      <c r="A865" s="1">
        <v>864.0</v>
      </c>
      <c r="B865" s="2">
        <f t="shared" si="14"/>
        <v>0.5834131991</v>
      </c>
      <c r="C865" s="2">
        <f t="shared" si="15"/>
        <v>0.3912432996</v>
      </c>
      <c r="D865" s="2">
        <f t="shared" si="16"/>
        <v>0.4573077375</v>
      </c>
      <c r="E865" s="1">
        <f t="shared" si="17"/>
        <v>1.908825164</v>
      </c>
      <c r="G865" s="1"/>
      <c r="H865" s="1"/>
      <c r="I865" s="3">
        <f t="shared" si="18"/>
        <v>0.864</v>
      </c>
      <c r="J865" s="2">
        <f t="shared" ref="J865:M865" si="11229">IF($H$14=0,AB865,IF($H$14=1,AQ865,IF($H$14=2,BG865,IF($H$14=3,BW865,"BIG EFFIN ERROR"))))</f>
        <v>0.7430370558</v>
      </c>
      <c r="K865" s="2">
        <f t="shared" si="11229"/>
        <v>0.3219018248</v>
      </c>
      <c r="L865" s="2">
        <f t="shared" si="11229"/>
        <v>0.4589348189</v>
      </c>
      <c r="M865" s="2">
        <f t="shared" si="11229"/>
        <v>2.073239651</v>
      </c>
      <c r="N865" s="1"/>
      <c r="O865" s="1"/>
      <c r="P865" s="1"/>
      <c r="Q865" s="1"/>
      <c r="R865" s="1"/>
      <c r="S865" s="1">
        <f t="shared" si="20"/>
        <v>490</v>
      </c>
      <c r="T865" s="10">
        <f t="shared" ref="T865:W865" si="11230">1000*$S865+B865</f>
        <v>490000.5834</v>
      </c>
      <c r="U865" s="10">
        <f t="shared" si="11230"/>
        <v>490000.3912</v>
      </c>
      <c r="V865" s="10">
        <f t="shared" si="11230"/>
        <v>490000.4573</v>
      </c>
      <c r="W865" s="10">
        <f t="shared" si="11230"/>
        <v>490001.9088</v>
      </c>
      <c r="X865" s="1">
        <f t="shared" ref="X865:AA865" si="11231">SMALL(T$2:T$1001,$A865)</f>
        <v>864000.743</v>
      </c>
      <c r="Y865" s="1">
        <f t="shared" si="11231"/>
        <v>864000.3219</v>
      </c>
      <c r="Z865" s="1">
        <f t="shared" si="11231"/>
        <v>864000.4589</v>
      </c>
      <c r="AA865" s="1">
        <f t="shared" si="11231"/>
        <v>864002.0732</v>
      </c>
      <c r="AB865" s="2">
        <f t="shared" ref="AB865:AE865" si="11232">X865-1000*$A865</f>
        <v>0.7430370558</v>
      </c>
      <c r="AC865" s="2">
        <f t="shared" si="11232"/>
        <v>0.3219018248</v>
      </c>
      <c r="AD865" s="2">
        <f t="shared" si="11232"/>
        <v>0.4589348189</v>
      </c>
      <c r="AE865" s="1">
        <f t="shared" si="11232"/>
        <v>2.073239651</v>
      </c>
      <c r="AF865" s="1"/>
      <c r="AG865" s="1"/>
      <c r="AH865" s="1">
        <f t="shared" si="24"/>
        <v>466</v>
      </c>
      <c r="AI865" s="10">
        <f t="shared" ref="AI865:AL865" si="11233">1000*$AH865+B865</f>
        <v>466000.5834</v>
      </c>
      <c r="AJ865" s="10">
        <f t="shared" si="11233"/>
        <v>466000.3912</v>
      </c>
      <c r="AK865" s="10">
        <f t="shared" si="11233"/>
        <v>466000.4573</v>
      </c>
      <c r="AL865" s="10">
        <f t="shared" si="11233"/>
        <v>466001.9088</v>
      </c>
      <c r="AM865" s="1">
        <f t="shared" ref="AM865:AP865" si="11234">SMALL(AI$2:AI$1001,$A865)</f>
        <v>864000.387</v>
      </c>
      <c r="AN865" s="1">
        <f t="shared" si="11234"/>
        <v>864000.5022</v>
      </c>
      <c r="AO865" s="1">
        <f t="shared" si="11234"/>
        <v>864000.4567</v>
      </c>
      <c r="AP865" s="1">
        <f t="shared" si="11234"/>
        <v>864001.5345</v>
      </c>
      <c r="AQ865" s="2">
        <f t="shared" ref="AQ865:AT865" si="11235">AM865-1000*$A865</f>
        <v>0.386969547</v>
      </c>
      <c r="AR865" s="2">
        <f t="shared" si="11235"/>
        <v>0.5021587835</v>
      </c>
      <c r="AS865" s="2">
        <f t="shared" si="11235"/>
        <v>0.456709506</v>
      </c>
      <c r="AT865" s="1">
        <f t="shared" si="11235"/>
        <v>1.534456932</v>
      </c>
      <c r="AU865" s="1"/>
      <c r="AV865" s="1"/>
      <c r="AW865" s="1"/>
      <c r="AX865" s="1">
        <f t="shared" si="28"/>
        <v>102</v>
      </c>
      <c r="AY865" s="10">
        <f t="shared" ref="AY865:BB865" si="11236">1000*$AX865+B865</f>
        <v>102000.5834</v>
      </c>
      <c r="AZ865" s="10">
        <f t="shared" si="11236"/>
        <v>102000.3912</v>
      </c>
      <c r="BA865" s="10">
        <f t="shared" si="11236"/>
        <v>102000.4573</v>
      </c>
      <c r="BB865" s="10">
        <f t="shared" si="11236"/>
        <v>102001.9088</v>
      </c>
      <c r="BC865" s="1">
        <f t="shared" ref="BC865:BF865" si="11237">SMALL(AY$2:AY$1001,$A865)</f>
        <v>864000.5856</v>
      </c>
      <c r="BD865" s="1">
        <f t="shared" si="11237"/>
        <v>864000.417</v>
      </c>
      <c r="BE865" s="1">
        <f t="shared" si="11237"/>
        <v>864000.4806</v>
      </c>
      <c r="BF865" s="1">
        <f t="shared" si="11237"/>
        <v>864001.6511</v>
      </c>
      <c r="BG865" s="2">
        <f t="shared" ref="BG865:BJ865" si="11238">BC865-1000*$A865</f>
        <v>0.5855630785</v>
      </c>
      <c r="BH865" s="2">
        <f t="shared" si="11238"/>
        <v>0.4170197408</v>
      </c>
      <c r="BI865" s="2">
        <f t="shared" si="11238"/>
        <v>0.4805955027</v>
      </c>
      <c r="BJ865" s="1">
        <f t="shared" si="11238"/>
        <v>1.651062805</v>
      </c>
      <c r="BK865" s="1"/>
      <c r="BL865" s="1"/>
      <c r="BM865" s="1"/>
      <c r="BN865" s="1">
        <f t="shared" si="32"/>
        <v>865</v>
      </c>
      <c r="BO865" s="10">
        <f t="shared" ref="BO865:BR865" si="11239">1000*$BN865+B865</f>
        <v>865000.5834</v>
      </c>
      <c r="BP865" s="10">
        <f t="shared" si="11239"/>
        <v>865000.3912</v>
      </c>
      <c r="BQ865" s="10">
        <f t="shared" si="11239"/>
        <v>865000.4573</v>
      </c>
      <c r="BR865" s="10">
        <f t="shared" si="11239"/>
        <v>865001.9088</v>
      </c>
      <c r="BS865" s="1">
        <f t="shared" ref="BS865:BV865" si="11240">SMALL(BO$2:BO$1001,$A865)</f>
        <v>864000.7946</v>
      </c>
      <c r="BT865" s="1">
        <f t="shared" si="11240"/>
        <v>864000.3018</v>
      </c>
      <c r="BU865" s="1">
        <f t="shared" si="11240"/>
        <v>864000.4712</v>
      </c>
      <c r="BV865" s="1">
        <f t="shared" si="11240"/>
        <v>864001.9086</v>
      </c>
      <c r="BW865" s="2">
        <f t="shared" ref="BW865:BZ865" si="11241">BS865-1000*$A865</f>
        <v>0.7946224333</v>
      </c>
      <c r="BX865" s="2">
        <f t="shared" si="11241"/>
        <v>0.3017592882</v>
      </c>
      <c r="BY865" s="2">
        <f t="shared" si="11241"/>
        <v>0.4712098413</v>
      </c>
      <c r="BZ865" s="1">
        <f t="shared" si="11241"/>
        <v>1.908595671</v>
      </c>
    </row>
    <row r="866" ht="12.75" customHeight="1">
      <c r="A866" s="1">
        <v>865.0</v>
      </c>
      <c r="B866" s="2">
        <f t="shared" si="14"/>
        <v>0.476191947</v>
      </c>
      <c r="C866" s="2">
        <f t="shared" si="15"/>
        <v>0.45482214</v>
      </c>
      <c r="D866" s="2">
        <f t="shared" si="16"/>
        <v>0.4630531401</v>
      </c>
      <c r="E866" s="1">
        <f t="shared" si="17"/>
        <v>1.596258855</v>
      </c>
      <c r="G866" s="1"/>
      <c r="H866" s="1"/>
      <c r="I866" s="3">
        <f t="shared" si="18"/>
        <v>0.865</v>
      </c>
      <c r="J866" s="2">
        <f t="shared" ref="J866:M866" si="11242">IF($H$14=0,AB866,IF($H$14=1,AQ866,IF($H$14=2,BG866,IF($H$14=3,BW866,"BIG EFFIN ERROR"))))</f>
        <v>0.7456921861</v>
      </c>
      <c r="K866" s="2">
        <f t="shared" si="11242"/>
        <v>0.2654477839</v>
      </c>
      <c r="L866" s="2">
        <f t="shared" si="11242"/>
        <v>0.471385285</v>
      </c>
      <c r="M866" s="2">
        <f t="shared" si="11242"/>
        <v>1.331991014</v>
      </c>
      <c r="N866" s="1"/>
      <c r="O866" s="1"/>
      <c r="P866" s="1"/>
      <c r="Q866" s="1"/>
      <c r="R866" s="1"/>
      <c r="S866" s="1">
        <f t="shared" si="20"/>
        <v>242</v>
      </c>
      <c r="T866" s="10">
        <f t="shared" ref="T866:W866" si="11243">1000*$S866+B866</f>
        <v>242000.4762</v>
      </c>
      <c r="U866" s="10">
        <f t="shared" si="11243"/>
        <v>242000.4548</v>
      </c>
      <c r="V866" s="10">
        <f t="shared" si="11243"/>
        <v>242000.4631</v>
      </c>
      <c r="W866" s="10">
        <f t="shared" si="11243"/>
        <v>242001.5963</v>
      </c>
      <c r="X866" s="1">
        <f t="shared" ref="X866:AA866" si="11244">SMALL(T$2:T$1001,$A866)</f>
        <v>865000.7457</v>
      </c>
      <c r="Y866" s="1">
        <f t="shared" si="11244"/>
        <v>865000.2654</v>
      </c>
      <c r="Z866" s="1">
        <f t="shared" si="11244"/>
        <v>865000.4714</v>
      </c>
      <c r="AA866" s="1">
        <f t="shared" si="11244"/>
        <v>865001.332</v>
      </c>
      <c r="AB866" s="2">
        <f t="shared" ref="AB866:AE866" si="11245">X866-1000*$A866</f>
        <v>0.7456921861</v>
      </c>
      <c r="AC866" s="2">
        <f t="shared" si="11245"/>
        <v>0.2654477839</v>
      </c>
      <c r="AD866" s="2">
        <f t="shared" si="11245"/>
        <v>0.471385285</v>
      </c>
      <c r="AE866" s="1">
        <f t="shared" si="11245"/>
        <v>1.331991014</v>
      </c>
      <c r="AF866" s="1"/>
      <c r="AG866" s="1"/>
      <c r="AH866" s="1">
        <f t="shared" si="24"/>
        <v>719</v>
      </c>
      <c r="AI866" s="10">
        <f t="shared" ref="AI866:AL866" si="11246">1000*$AH866+B866</f>
        <v>719000.4762</v>
      </c>
      <c r="AJ866" s="10">
        <f t="shared" si="11246"/>
        <v>719000.4548</v>
      </c>
      <c r="AK866" s="10">
        <f t="shared" si="11246"/>
        <v>719000.4631</v>
      </c>
      <c r="AL866" s="10">
        <f t="shared" si="11246"/>
        <v>719001.5963</v>
      </c>
      <c r="AM866" s="1">
        <f t="shared" ref="AM866:AP866" si="11247">SMALL(AI$2:AI$1001,$A866)</f>
        <v>865000.4315</v>
      </c>
      <c r="AN866" s="1">
        <f t="shared" si="11247"/>
        <v>865000.5023</v>
      </c>
      <c r="AO866" s="1">
        <f t="shared" si="11247"/>
        <v>865000.4736</v>
      </c>
      <c r="AP866" s="1">
        <f t="shared" si="11247"/>
        <v>865001.4609</v>
      </c>
      <c r="AQ866" s="2">
        <f t="shared" ref="AQ866:AT866" si="11248">AM866-1000*$A866</f>
        <v>0.4315398398</v>
      </c>
      <c r="AR866" s="2">
        <f t="shared" si="11248"/>
        <v>0.502311122</v>
      </c>
      <c r="AS866" s="2">
        <f t="shared" si="11248"/>
        <v>0.4735523928</v>
      </c>
      <c r="AT866" s="1">
        <f t="shared" si="11248"/>
        <v>1.460862638</v>
      </c>
      <c r="AU866" s="1"/>
      <c r="AV866" s="1"/>
      <c r="AW866" s="1"/>
      <c r="AX866" s="1">
        <f t="shared" si="28"/>
        <v>231</v>
      </c>
      <c r="AY866" s="10">
        <f t="shared" ref="AY866:BB866" si="11249">1000*$AX866+B866</f>
        <v>231000.4762</v>
      </c>
      <c r="AZ866" s="10">
        <f t="shared" si="11249"/>
        <v>231000.4548</v>
      </c>
      <c r="BA866" s="10">
        <f t="shared" si="11249"/>
        <v>231000.4631</v>
      </c>
      <c r="BB866" s="10">
        <f t="shared" si="11249"/>
        <v>231001.5963</v>
      </c>
      <c r="BC866" s="1">
        <f t="shared" ref="BC866:BF866" si="11250">SMALL(AY$2:AY$1001,$A866)</f>
        <v>865000.5103</v>
      </c>
      <c r="BD866" s="1">
        <f t="shared" si="11250"/>
        <v>865000.4618</v>
      </c>
      <c r="BE866" s="1">
        <f t="shared" si="11250"/>
        <v>865000.4806</v>
      </c>
      <c r="BF866" s="1">
        <f t="shared" si="11250"/>
        <v>865001.5735</v>
      </c>
      <c r="BG866" s="2">
        <f t="shared" ref="BG866:BJ866" si="11251">BC866-1000*$A866</f>
        <v>0.510293376</v>
      </c>
      <c r="BH866" s="2">
        <f t="shared" si="11251"/>
        <v>0.4617925417</v>
      </c>
      <c r="BI866" s="2">
        <f t="shared" si="11251"/>
        <v>0.4806385783</v>
      </c>
      <c r="BJ866" s="1">
        <f t="shared" si="11251"/>
        <v>1.573529672</v>
      </c>
      <c r="BK866" s="1"/>
      <c r="BL866" s="1"/>
      <c r="BM866" s="1"/>
      <c r="BN866" s="1">
        <f t="shared" si="32"/>
        <v>340</v>
      </c>
      <c r="BO866" s="10">
        <f t="shared" ref="BO866:BR866" si="11252">1000*$BN866+B866</f>
        <v>340000.4762</v>
      </c>
      <c r="BP866" s="10">
        <f t="shared" si="11252"/>
        <v>340000.4548</v>
      </c>
      <c r="BQ866" s="10">
        <f t="shared" si="11252"/>
        <v>340000.4631</v>
      </c>
      <c r="BR866" s="10">
        <f t="shared" si="11252"/>
        <v>340001.5963</v>
      </c>
      <c r="BS866" s="1">
        <f t="shared" ref="BS866:BV866" si="11253">SMALL(BO$2:BO$1001,$A866)</f>
        <v>865000.5834</v>
      </c>
      <c r="BT866" s="1">
        <f t="shared" si="11253"/>
        <v>865000.3912</v>
      </c>
      <c r="BU866" s="1">
        <f t="shared" si="11253"/>
        <v>865000.4573</v>
      </c>
      <c r="BV866" s="1">
        <f t="shared" si="11253"/>
        <v>865001.9088</v>
      </c>
      <c r="BW866" s="2">
        <f t="shared" ref="BW866:BZ866" si="11254">BS866-1000*$A866</f>
        <v>0.5834131991</v>
      </c>
      <c r="BX866" s="2">
        <f t="shared" si="11254"/>
        <v>0.3912432996</v>
      </c>
      <c r="BY866" s="2">
        <f t="shared" si="11254"/>
        <v>0.4573077376</v>
      </c>
      <c r="BZ866" s="1">
        <f t="shared" si="11254"/>
        <v>1.908825165</v>
      </c>
    </row>
    <row r="867" ht="12.75" customHeight="1">
      <c r="A867" s="1">
        <v>866.0</v>
      </c>
      <c r="B867" s="2">
        <f t="shared" si="14"/>
        <v>0.2309672074</v>
      </c>
      <c r="C867" s="2">
        <f t="shared" si="15"/>
        <v>0.6483866466</v>
      </c>
      <c r="D867" s="2">
        <f t="shared" si="16"/>
        <v>0.4837953933</v>
      </c>
      <c r="E867" s="1">
        <f t="shared" si="17"/>
        <v>1.536097337</v>
      </c>
      <c r="G867" s="1"/>
      <c r="H867" s="1"/>
      <c r="I867" s="3">
        <f t="shared" si="18"/>
        <v>0.866</v>
      </c>
      <c r="J867" s="2">
        <f t="shared" ref="J867:M867" si="11255">IF($H$14=0,AB867,IF($H$14=1,AQ867,IF($H$14=2,BG867,IF($H$14=3,BW867,"BIG EFFIN ERROR"))))</f>
        <v>0.7459518275</v>
      </c>
      <c r="K867" s="2">
        <f t="shared" si="11255"/>
        <v>0.3354374443</v>
      </c>
      <c r="L867" s="2">
        <f t="shared" si="11255"/>
        <v>0.4662318297</v>
      </c>
      <c r="M867" s="2">
        <f t="shared" si="11255"/>
        <v>2.138623893</v>
      </c>
      <c r="N867" s="1"/>
      <c r="O867" s="1"/>
      <c r="P867" s="1"/>
      <c r="Q867" s="1"/>
      <c r="R867" s="1"/>
      <c r="S867" s="1">
        <f t="shared" si="20"/>
        <v>7</v>
      </c>
      <c r="T867" s="10">
        <f t="shared" ref="T867:W867" si="11256">1000*$S867+B867</f>
        <v>7000.230967</v>
      </c>
      <c r="U867" s="10">
        <f t="shared" si="11256"/>
        <v>7000.648387</v>
      </c>
      <c r="V867" s="10">
        <f t="shared" si="11256"/>
        <v>7000.483795</v>
      </c>
      <c r="W867" s="10">
        <f t="shared" si="11256"/>
        <v>7001.536097</v>
      </c>
      <c r="X867" s="1">
        <f t="shared" ref="X867:AA867" si="11257">SMALL(T$2:T$1001,$A867)</f>
        <v>866000.746</v>
      </c>
      <c r="Y867" s="1">
        <f t="shared" si="11257"/>
        <v>866000.3354</v>
      </c>
      <c r="Z867" s="1">
        <f t="shared" si="11257"/>
        <v>866000.4662</v>
      </c>
      <c r="AA867" s="1">
        <f t="shared" si="11257"/>
        <v>866002.1386</v>
      </c>
      <c r="AB867" s="2">
        <f t="shared" ref="AB867:AE867" si="11258">X867-1000*$A867</f>
        <v>0.7459518275</v>
      </c>
      <c r="AC867" s="2">
        <f t="shared" si="11258"/>
        <v>0.3354374443</v>
      </c>
      <c r="AD867" s="2">
        <f t="shared" si="11258"/>
        <v>0.4662318297</v>
      </c>
      <c r="AE867" s="1">
        <f t="shared" si="11258"/>
        <v>2.138623893</v>
      </c>
      <c r="AF867" s="1"/>
      <c r="AG867" s="1"/>
      <c r="AH867" s="1">
        <f t="shared" si="24"/>
        <v>998</v>
      </c>
      <c r="AI867" s="10">
        <f t="shared" ref="AI867:AL867" si="11259">1000*$AH867+B867</f>
        <v>998000.231</v>
      </c>
      <c r="AJ867" s="10">
        <f t="shared" si="11259"/>
        <v>998000.6484</v>
      </c>
      <c r="AK867" s="10">
        <f t="shared" si="11259"/>
        <v>998000.4838</v>
      </c>
      <c r="AL867" s="10">
        <f t="shared" si="11259"/>
        <v>998001.5361</v>
      </c>
      <c r="AM867" s="1">
        <f t="shared" ref="AM867:AP867" si="11260">SMALL(AI$2:AI$1001,$A867)</f>
        <v>866000.433</v>
      </c>
      <c r="AN867" s="1">
        <f t="shared" si="11260"/>
        <v>866000.5024</v>
      </c>
      <c r="AO867" s="1">
        <f t="shared" si="11260"/>
        <v>866000.475</v>
      </c>
      <c r="AP867" s="1">
        <f t="shared" si="11260"/>
        <v>866001.5361</v>
      </c>
      <c r="AQ867" s="2">
        <f t="shared" ref="AQ867:AT867" si="11261">AM867-1000*$A867</f>
        <v>0.4329971466</v>
      </c>
      <c r="AR867" s="2">
        <f t="shared" si="11261"/>
        <v>0.5023506969</v>
      </c>
      <c r="AS867" s="2">
        <f t="shared" si="11261"/>
        <v>0.4750044257</v>
      </c>
      <c r="AT867" s="1">
        <f t="shared" si="11261"/>
        <v>1.536124564</v>
      </c>
      <c r="AU867" s="1"/>
      <c r="AV867" s="1"/>
      <c r="AW867" s="1"/>
      <c r="AX867" s="1">
        <f t="shared" si="28"/>
        <v>918</v>
      </c>
      <c r="AY867" s="10">
        <f t="shared" ref="AY867:BB867" si="11262">1000*$AX867+B867</f>
        <v>918000.231</v>
      </c>
      <c r="AZ867" s="10">
        <f t="shared" si="11262"/>
        <v>918000.6484</v>
      </c>
      <c r="BA867" s="10">
        <f t="shared" si="11262"/>
        <v>918000.4838</v>
      </c>
      <c r="BB867" s="10">
        <f t="shared" si="11262"/>
        <v>918001.5361</v>
      </c>
      <c r="BC867" s="1">
        <f t="shared" ref="BC867:BF867" si="11263">SMALL(AY$2:AY$1001,$A867)</f>
        <v>866000.6759</v>
      </c>
      <c r="BD867" s="1">
        <f t="shared" si="11263"/>
        <v>866000.3834</v>
      </c>
      <c r="BE867" s="1">
        <f t="shared" si="11263"/>
        <v>866000.4807</v>
      </c>
      <c r="BF867" s="1">
        <f t="shared" si="11263"/>
        <v>866002.0065</v>
      </c>
      <c r="BG867" s="2">
        <f t="shared" ref="BG867:BJ867" si="11264">BC867-1000*$A867</f>
        <v>0.675914518</v>
      </c>
      <c r="BH867" s="2">
        <f t="shared" si="11264"/>
        <v>0.3833797589</v>
      </c>
      <c r="BI867" s="2">
        <f t="shared" si="11264"/>
        <v>0.4806790671</v>
      </c>
      <c r="BJ867" s="1">
        <f t="shared" si="11264"/>
        <v>2.006545107</v>
      </c>
      <c r="BK867" s="1"/>
      <c r="BL867" s="1"/>
      <c r="BM867" s="1"/>
      <c r="BN867" s="1">
        <f t="shared" si="32"/>
        <v>218</v>
      </c>
      <c r="BO867" s="10">
        <f t="shared" ref="BO867:BR867" si="11265">1000*$BN867+B867</f>
        <v>218000.231</v>
      </c>
      <c r="BP867" s="10">
        <f t="shared" si="11265"/>
        <v>218000.6484</v>
      </c>
      <c r="BQ867" s="10">
        <f t="shared" si="11265"/>
        <v>218000.4838</v>
      </c>
      <c r="BR867" s="10">
        <f t="shared" si="11265"/>
        <v>218001.5361</v>
      </c>
      <c r="BS867" s="1">
        <f t="shared" ref="BS867:BV867" si="11266">SMALL(BO$2:BO$1001,$A867)</f>
        <v>866000.5296</v>
      </c>
      <c r="BT867" s="1">
        <f t="shared" si="11266"/>
        <v>866000.4378</v>
      </c>
      <c r="BU867" s="1">
        <f t="shared" si="11266"/>
        <v>866000.4694</v>
      </c>
      <c r="BV867" s="1">
        <f t="shared" si="11266"/>
        <v>866001.9095</v>
      </c>
      <c r="BW867" s="2">
        <f t="shared" ref="BW867:BZ867" si="11267">BS867-1000*$A867</f>
        <v>0.5296427381</v>
      </c>
      <c r="BX867" s="2">
        <f t="shared" si="11267"/>
        <v>0.4377810931</v>
      </c>
      <c r="BY867" s="2">
        <f t="shared" si="11267"/>
        <v>0.4693542275</v>
      </c>
      <c r="BZ867" s="1">
        <f t="shared" si="11267"/>
        <v>1.909487656</v>
      </c>
    </row>
    <row r="868" ht="12.75" customHeight="1">
      <c r="A868" s="1">
        <v>867.0</v>
      </c>
      <c r="B868" s="2">
        <f t="shared" si="14"/>
        <v>0.5754047704</v>
      </c>
      <c r="C868" s="2">
        <f t="shared" si="15"/>
        <v>0.4093264543</v>
      </c>
      <c r="D868" s="2">
        <f t="shared" si="16"/>
        <v>0.4658896647</v>
      </c>
      <c r="E868" s="1">
        <f t="shared" si="17"/>
        <v>1.936154347</v>
      </c>
      <c r="G868" s="1"/>
      <c r="H868" s="1"/>
      <c r="I868" s="3">
        <f t="shared" si="18"/>
        <v>0.867</v>
      </c>
      <c r="J868" s="2">
        <f t="shared" ref="J868:M868" si="11268">IF($H$14=0,AB868,IF($H$14=1,AQ868,IF($H$14=2,BG868,IF($H$14=3,BW868,"BIG EFFIN ERROR"))))</f>
        <v>0.7463655563</v>
      </c>
      <c r="K868" s="2">
        <f t="shared" si="11268"/>
        <v>0.298184387</v>
      </c>
      <c r="L868" s="2">
        <f t="shared" si="11268"/>
        <v>0.460117401</v>
      </c>
      <c r="M868" s="2">
        <f t="shared" si="11268"/>
        <v>1.767694853</v>
      </c>
      <c r="N868" s="1"/>
      <c r="O868" s="1"/>
      <c r="P868" s="1"/>
      <c r="Q868" s="1"/>
      <c r="R868" s="1"/>
      <c r="S868" s="1">
        <f t="shared" si="20"/>
        <v>471</v>
      </c>
      <c r="T868" s="10">
        <f t="shared" ref="T868:W868" si="11269">1000*$S868+B868</f>
        <v>471000.5754</v>
      </c>
      <c r="U868" s="10">
        <f t="shared" si="11269"/>
        <v>471000.4093</v>
      </c>
      <c r="V868" s="10">
        <f t="shared" si="11269"/>
        <v>471000.4659</v>
      </c>
      <c r="W868" s="10">
        <f t="shared" si="11269"/>
        <v>471001.9362</v>
      </c>
      <c r="X868" s="1">
        <f t="shared" ref="X868:AA868" si="11270">SMALL(T$2:T$1001,$A868)</f>
        <v>867000.7464</v>
      </c>
      <c r="Y868" s="1">
        <f t="shared" si="11270"/>
        <v>867000.2982</v>
      </c>
      <c r="Z868" s="1">
        <f t="shared" si="11270"/>
        <v>867000.4601</v>
      </c>
      <c r="AA868" s="1">
        <f t="shared" si="11270"/>
        <v>867001.7677</v>
      </c>
      <c r="AB868" s="2">
        <f t="shared" ref="AB868:AE868" si="11271">X868-1000*$A868</f>
        <v>0.7463655563</v>
      </c>
      <c r="AC868" s="2">
        <f t="shared" si="11271"/>
        <v>0.298184387</v>
      </c>
      <c r="AD868" s="2">
        <f t="shared" si="11271"/>
        <v>0.460117401</v>
      </c>
      <c r="AE868" s="1">
        <f t="shared" si="11271"/>
        <v>1.767694853</v>
      </c>
      <c r="AF868" s="1"/>
      <c r="AG868" s="1"/>
      <c r="AH868" s="1">
        <f t="shared" si="24"/>
        <v>541</v>
      </c>
      <c r="AI868" s="10">
        <f t="shared" ref="AI868:AL868" si="11272">1000*$AH868+B868</f>
        <v>541000.5754</v>
      </c>
      <c r="AJ868" s="10">
        <f t="shared" si="11272"/>
        <v>541000.4093</v>
      </c>
      <c r="AK868" s="10">
        <f t="shared" si="11272"/>
        <v>541000.4659</v>
      </c>
      <c r="AL868" s="10">
        <f t="shared" si="11272"/>
        <v>541001.9362</v>
      </c>
      <c r="AM868" s="1">
        <f t="shared" ref="AM868:AP868" si="11273">SMALL(AI$2:AI$1001,$A868)</f>
        <v>867000.444</v>
      </c>
      <c r="AN868" s="1">
        <f t="shared" si="11273"/>
        <v>867000.5025</v>
      </c>
      <c r="AO868" s="1">
        <f t="shared" si="11273"/>
        <v>867000.4803</v>
      </c>
      <c r="AP868" s="1">
        <f t="shared" si="11273"/>
        <v>867001.6379</v>
      </c>
      <c r="AQ868" s="2">
        <f t="shared" ref="AQ868:AT868" si="11274">AM868-1000*$A868</f>
        <v>0.4439611844</v>
      </c>
      <c r="AR868" s="2">
        <f t="shared" si="11274"/>
        <v>0.5024964546</v>
      </c>
      <c r="AS868" s="2">
        <f t="shared" si="11274"/>
        <v>0.4803063279</v>
      </c>
      <c r="AT868" s="1">
        <f t="shared" si="11274"/>
        <v>1.637897073</v>
      </c>
      <c r="AU868" s="1"/>
      <c r="AV868" s="1"/>
      <c r="AW868" s="1"/>
      <c r="AX868" s="1">
        <f t="shared" si="28"/>
        <v>328</v>
      </c>
      <c r="AY868" s="10">
        <f t="shared" ref="AY868:BB868" si="11275">1000*$AX868+B868</f>
        <v>328000.5754</v>
      </c>
      <c r="AZ868" s="10">
        <f t="shared" si="11275"/>
        <v>328000.4093</v>
      </c>
      <c r="BA868" s="10">
        <f t="shared" si="11275"/>
        <v>328000.4659</v>
      </c>
      <c r="BB868" s="10">
        <f t="shared" si="11275"/>
        <v>328001.9362</v>
      </c>
      <c r="BC868" s="1">
        <f t="shared" ref="BC868:BF868" si="11276">SMALL(AY$2:AY$1001,$A868)</f>
        <v>867000.8135</v>
      </c>
      <c r="BD868" s="1">
        <f t="shared" si="11276"/>
        <v>867000.2714</v>
      </c>
      <c r="BE868" s="1">
        <f t="shared" si="11276"/>
        <v>867000.4808</v>
      </c>
      <c r="BF868" s="1">
        <f t="shared" si="11276"/>
        <v>867001.5893</v>
      </c>
      <c r="BG868" s="2">
        <f t="shared" ref="BG868:BJ868" si="11277">BC868-1000*$A868</f>
        <v>0.8135499671</v>
      </c>
      <c r="BH868" s="2">
        <f t="shared" si="11277"/>
        <v>0.2713578258</v>
      </c>
      <c r="BI868" s="2">
        <f t="shared" si="11277"/>
        <v>0.4807554152</v>
      </c>
      <c r="BJ868" s="1">
        <f t="shared" si="11277"/>
        <v>1.58929505</v>
      </c>
      <c r="BK868" s="1"/>
      <c r="BL868" s="1"/>
      <c r="BM868" s="1"/>
      <c r="BN868" s="1">
        <f t="shared" si="32"/>
        <v>892</v>
      </c>
      <c r="BO868" s="10">
        <f t="shared" ref="BO868:BR868" si="11278">1000*$BN868+B868</f>
        <v>892000.5754</v>
      </c>
      <c r="BP868" s="10">
        <f t="shared" si="11278"/>
        <v>892000.4093</v>
      </c>
      <c r="BQ868" s="10">
        <f t="shared" si="11278"/>
        <v>892000.4659</v>
      </c>
      <c r="BR868" s="10">
        <f t="shared" si="11278"/>
        <v>892001.9362</v>
      </c>
      <c r="BS868" s="1">
        <f t="shared" ref="BS868:BV868" si="11279">SMALL(BO$2:BO$1001,$A868)</f>
        <v>867000.6929</v>
      </c>
      <c r="BT868" s="1">
        <f t="shared" si="11279"/>
        <v>867000.3234</v>
      </c>
      <c r="BU868" s="1">
        <f t="shared" si="11279"/>
        <v>867000.4504</v>
      </c>
      <c r="BV868" s="1">
        <f t="shared" si="11279"/>
        <v>867001.9096</v>
      </c>
      <c r="BW868" s="2">
        <f t="shared" ref="BW868:BZ868" si="11280">BS868-1000*$A868</f>
        <v>0.6928607874</v>
      </c>
      <c r="BX868" s="2">
        <f t="shared" si="11280"/>
        <v>0.3234332409</v>
      </c>
      <c r="BY868" s="2">
        <f t="shared" si="11280"/>
        <v>0.4503997033</v>
      </c>
      <c r="BZ868" s="1">
        <f t="shared" si="11280"/>
        <v>1.909646684</v>
      </c>
    </row>
    <row r="869" ht="12.75" customHeight="1">
      <c r="A869" s="1">
        <v>868.0</v>
      </c>
      <c r="B869" s="2">
        <f t="shared" si="14"/>
        <v>0.4116921169</v>
      </c>
      <c r="C869" s="2">
        <f t="shared" si="15"/>
        <v>0.5167884784</v>
      </c>
      <c r="D869" s="2">
        <f t="shared" si="16"/>
        <v>0.4783215398</v>
      </c>
      <c r="E869" s="1">
        <f t="shared" si="17"/>
        <v>1.732121797</v>
      </c>
      <c r="G869" s="1"/>
      <c r="H869" s="1"/>
      <c r="I869" s="3">
        <f t="shared" si="18"/>
        <v>0.868</v>
      </c>
      <c r="J869" s="2">
        <f t="shared" ref="J869:M869" si="11281">IF($H$14=0,AB869,IF($H$14=1,AQ869,IF($H$14=2,BG869,IF($H$14=3,BW869,"BIG EFFIN ERROR"))))</f>
        <v>0.7492245612</v>
      </c>
      <c r="K869" s="2">
        <f t="shared" si="11281"/>
        <v>0.2894117424</v>
      </c>
      <c r="L869" s="2">
        <f t="shared" si="11281"/>
        <v>0.4758505998</v>
      </c>
      <c r="M869" s="2">
        <f t="shared" si="11281"/>
        <v>1.466292837</v>
      </c>
      <c r="N869" s="1"/>
      <c r="O869" s="1"/>
      <c r="P869" s="1"/>
      <c r="Q869" s="1"/>
      <c r="R869" s="1"/>
      <c r="S869" s="1">
        <f t="shared" si="20"/>
        <v>126</v>
      </c>
      <c r="T869" s="10">
        <f t="shared" ref="T869:W869" si="11282">1000*$S869+B869</f>
        <v>126000.4117</v>
      </c>
      <c r="U869" s="10">
        <f t="shared" si="11282"/>
        <v>126000.5168</v>
      </c>
      <c r="V869" s="10">
        <f t="shared" si="11282"/>
        <v>126000.4783</v>
      </c>
      <c r="W869" s="10">
        <f t="shared" si="11282"/>
        <v>126001.7321</v>
      </c>
      <c r="X869" s="1">
        <f t="shared" ref="X869:AA869" si="11283">SMALL(T$2:T$1001,$A869)</f>
        <v>868000.7492</v>
      </c>
      <c r="Y869" s="1">
        <f t="shared" si="11283"/>
        <v>868000.2894</v>
      </c>
      <c r="Z869" s="1">
        <f t="shared" si="11283"/>
        <v>868000.4759</v>
      </c>
      <c r="AA869" s="1">
        <f t="shared" si="11283"/>
        <v>868001.4663</v>
      </c>
      <c r="AB869" s="2">
        <f t="shared" ref="AB869:AE869" si="11284">X869-1000*$A869</f>
        <v>0.7492245612</v>
      </c>
      <c r="AC869" s="2">
        <f t="shared" si="11284"/>
        <v>0.2894117424</v>
      </c>
      <c r="AD869" s="2">
        <f t="shared" si="11284"/>
        <v>0.4758505998</v>
      </c>
      <c r="AE869" s="1">
        <f t="shared" si="11284"/>
        <v>1.466292837</v>
      </c>
      <c r="AF869" s="1"/>
      <c r="AG869" s="1"/>
      <c r="AH869" s="1">
        <f t="shared" si="24"/>
        <v>899</v>
      </c>
      <c r="AI869" s="10">
        <f t="shared" ref="AI869:AL869" si="11285">1000*$AH869+B869</f>
        <v>899000.4117</v>
      </c>
      <c r="AJ869" s="10">
        <f t="shared" si="11285"/>
        <v>899000.5168</v>
      </c>
      <c r="AK869" s="10">
        <f t="shared" si="11285"/>
        <v>899000.4783</v>
      </c>
      <c r="AL869" s="10">
        <f t="shared" si="11285"/>
        <v>899001.7321</v>
      </c>
      <c r="AM869" s="1">
        <f t="shared" ref="AM869:AP869" si="11286">SMALL(AI$2:AI$1001,$A869)</f>
        <v>868000.4798</v>
      </c>
      <c r="AN869" s="1">
        <f t="shared" si="11286"/>
        <v>868000.5025</v>
      </c>
      <c r="AO869" s="1">
        <f t="shared" si="11286"/>
        <v>868000.4946</v>
      </c>
      <c r="AP869" s="1">
        <f t="shared" si="11286"/>
        <v>868001.8738</v>
      </c>
      <c r="AQ869" s="2">
        <f t="shared" ref="AQ869:AT869" si="11287">AM869-1000*$A869</f>
        <v>0.4797991518</v>
      </c>
      <c r="AR869" s="2">
        <f t="shared" si="11287"/>
        <v>0.5025234394</v>
      </c>
      <c r="AS869" s="2">
        <f t="shared" si="11287"/>
        <v>0.4946160209</v>
      </c>
      <c r="AT869" s="1">
        <f t="shared" si="11287"/>
        <v>1.873793492</v>
      </c>
      <c r="AU869" s="1"/>
      <c r="AV869" s="1"/>
      <c r="AW869" s="1"/>
      <c r="AX869" s="1">
        <f t="shared" si="28"/>
        <v>812</v>
      </c>
      <c r="AY869" s="10">
        <f t="shared" ref="AY869:BB869" si="11288">1000*$AX869+B869</f>
        <v>812000.4117</v>
      </c>
      <c r="AZ869" s="10">
        <f t="shared" si="11288"/>
        <v>812000.5168</v>
      </c>
      <c r="BA869" s="10">
        <f t="shared" si="11288"/>
        <v>812000.4783</v>
      </c>
      <c r="BB869" s="10">
        <f t="shared" si="11288"/>
        <v>812001.7321</v>
      </c>
      <c r="BC869" s="1">
        <f t="shared" ref="BC869:BF869" si="11289">SMALL(AY$2:AY$1001,$A869)</f>
        <v>868000.6398</v>
      </c>
      <c r="BD869" s="1">
        <f t="shared" si="11289"/>
        <v>868000.3754</v>
      </c>
      <c r="BE869" s="1">
        <f t="shared" si="11289"/>
        <v>868000.4808</v>
      </c>
      <c r="BF869" s="1">
        <f t="shared" si="11289"/>
        <v>868001.5087</v>
      </c>
      <c r="BG869" s="2">
        <f t="shared" ref="BG869:BJ869" si="11290">BC869-1000*$A869</f>
        <v>0.6397826223</v>
      </c>
      <c r="BH869" s="2">
        <f t="shared" si="11290"/>
        <v>0.3754115371</v>
      </c>
      <c r="BI869" s="2">
        <f t="shared" si="11290"/>
        <v>0.4807932822</v>
      </c>
      <c r="BJ869" s="1">
        <f t="shared" si="11290"/>
        <v>1.508699066</v>
      </c>
      <c r="BK869" s="1"/>
      <c r="BL869" s="1"/>
      <c r="BM869" s="1"/>
      <c r="BN869" s="1">
        <f t="shared" si="32"/>
        <v>606</v>
      </c>
      <c r="BO869" s="10">
        <f t="shared" ref="BO869:BR869" si="11291">1000*$BN869+B869</f>
        <v>606000.4117</v>
      </c>
      <c r="BP869" s="10">
        <f t="shared" si="11291"/>
        <v>606000.5168</v>
      </c>
      <c r="BQ869" s="10">
        <f t="shared" si="11291"/>
        <v>606000.4783</v>
      </c>
      <c r="BR869" s="10">
        <f t="shared" si="11291"/>
        <v>606001.7321</v>
      </c>
      <c r="BS869" s="1">
        <f t="shared" ref="BS869:BV869" si="11292">SMALL(BO$2:BO$1001,$A869)</f>
        <v>868000.5374</v>
      </c>
      <c r="BT869" s="1">
        <f t="shared" si="11292"/>
        <v>868000.4404</v>
      </c>
      <c r="BU869" s="1">
        <f t="shared" si="11292"/>
        <v>868000.4737</v>
      </c>
      <c r="BV869" s="1">
        <f t="shared" si="11292"/>
        <v>868001.9102</v>
      </c>
      <c r="BW869" s="2">
        <f t="shared" ref="BW869:BZ869" si="11293">BS869-1000*$A869</f>
        <v>0.537414063</v>
      </c>
      <c r="BX869" s="2">
        <f t="shared" si="11293"/>
        <v>0.4403771576</v>
      </c>
      <c r="BY869" s="2">
        <f t="shared" si="11293"/>
        <v>0.4737213444</v>
      </c>
      <c r="BZ869" s="1">
        <f t="shared" si="11293"/>
        <v>1.910159605</v>
      </c>
    </row>
    <row r="870" ht="12.75" customHeight="1">
      <c r="A870" s="1">
        <v>869.0</v>
      </c>
      <c r="B870" s="2">
        <f t="shared" si="14"/>
        <v>0.6984702226</v>
      </c>
      <c r="C870" s="2">
        <f t="shared" si="15"/>
        <v>0.3165707567</v>
      </c>
      <c r="D870" s="2">
        <f t="shared" si="16"/>
        <v>0.4732239867</v>
      </c>
      <c r="E870" s="1">
        <f t="shared" si="17"/>
        <v>1.437865252</v>
      </c>
      <c r="G870" s="1"/>
      <c r="H870" s="1"/>
      <c r="I870" s="3">
        <f t="shared" si="18"/>
        <v>0.869</v>
      </c>
      <c r="J870" s="2">
        <f t="shared" ref="J870:M870" si="11294">IF($H$14=0,AB870,IF($H$14=1,AQ870,IF($H$14=2,BG870,IF($H$14=3,BW870,"BIG EFFIN ERROR"))))</f>
        <v>0.7493486742</v>
      </c>
      <c r="K870" s="2">
        <f t="shared" si="11294"/>
        <v>0.2679603514</v>
      </c>
      <c r="L870" s="2">
        <f t="shared" si="11294"/>
        <v>0.4506372878</v>
      </c>
      <c r="M870" s="2">
        <f t="shared" si="11294"/>
        <v>1.635189381</v>
      </c>
      <c r="N870" s="1"/>
      <c r="O870" s="1"/>
      <c r="P870" s="1"/>
      <c r="Q870" s="1"/>
      <c r="R870" s="1"/>
      <c r="S870" s="1">
        <f t="shared" si="20"/>
        <v>781</v>
      </c>
      <c r="T870" s="10">
        <f t="shared" ref="T870:W870" si="11295">1000*$S870+B870</f>
        <v>781000.6985</v>
      </c>
      <c r="U870" s="10">
        <f t="shared" si="11295"/>
        <v>781000.3166</v>
      </c>
      <c r="V870" s="10">
        <f t="shared" si="11295"/>
        <v>781000.4732</v>
      </c>
      <c r="W870" s="10">
        <f t="shared" si="11295"/>
        <v>781001.4379</v>
      </c>
      <c r="X870" s="1">
        <f t="shared" ref="X870:AA870" si="11296">SMALL(T$2:T$1001,$A870)</f>
        <v>869000.7493</v>
      </c>
      <c r="Y870" s="1">
        <f t="shared" si="11296"/>
        <v>869000.268</v>
      </c>
      <c r="Z870" s="1">
        <f t="shared" si="11296"/>
        <v>869000.4506</v>
      </c>
      <c r="AA870" s="1">
        <f t="shared" si="11296"/>
        <v>869001.6352</v>
      </c>
      <c r="AB870" s="2">
        <f t="shared" ref="AB870:AE870" si="11297">X870-1000*$A870</f>
        <v>0.7493486742</v>
      </c>
      <c r="AC870" s="2">
        <f t="shared" si="11297"/>
        <v>0.2679603514</v>
      </c>
      <c r="AD870" s="2">
        <f t="shared" si="11297"/>
        <v>0.4506372878</v>
      </c>
      <c r="AE870" s="1">
        <f t="shared" si="11297"/>
        <v>1.635189381</v>
      </c>
      <c r="AF870" s="1"/>
      <c r="AG870" s="1"/>
      <c r="AH870" s="1">
        <f t="shared" si="24"/>
        <v>168</v>
      </c>
      <c r="AI870" s="10">
        <f t="shared" ref="AI870:AL870" si="11298">1000*$AH870+B870</f>
        <v>168000.6985</v>
      </c>
      <c r="AJ870" s="10">
        <f t="shared" si="11298"/>
        <v>168000.3166</v>
      </c>
      <c r="AK870" s="10">
        <f t="shared" si="11298"/>
        <v>168000.4732</v>
      </c>
      <c r="AL870" s="10">
        <f t="shared" si="11298"/>
        <v>168001.4379</v>
      </c>
      <c r="AM870" s="1">
        <f t="shared" ref="AM870:AP870" si="11299">SMALL(AI$2:AI$1001,$A870)</f>
        <v>869000.41</v>
      </c>
      <c r="AN870" s="1">
        <f t="shared" si="11299"/>
        <v>869000.5027</v>
      </c>
      <c r="AO870" s="1">
        <f t="shared" si="11299"/>
        <v>869000.4663</v>
      </c>
      <c r="AP870" s="1">
        <f t="shared" si="11299"/>
        <v>869001.542</v>
      </c>
      <c r="AQ870" s="2">
        <f t="shared" ref="AQ870:AT870" si="11300">AM870-1000*$A870</f>
        <v>0.4099944712</v>
      </c>
      <c r="AR870" s="2">
        <f t="shared" si="11300"/>
        <v>0.5027356346</v>
      </c>
      <c r="AS870" s="2">
        <f t="shared" si="11300"/>
        <v>0.466251522</v>
      </c>
      <c r="AT870" s="1">
        <f t="shared" si="11300"/>
        <v>1.54196023</v>
      </c>
      <c r="AU870" s="1"/>
      <c r="AV870" s="1"/>
      <c r="AW870" s="1"/>
      <c r="AX870" s="1">
        <f t="shared" si="28"/>
        <v>630</v>
      </c>
      <c r="AY870" s="10">
        <f t="shared" ref="AY870:BB870" si="11301">1000*$AX870+B870</f>
        <v>630000.6985</v>
      </c>
      <c r="AZ870" s="10">
        <f t="shared" si="11301"/>
        <v>630000.3166</v>
      </c>
      <c r="BA870" s="10">
        <f t="shared" si="11301"/>
        <v>630000.4732</v>
      </c>
      <c r="BB870" s="10">
        <f t="shared" si="11301"/>
        <v>630001.4379</v>
      </c>
      <c r="BC870" s="1">
        <f t="shared" ref="BC870:BF870" si="11302">SMALL(AY$2:AY$1001,$A870)</f>
        <v>869000.5546</v>
      </c>
      <c r="BD870" s="1">
        <f t="shared" si="11302"/>
        <v>869000.445</v>
      </c>
      <c r="BE870" s="1">
        <f t="shared" si="11302"/>
        <v>869000.481</v>
      </c>
      <c r="BF870" s="1">
        <f t="shared" si="11302"/>
        <v>869002.0486</v>
      </c>
      <c r="BG870" s="2">
        <f t="shared" ref="BG870:BJ870" si="11303">BC870-1000*$A870</f>
        <v>0.5546370114</v>
      </c>
      <c r="BH870" s="2">
        <f t="shared" si="11303"/>
        <v>0.4450406604</v>
      </c>
      <c r="BI870" s="2">
        <f t="shared" si="11303"/>
        <v>0.4809908979</v>
      </c>
      <c r="BJ870" s="1">
        <f t="shared" si="11303"/>
        <v>2.048557084</v>
      </c>
      <c r="BK870" s="1"/>
      <c r="BL870" s="1"/>
      <c r="BM870" s="1"/>
      <c r="BN870" s="1">
        <f t="shared" si="32"/>
        <v>97</v>
      </c>
      <c r="BO870" s="10">
        <f t="shared" ref="BO870:BR870" si="11304">1000*$BN870+B870</f>
        <v>97000.69847</v>
      </c>
      <c r="BP870" s="10">
        <f t="shared" si="11304"/>
        <v>97000.31657</v>
      </c>
      <c r="BQ870" s="10">
        <f t="shared" si="11304"/>
        <v>97000.47322</v>
      </c>
      <c r="BR870" s="10">
        <f t="shared" si="11304"/>
        <v>97001.43787</v>
      </c>
      <c r="BS870" s="1">
        <f t="shared" ref="BS870:BV870" si="11305">SMALL(BO$2:BO$1001,$A870)</f>
        <v>869000.7008</v>
      </c>
      <c r="BT870" s="1">
        <f t="shared" si="11305"/>
        <v>869000.3571</v>
      </c>
      <c r="BU870" s="1">
        <f t="shared" si="11305"/>
        <v>869000.4752</v>
      </c>
      <c r="BV870" s="1">
        <f t="shared" si="11305"/>
        <v>869001.9107</v>
      </c>
      <c r="BW870" s="2">
        <f t="shared" ref="BW870:BZ870" si="11306">BS870-1000*$A870</f>
        <v>0.7007966337</v>
      </c>
      <c r="BX870" s="2">
        <f t="shared" si="11306"/>
        <v>0.3571315517</v>
      </c>
      <c r="BY870" s="2">
        <f t="shared" si="11306"/>
        <v>0.4751994243</v>
      </c>
      <c r="BZ870" s="1">
        <f t="shared" si="11306"/>
        <v>1.910741715</v>
      </c>
    </row>
    <row r="871" ht="12.75" customHeight="1">
      <c r="A871" s="1">
        <v>870.0</v>
      </c>
      <c r="B871" s="2">
        <f t="shared" si="14"/>
        <v>0.9254596639</v>
      </c>
      <c r="C871" s="2">
        <f t="shared" si="15"/>
        <v>0.2224385307</v>
      </c>
      <c r="D871" s="2">
        <f t="shared" si="16"/>
        <v>0.476168219</v>
      </c>
      <c r="E871" s="1">
        <f t="shared" si="17"/>
        <v>1.770748421</v>
      </c>
      <c r="G871" s="1"/>
      <c r="H871" s="1"/>
      <c r="I871" s="3">
        <f t="shared" si="18"/>
        <v>0.87</v>
      </c>
      <c r="J871" s="2">
        <f t="shared" ref="J871:M871" si="11307">IF($H$14=0,AB871,IF($H$14=1,AQ871,IF($H$14=2,BG871,IF($H$14=3,BW871,"BIG EFFIN ERROR"))))</f>
        <v>0.7493559928</v>
      </c>
      <c r="K871" s="2">
        <f t="shared" si="11307"/>
        <v>0.3099610219</v>
      </c>
      <c r="L871" s="2">
        <f t="shared" si="11307"/>
        <v>0.4747404786</v>
      </c>
      <c r="M871" s="2">
        <f t="shared" si="11307"/>
        <v>1.666564022</v>
      </c>
      <c r="N871" s="1"/>
      <c r="O871" s="1"/>
      <c r="P871" s="1"/>
      <c r="Q871" s="1"/>
      <c r="R871" s="1"/>
      <c r="S871" s="1">
        <f t="shared" si="20"/>
        <v>994</v>
      </c>
      <c r="T871" s="10">
        <f t="shared" ref="T871:W871" si="11308">1000*$S871+B871</f>
        <v>994000.9255</v>
      </c>
      <c r="U871" s="10">
        <f t="shared" si="11308"/>
        <v>994000.2224</v>
      </c>
      <c r="V871" s="10">
        <f t="shared" si="11308"/>
        <v>994000.4762</v>
      </c>
      <c r="W871" s="10">
        <f t="shared" si="11308"/>
        <v>994001.7707</v>
      </c>
      <c r="X871" s="1">
        <f t="shared" ref="X871:AA871" si="11309">SMALL(T$2:T$1001,$A871)</f>
        <v>870000.7494</v>
      </c>
      <c r="Y871" s="1">
        <f t="shared" si="11309"/>
        <v>870000.31</v>
      </c>
      <c r="Z871" s="1">
        <f t="shared" si="11309"/>
        <v>870000.4747</v>
      </c>
      <c r="AA871" s="1">
        <f t="shared" si="11309"/>
        <v>870001.6666</v>
      </c>
      <c r="AB871" s="2">
        <f t="shared" ref="AB871:AE871" si="11310">X871-1000*$A871</f>
        <v>0.7493559928</v>
      </c>
      <c r="AC871" s="2">
        <f t="shared" si="11310"/>
        <v>0.3099610219</v>
      </c>
      <c r="AD871" s="2">
        <f t="shared" si="11310"/>
        <v>0.4747404786</v>
      </c>
      <c r="AE871" s="1">
        <f t="shared" si="11310"/>
        <v>1.666564022</v>
      </c>
      <c r="AF871" s="1"/>
      <c r="AG871" s="1"/>
      <c r="AH871" s="1">
        <f t="shared" si="24"/>
        <v>22</v>
      </c>
      <c r="AI871" s="10">
        <f t="shared" ref="AI871:AL871" si="11311">1000*$AH871+B871</f>
        <v>22000.92546</v>
      </c>
      <c r="AJ871" s="10">
        <f t="shared" si="11311"/>
        <v>22000.22244</v>
      </c>
      <c r="AK871" s="10">
        <f t="shared" si="11311"/>
        <v>22000.47617</v>
      </c>
      <c r="AL871" s="10">
        <f t="shared" si="11311"/>
        <v>22001.77075</v>
      </c>
      <c r="AM871" s="1">
        <f t="shared" ref="AM871:AP871" si="11312">SMALL(AI$2:AI$1001,$A871)</f>
        <v>870000.436</v>
      </c>
      <c r="AN871" s="1">
        <f t="shared" si="11312"/>
        <v>870000.5032</v>
      </c>
      <c r="AO871" s="1">
        <f t="shared" si="11312"/>
        <v>870000.4769</v>
      </c>
      <c r="AP871" s="1">
        <f t="shared" si="11312"/>
        <v>870001.5586</v>
      </c>
      <c r="AQ871" s="2">
        <f t="shared" ref="AQ871:AT871" si="11313">AM871-1000*$A871</f>
        <v>0.4360458987</v>
      </c>
      <c r="AR871" s="2">
        <f t="shared" si="11313"/>
        <v>0.5031888009</v>
      </c>
      <c r="AS871" s="2">
        <f t="shared" si="11313"/>
        <v>0.476947078</v>
      </c>
      <c r="AT871" s="1">
        <f t="shared" si="11313"/>
        <v>1.558631632</v>
      </c>
      <c r="AU871" s="1"/>
      <c r="AV871" s="1"/>
      <c r="AW871" s="1"/>
      <c r="AX871" s="1">
        <f t="shared" si="28"/>
        <v>741</v>
      </c>
      <c r="AY871" s="10">
        <f t="shared" ref="AY871:BB871" si="11314">1000*$AX871+B871</f>
        <v>741000.9255</v>
      </c>
      <c r="AZ871" s="10">
        <f t="shared" si="11314"/>
        <v>741000.2224</v>
      </c>
      <c r="BA871" s="10">
        <f t="shared" si="11314"/>
        <v>741000.4762</v>
      </c>
      <c r="BB871" s="10">
        <f t="shared" si="11314"/>
        <v>741001.7707</v>
      </c>
      <c r="BC871" s="1">
        <f t="shared" ref="BC871:BF871" si="11315">SMALL(AY$2:AY$1001,$A871)</f>
        <v>870000.7808</v>
      </c>
      <c r="BD871" s="1">
        <f t="shared" si="11315"/>
        <v>870000.2774</v>
      </c>
      <c r="BE871" s="1">
        <f t="shared" si="11315"/>
        <v>870000.481</v>
      </c>
      <c r="BF871" s="1">
        <f t="shared" si="11315"/>
        <v>870001.4731</v>
      </c>
      <c r="BG871" s="2">
        <f t="shared" ref="BG871:BJ871" si="11316">BC871-1000*$A871</f>
        <v>0.780842119</v>
      </c>
      <c r="BH871" s="2">
        <f t="shared" si="11316"/>
        <v>0.2774473575</v>
      </c>
      <c r="BI871" s="2">
        <f t="shared" si="11316"/>
        <v>0.4809932607</v>
      </c>
      <c r="BJ871" s="1">
        <f t="shared" si="11316"/>
        <v>1.473126471</v>
      </c>
      <c r="BK871" s="1"/>
      <c r="BL871" s="1"/>
      <c r="BM871" s="1"/>
      <c r="BN871" s="1">
        <f t="shared" si="32"/>
        <v>676</v>
      </c>
      <c r="BO871" s="10">
        <f t="shared" ref="BO871:BR871" si="11317">1000*$BN871+B871</f>
        <v>676000.9255</v>
      </c>
      <c r="BP871" s="10">
        <f t="shared" si="11317"/>
        <v>676000.2224</v>
      </c>
      <c r="BQ871" s="10">
        <f t="shared" si="11317"/>
        <v>676000.4762</v>
      </c>
      <c r="BR871" s="10">
        <f t="shared" si="11317"/>
        <v>676001.7707</v>
      </c>
      <c r="BS871" s="1">
        <f t="shared" ref="BS871:BV871" si="11318">SMALL(BO$2:BO$1001,$A871)</f>
        <v>870000.4087</v>
      </c>
      <c r="BT871" s="1">
        <f t="shared" si="11318"/>
        <v>870000.4971</v>
      </c>
      <c r="BU871" s="1">
        <f t="shared" si="11318"/>
        <v>870000.4667</v>
      </c>
      <c r="BV871" s="1">
        <f t="shared" si="11318"/>
        <v>870001.9109</v>
      </c>
      <c r="BW871" s="2">
        <f t="shared" ref="BW871:BZ871" si="11319">BS871-1000*$A871</f>
        <v>0.4086513415</v>
      </c>
      <c r="BX871" s="2">
        <f t="shared" si="11319"/>
        <v>0.4970513693</v>
      </c>
      <c r="BY871" s="2">
        <f t="shared" si="11319"/>
        <v>0.466682971</v>
      </c>
      <c r="BZ871" s="1">
        <f t="shared" si="11319"/>
        <v>1.910921641</v>
      </c>
    </row>
    <row r="872" ht="12.75" customHeight="1">
      <c r="A872" s="1">
        <v>871.0</v>
      </c>
      <c r="B872" s="2">
        <f t="shared" si="14"/>
        <v>0.6165186359</v>
      </c>
      <c r="C872" s="2">
        <f t="shared" si="15"/>
        <v>0.36625497</v>
      </c>
      <c r="D872" s="2">
        <f t="shared" si="16"/>
        <v>0.4631468439</v>
      </c>
      <c r="E872" s="1">
        <f t="shared" si="17"/>
        <v>1.582916976</v>
      </c>
      <c r="G872" s="1"/>
      <c r="H872" s="1"/>
      <c r="I872" s="3">
        <f t="shared" si="18"/>
        <v>0.871</v>
      </c>
      <c r="J872" s="2">
        <f t="shared" ref="J872:M872" si="11320">IF($H$14=0,AB872,IF($H$14=1,AQ872,IF($H$14=2,BG872,IF($H$14=3,BW872,"BIG EFFIN ERROR"))))</f>
        <v>0.7499573176</v>
      </c>
      <c r="K872" s="2">
        <f t="shared" si="11320"/>
        <v>0.3239886485</v>
      </c>
      <c r="L872" s="2">
        <f t="shared" si="11320"/>
        <v>0.4616097725</v>
      </c>
      <c r="M872" s="2">
        <f t="shared" si="11320"/>
        <v>2.095227366</v>
      </c>
      <c r="N872" s="1"/>
      <c r="O872" s="1"/>
      <c r="P872" s="1"/>
      <c r="Q872" s="1"/>
      <c r="R872" s="1"/>
      <c r="S872" s="1">
        <f t="shared" si="20"/>
        <v>582</v>
      </c>
      <c r="T872" s="10">
        <f t="shared" ref="T872:W872" si="11321">1000*$S872+B872</f>
        <v>582000.6165</v>
      </c>
      <c r="U872" s="10">
        <f t="shared" si="11321"/>
        <v>582000.3663</v>
      </c>
      <c r="V872" s="10">
        <f t="shared" si="11321"/>
        <v>582000.4631</v>
      </c>
      <c r="W872" s="10">
        <f t="shared" si="11321"/>
        <v>582001.5829</v>
      </c>
      <c r="X872" s="1">
        <f t="shared" ref="X872:AA872" si="11322">SMALL(T$2:T$1001,$A872)</f>
        <v>871000.75</v>
      </c>
      <c r="Y872" s="1">
        <f t="shared" si="11322"/>
        <v>871000.324</v>
      </c>
      <c r="Z872" s="1">
        <f t="shared" si="11322"/>
        <v>871000.4616</v>
      </c>
      <c r="AA872" s="1">
        <f t="shared" si="11322"/>
        <v>871002.0952</v>
      </c>
      <c r="AB872" s="2">
        <f t="shared" ref="AB872:AE872" si="11323">X872-1000*$A872</f>
        <v>0.7499573176</v>
      </c>
      <c r="AC872" s="2">
        <f t="shared" si="11323"/>
        <v>0.3239886485</v>
      </c>
      <c r="AD872" s="2">
        <f t="shared" si="11323"/>
        <v>0.4616097725</v>
      </c>
      <c r="AE872" s="1">
        <f t="shared" si="11323"/>
        <v>2.095227366</v>
      </c>
      <c r="AF872" s="1"/>
      <c r="AG872" s="1"/>
      <c r="AH872" s="1">
        <f t="shared" si="24"/>
        <v>353</v>
      </c>
      <c r="AI872" s="10">
        <f t="shared" ref="AI872:AL872" si="11324">1000*$AH872+B872</f>
        <v>353000.6165</v>
      </c>
      <c r="AJ872" s="10">
        <f t="shared" si="11324"/>
        <v>353000.3663</v>
      </c>
      <c r="AK872" s="10">
        <f t="shared" si="11324"/>
        <v>353000.4631</v>
      </c>
      <c r="AL872" s="10">
        <f t="shared" si="11324"/>
        <v>353001.5829</v>
      </c>
      <c r="AM872" s="1">
        <f t="shared" ref="AM872:AP872" si="11325">SMALL(AI$2:AI$1001,$A872)</f>
        <v>871000.4073</v>
      </c>
      <c r="AN872" s="1">
        <f t="shared" si="11325"/>
        <v>871000.5034</v>
      </c>
      <c r="AO872" s="1">
        <f t="shared" si="11325"/>
        <v>871000.4708</v>
      </c>
      <c r="AP872" s="1">
        <f t="shared" si="11325"/>
        <v>871001.9474</v>
      </c>
      <c r="AQ872" s="2">
        <f t="shared" ref="AQ872:AT872" si="11326">AM872-1000*$A872</f>
        <v>0.4072648347</v>
      </c>
      <c r="AR872" s="2">
        <f t="shared" si="11326"/>
        <v>0.5034066179</v>
      </c>
      <c r="AS872" s="2">
        <f t="shared" si="11326"/>
        <v>0.4707875107</v>
      </c>
      <c r="AT872" s="1">
        <f t="shared" si="11326"/>
        <v>1.947406943</v>
      </c>
      <c r="AU872" s="1"/>
      <c r="AV872" s="1"/>
      <c r="AW872" s="1"/>
      <c r="AX872" s="1">
        <f t="shared" si="28"/>
        <v>234</v>
      </c>
      <c r="AY872" s="10">
        <f t="shared" ref="AY872:BB872" si="11327">1000*$AX872+B872</f>
        <v>234000.6165</v>
      </c>
      <c r="AZ872" s="10">
        <f t="shared" si="11327"/>
        <v>234000.3663</v>
      </c>
      <c r="BA872" s="10">
        <f t="shared" si="11327"/>
        <v>234000.4631</v>
      </c>
      <c r="BB872" s="10">
        <f t="shared" si="11327"/>
        <v>234001.5829</v>
      </c>
      <c r="BC872" s="1">
        <f t="shared" ref="BC872:BF872" si="11328">SMALL(AY$2:AY$1001,$A872)</f>
        <v>871000.2372</v>
      </c>
      <c r="BD872" s="1">
        <f t="shared" si="11328"/>
        <v>871000.6324</v>
      </c>
      <c r="BE872" s="1">
        <f t="shared" si="11328"/>
        <v>871000.481</v>
      </c>
      <c r="BF872" s="1">
        <f t="shared" si="11328"/>
        <v>871001.6107</v>
      </c>
      <c r="BG872" s="2">
        <f t="shared" ref="BG872:BJ872" si="11329">BC872-1000*$A872</f>
        <v>0.2371779513</v>
      </c>
      <c r="BH872" s="2">
        <f t="shared" si="11329"/>
        <v>0.6324422893</v>
      </c>
      <c r="BI872" s="2">
        <f t="shared" si="11329"/>
        <v>0.4810386066</v>
      </c>
      <c r="BJ872" s="1">
        <f t="shared" si="11329"/>
        <v>1.610665281</v>
      </c>
      <c r="BK872" s="1"/>
      <c r="BL872" s="1"/>
      <c r="BM872" s="1"/>
      <c r="BN872" s="1">
        <f t="shared" si="32"/>
        <v>303</v>
      </c>
      <c r="BO872" s="10">
        <f t="shared" ref="BO872:BR872" si="11330">1000*$BN872+B872</f>
        <v>303000.6165</v>
      </c>
      <c r="BP872" s="10">
        <f t="shared" si="11330"/>
        <v>303000.3663</v>
      </c>
      <c r="BQ872" s="10">
        <f t="shared" si="11330"/>
        <v>303000.4631</v>
      </c>
      <c r="BR872" s="10">
        <f t="shared" si="11330"/>
        <v>303001.5829</v>
      </c>
      <c r="BS872" s="1">
        <f t="shared" ref="BS872:BV872" si="11331">SMALL(BO$2:BO$1001,$A872)</f>
        <v>871000.6468</v>
      </c>
      <c r="BT872" s="1">
        <f t="shared" si="11331"/>
        <v>871000.373</v>
      </c>
      <c r="BU872" s="1">
        <f t="shared" si="11331"/>
        <v>871000.467</v>
      </c>
      <c r="BV872" s="1">
        <f t="shared" si="11331"/>
        <v>871001.9114</v>
      </c>
      <c r="BW872" s="2">
        <f t="shared" ref="BW872:BZ872" si="11332">BS872-1000*$A872</f>
        <v>0.6467570778</v>
      </c>
      <c r="BX872" s="2">
        <f t="shared" si="11332"/>
        <v>0.3730071378</v>
      </c>
      <c r="BY872" s="2">
        <f t="shared" si="11332"/>
        <v>0.4670327316</v>
      </c>
      <c r="BZ872" s="1">
        <f t="shared" si="11332"/>
        <v>1.911440689</v>
      </c>
    </row>
    <row r="873" ht="12.75" customHeight="1">
      <c r="A873" s="1">
        <v>872.0</v>
      </c>
      <c r="B873" s="2">
        <f t="shared" si="14"/>
        <v>1.022539955</v>
      </c>
      <c r="C873" s="2">
        <f t="shared" si="15"/>
        <v>0.1949818869</v>
      </c>
      <c r="D873" s="2">
        <f t="shared" si="16"/>
        <v>0.4922158928</v>
      </c>
      <c r="E873" s="1">
        <f t="shared" si="17"/>
        <v>1.784197136</v>
      </c>
      <c r="G873" s="1"/>
      <c r="H873" s="1"/>
      <c r="I873" s="3">
        <f t="shared" si="18"/>
        <v>0.872</v>
      </c>
      <c r="J873" s="2">
        <f t="shared" ref="J873:M873" si="11333">IF($H$14=0,AB873,IF($H$14=1,AQ873,IF($H$14=2,BG873,IF($H$14=3,BW873,"BIG EFFIN ERROR"))))</f>
        <v>0.7504829949</v>
      </c>
      <c r="K873" s="2">
        <f t="shared" si="11333"/>
        <v>0.325284693</v>
      </c>
      <c r="L873" s="2">
        <f t="shared" si="11333"/>
        <v>0.469508701</v>
      </c>
      <c r="M873" s="2">
        <f t="shared" si="11333"/>
        <v>1.948179765</v>
      </c>
      <c r="N873" s="1"/>
      <c r="O873" s="1"/>
      <c r="P873" s="1"/>
      <c r="Q873" s="1"/>
      <c r="R873" s="1"/>
      <c r="S873" s="1">
        <f t="shared" si="20"/>
        <v>1000</v>
      </c>
      <c r="T873" s="10">
        <f t="shared" ref="T873:W873" si="11334">1000*$S873+B873</f>
        <v>1000001.023</v>
      </c>
      <c r="U873" s="10">
        <f t="shared" si="11334"/>
        <v>1000000.195</v>
      </c>
      <c r="V873" s="10">
        <f t="shared" si="11334"/>
        <v>1000000.492</v>
      </c>
      <c r="W873" s="10">
        <f t="shared" si="11334"/>
        <v>1000001.784</v>
      </c>
      <c r="X873" s="1">
        <f t="shared" ref="X873:AA873" si="11335">SMALL(T$2:T$1001,$A873)</f>
        <v>872000.7505</v>
      </c>
      <c r="Y873" s="1">
        <f t="shared" si="11335"/>
        <v>872000.3253</v>
      </c>
      <c r="Z873" s="1">
        <f t="shared" si="11335"/>
        <v>872000.4695</v>
      </c>
      <c r="AA873" s="1">
        <f t="shared" si="11335"/>
        <v>872001.9482</v>
      </c>
      <c r="AB873" s="2">
        <f t="shared" ref="AB873:AE873" si="11336">X873-1000*$A873</f>
        <v>0.7504829949</v>
      </c>
      <c r="AC873" s="2">
        <f t="shared" si="11336"/>
        <v>0.325284693</v>
      </c>
      <c r="AD873" s="2">
        <f t="shared" si="11336"/>
        <v>0.469508701</v>
      </c>
      <c r="AE873" s="1">
        <f t="shared" si="11336"/>
        <v>1.948179765</v>
      </c>
      <c r="AF873" s="1"/>
      <c r="AG873" s="1"/>
      <c r="AH873" s="1">
        <f t="shared" si="24"/>
        <v>11</v>
      </c>
      <c r="AI873" s="10">
        <f t="shared" ref="AI873:AL873" si="11337">1000*$AH873+B873</f>
        <v>11001.02254</v>
      </c>
      <c r="AJ873" s="10">
        <f t="shared" si="11337"/>
        <v>11000.19498</v>
      </c>
      <c r="AK873" s="10">
        <f t="shared" si="11337"/>
        <v>11000.49222</v>
      </c>
      <c r="AL873" s="10">
        <f t="shared" si="11337"/>
        <v>11001.7842</v>
      </c>
      <c r="AM873" s="1">
        <f t="shared" ref="AM873:AP873" si="11338">SMALL(AI$2:AI$1001,$A873)</f>
        <v>872000.472</v>
      </c>
      <c r="AN873" s="1">
        <f t="shared" si="11338"/>
        <v>872000.5049</v>
      </c>
      <c r="AO873" s="1">
        <f t="shared" si="11338"/>
        <v>872000.4921</v>
      </c>
      <c r="AP873" s="1">
        <f t="shared" si="11338"/>
        <v>872001.5785</v>
      </c>
      <c r="AQ873" s="2">
        <f t="shared" ref="AQ873:AT873" si="11339">AM873-1000*$A873</f>
        <v>0.4720426038</v>
      </c>
      <c r="AR873" s="2">
        <f t="shared" si="11339"/>
        <v>0.5048695746</v>
      </c>
      <c r="AS873" s="2">
        <f t="shared" si="11339"/>
        <v>0.4921384105</v>
      </c>
      <c r="AT873" s="1">
        <f t="shared" si="11339"/>
        <v>1.57847361</v>
      </c>
      <c r="AU873" s="1"/>
      <c r="AV873" s="1"/>
      <c r="AW873" s="1"/>
      <c r="AX873" s="1">
        <f t="shared" si="28"/>
        <v>984</v>
      </c>
      <c r="AY873" s="10">
        <f t="shared" ref="AY873:BB873" si="11340">1000*$AX873+B873</f>
        <v>984001.0225</v>
      </c>
      <c r="AZ873" s="10">
        <f t="shared" si="11340"/>
        <v>984000.195</v>
      </c>
      <c r="BA873" s="10">
        <f t="shared" si="11340"/>
        <v>984000.4922</v>
      </c>
      <c r="BB873" s="10">
        <f t="shared" si="11340"/>
        <v>984001.7842</v>
      </c>
      <c r="BC873" s="1">
        <f t="shared" ref="BC873:BF873" si="11341">SMALL(AY$2:AY$1001,$A873)</f>
        <v>872000.6949</v>
      </c>
      <c r="BD873" s="1">
        <f t="shared" si="11341"/>
        <v>872000.3696</v>
      </c>
      <c r="BE873" s="1">
        <f t="shared" si="11341"/>
        <v>872000.4811</v>
      </c>
      <c r="BF873" s="1">
        <f t="shared" si="11341"/>
        <v>872001.9182</v>
      </c>
      <c r="BG873" s="2">
        <f t="shared" ref="BG873:BJ873" si="11342">BC873-1000*$A873</f>
        <v>0.6949426206</v>
      </c>
      <c r="BH873" s="2">
        <f t="shared" si="11342"/>
        <v>0.3695585752</v>
      </c>
      <c r="BI873" s="2">
        <f t="shared" si="11342"/>
        <v>0.4810586357</v>
      </c>
      <c r="BJ873" s="1">
        <f t="shared" si="11342"/>
        <v>1.918240975</v>
      </c>
      <c r="BK873" s="1"/>
      <c r="BL873" s="1"/>
      <c r="BM873" s="1"/>
      <c r="BN873" s="1">
        <f t="shared" si="32"/>
        <v>701</v>
      </c>
      <c r="BO873" s="10">
        <f t="shared" ref="BO873:BR873" si="11343">1000*$BN873+B873</f>
        <v>701001.0225</v>
      </c>
      <c r="BP873" s="10">
        <f t="shared" si="11343"/>
        <v>701000.195</v>
      </c>
      <c r="BQ873" s="10">
        <f t="shared" si="11343"/>
        <v>701000.4922</v>
      </c>
      <c r="BR873" s="10">
        <f t="shared" si="11343"/>
        <v>701001.7842</v>
      </c>
      <c r="BS873" s="1">
        <f t="shared" ref="BS873:BV873" si="11344">SMALL(BO$2:BO$1001,$A873)</f>
        <v>872000.4912</v>
      </c>
      <c r="BT873" s="1">
        <f t="shared" si="11344"/>
        <v>872000.4452</v>
      </c>
      <c r="BU873" s="1">
        <f t="shared" si="11344"/>
        <v>872000.461</v>
      </c>
      <c r="BV873" s="1">
        <f t="shared" si="11344"/>
        <v>872001.912</v>
      </c>
      <c r="BW873" s="2">
        <f t="shared" ref="BW873:BZ873" si="11345">BS873-1000*$A873</f>
        <v>0.4911753683</v>
      </c>
      <c r="BX873" s="2">
        <f t="shared" si="11345"/>
        <v>0.4451904384</v>
      </c>
      <c r="BY873" s="2">
        <f t="shared" si="11345"/>
        <v>0.4609818195</v>
      </c>
      <c r="BZ873" s="1">
        <f t="shared" si="11345"/>
        <v>1.912027095</v>
      </c>
    </row>
    <row r="874" ht="12.75" customHeight="1">
      <c r="A874" s="1">
        <v>873.0</v>
      </c>
      <c r="B874" s="2">
        <f t="shared" si="14"/>
        <v>0.4203665067</v>
      </c>
      <c r="C874" s="2">
        <f t="shared" si="15"/>
        <v>0.5053962976</v>
      </c>
      <c r="D874" s="2">
        <f t="shared" si="16"/>
        <v>0.4724873997</v>
      </c>
      <c r="E874" s="1">
        <f t="shared" si="17"/>
        <v>1.583793328</v>
      </c>
      <c r="G874" s="1"/>
      <c r="H874" s="1"/>
      <c r="I874" s="3">
        <f t="shared" si="18"/>
        <v>0.873</v>
      </c>
      <c r="J874" s="2">
        <f t="shared" ref="J874:M874" si="11346">IF($H$14=0,AB874,IF($H$14=1,AQ874,IF($H$14=2,BG874,IF($H$14=3,BW874,"BIG EFFIN ERROR"))))</f>
        <v>0.7510048299</v>
      </c>
      <c r="K874" s="2">
        <f t="shared" si="11346"/>
        <v>0.3084305129</v>
      </c>
      <c r="L874" s="2">
        <f t="shared" si="11346"/>
        <v>0.4719980368</v>
      </c>
      <c r="M874" s="2">
        <f t="shared" si="11346"/>
        <v>1.705759104</v>
      </c>
      <c r="N874" s="1"/>
      <c r="O874" s="1"/>
      <c r="P874" s="1"/>
      <c r="Q874" s="1"/>
      <c r="R874" s="1"/>
      <c r="S874" s="1">
        <f t="shared" si="20"/>
        <v>137</v>
      </c>
      <c r="T874" s="10">
        <f t="shared" ref="T874:W874" si="11347">1000*$S874+B874</f>
        <v>137000.4204</v>
      </c>
      <c r="U874" s="10">
        <f t="shared" si="11347"/>
        <v>137000.5054</v>
      </c>
      <c r="V874" s="10">
        <f t="shared" si="11347"/>
        <v>137000.4725</v>
      </c>
      <c r="W874" s="10">
        <f t="shared" si="11347"/>
        <v>137001.5838</v>
      </c>
      <c r="X874" s="1">
        <f t="shared" ref="X874:AA874" si="11348">SMALL(T$2:T$1001,$A874)</f>
        <v>873000.751</v>
      </c>
      <c r="Y874" s="1">
        <f t="shared" si="11348"/>
        <v>873000.3084</v>
      </c>
      <c r="Z874" s="1">
        <f t="shared" si="11348"/>
        <v>873000.472</v>
      </c>
      <c r="AA874" s="1">
        <f t="shared" si="11348"/>
        <v>873001.7058</v>
      </c>
      <c r="AB874" s="2">
        <f t="shared" ref="AB874:AE874" si="11349">X874-1000*$A874</f>
        <v>0.7510048299</v>
      </c>
      <c r="AC874" s="2">
        <f t="shared" si="11349"/>
        <v>0.3084305129</v>
      </c>
      <c r="AD874" s="2">
        <f t="shared" si="11349"/>
        <v>0.4719980368</v>
      </c>
      <c r="AE874" s="1">
        <f t="shared" si="11349"/>
        <v>1.705759104</v>
      </c>
      <c r="AF874" s="1"/>
      <c r="AG874" s="1"/>
      <c r="AH874" s="1">
        <f t="shared" si="24"/>
        <v>875</v>
      </c>
      <c r="AI874" s="10">
        <f t="shared" ref="AI874:AL874" si="11350">1000*$AH874+B874</f>
        <v>875000.4204</v>
      </c>
      <c r="AJ874" s="10">
        <f t="shared" si="11350"/>
        <v>875000.5054</v>
      </c>
      <c r="AK874" s="10">
        <f t="shared" si="11350"/>
        <v>875000.4725</v>
      </c>
      <c r="AL874" s="10">
        <f t="shared" si="11350"/>
        <v>875001.5838</v>
      </c>
      <c r="AM874" s="1">
        <f t="shared" ref="AM874:AP874" si="11351">SMALL(AI$2:AI$1001,$A874)</f>
        <v>873000.4058</v>
      </c>
      <c r="AN874" s="1">
        <f t="shared" si="11351"/>
        <v>873000.5051</v>
      </c>
      <c r="AO874" s="1">
        <f t="shared" si="11351"/>
        <v>873000.4679</v>
      </c>
      <c r="AP874" s="1">
        <f t="shared" si="11351"/>
        <v>873001.6676</v>
      </c>
      <c r="AQ874" s="2">
        <f t="shared" ref="AQ874:AT874" si="11352">AM874-1000*$A874</f>
        <v>0.4058185488</v>
      </c>
      <c r="AR874" s="2">
        <f t="shared" si="11352"/>
        <v>0.5050536754</v>
      </c>
      <c r="AS874" s="2">
        <f t="shared" si="11352"/>
        <v>0.4678538477</v>
      </c>
      <c r="AT874" s="1">
        <f t="shared" si="11352"/>
        <v>1.667623283</v>
      </c>
      <c r="AU874" s="1"/>
      <c r="AV874" s="1"/>
      <c r="AW874" s="1"/>
      <c r="AX874" s="1">
        <f t="shared" si="28"/>
        <v>594</v>
      </c>
      <c r="AY874" s="10">
        <f t="shared" ref="AY874:BB874" si="11353">1000*$AX874+B874</f>
        <v>594000.4204</v>
      </c>
      <c r="AZ874" s="10">
        <f t="shared" si="11353"/>
        <v>594000.5054</v>
      </c>
      <c r="BA874" s="10">
        <f t="shared" si="11353"/>
        <v>594000.4725</v>
      </c>
      <c r="BB874" s="10">
        <f t="shared" si="11353"/>
        <v>594001.5838</v>
      </c>
      <c r="BC874" s="1">
        <f t="shared" ref="BC874:BF874" si="11354">SMALL(AY$2:AY$1001,$A874)</f>
        <v>873000.8064</v>
      </c>
      <c r="BD874" s="1">
        <f t="shared" si="11354"/>
        <v>873000.3178</v>
      </c>
      <c r="BE874" s="1">
        <f t="shared" si="11354"/>
        <v>873000.4813</v>
      </c>
      <c r="BF874" s="1">
        <f t="shared" si="11354"/>
        <v>873001.9889</v>
      </c>
      <c r="BG874" s="2">
        <f t="shared" ref="BG874:BJ874" si="11355">BC874-1000*$A874</f>
        <v>0.8064412138</v>
      </c>
      <c r="BH874" s="2">
        <f t="shared" si="11355"/>
        <v>0.3178014579</v>
      </c>
      <c r="BI874" s="2">
        <f t="shared" si="11355"/>
        <v>0.4812836128</v>
      </c>
      <c r="BJ874" s="1">
        <f t="shared" si="11355"/>
        <v>1.988948589</v>
      </c>
      <c r="BK874" s="1"/>
      <c r="BL874" s="1"/>
      <c r="BM874" s="1"/>
      <c r="BN874" s="1">
        <f t="shared" si="32"/>
        <v>304</v>
      </c>
      <c r="BO874" s="10">
        <f t="shared" ref="BO874:BR874" si="11356">1000*$BN874+B874</f>
        <v>304000.4204</v>
      </c>
      <c r="BP874" s="10">
        <f t="shared" si="11356"/>
        <v>304000.5054</v>
      </c>
      <c r="BQ874" s="10">
        <f t="shared" si="11356"/>
        <v>304000.4725</v>
      </c>
      <c r="BR874" s="10">
        <f t="shared" si="11356"/>
        <v>304001.5838</v>
      </c>
      <c r="BS874" s="1">
        <f t="shared" ref="BS874:BV874" si="11357">SMALL(BO$2:BO$1001,$A874)</f>
        <v>873000.6611</v>
      </c>
      <c r="BT874" s="1">
        <f t="shared" si="11357"/>
        <v>873000.3891</v>
      </c>
      <c r="BU874" s="1">
        <f t="shared" si="11357"/>
        <v>873000.4825</v>
      </c>
      <c r="BV874" s="1">
        <f t="shared" si="11357"/>
        <v>873001.9134</v>
      </c>
      <c r="BW874" s="2">
        <f t="shared" ref="BW874:BZ874" si="11358">BS874-1000*$A874</f>
        <v>0.6610948446</v>
      </c>
      <c r="BX874" s="2">
        <f t="shared" si="11358"/>
        <v>0.3891321458</v>
      </c>
      <c r="BY874" s="2">
        <f t="shared" si="11358"/>
        <v>0.4824808252</v>
      </c>
      <c r="BZ874" s="1">
        <f t="shared" si="11358"/>
        <v>1.91340703</v>
      </c>
    </row>
    <row r="875" ht="12.75" customHeight="1">
      <c r="A875" s="1">
        <v>874.0</v>
      </c>
      <c r="B875" s="2">
        <f t="shared" si="14"/>
        <v>0.5546317152</v>
      </c>
      <c r="C875" s="2">
        <f t="shared" si="15"/>
        <v>0.4211574395</v>
      </c>
      <c r="D875" s="2">
        <f t="shared" si="16"/>
        <v>0.4707773214</v>
      </c>
      <c r="E875" s="1">
        <f t="shared" si="17"/>
        <v>1.689935374</v>
      </c>
      <c r="G875" s="1"/>
      <c r="H875" s="1"/>
      <c r="I875" s="3">
        <f t="shared" si="18"/>
        <v>0.874</v>
      </c>
      <c r="J875" s="2">
        <f t="shared" ref="J875:M875" si="11359">IF($H$14=0,AB875,IF($H$14=1,AQ875,IF($H$14=2,BG875,IF($H$14=3,BW875,"BIG EFFIN ERROR"))))</f>
        <v>0.7512245061</v>
      </c>
      <c r="K875" s="2">
        <f t="shared" si="11359"/>
        <v>0.324421451</v>
      </c>
      <c r="L875" s="2">
        <f t="shared" si="11359"/>
        <v>0.4737243144</v>
      </c>
      <c r="M875" s="2">
        <f t="shared" si="11359"/>
        <v>1.858639449</v>
      </c>
      <c r="N875" s="1"/>
      <c r="O875" s="1"/>
      <c r="P875" s="1"/>
      <c r="Q875" s="1"/>
      <c r="R875" s="1"/>
      <c r="S875" s="1">
        <f t="shared" si="20"/>
        <v>410</v>
      </c>
      <c r="T875" s="10">
        <f t="shared" ref="T875:W875" si="11360">1000*$S875+B875</f>
        <v>410000.5546</v>
      </c>
      <c r="U875" s="10">
        <f t="shared" si="11360"/>
        <v>410000.4212</v>
      </c>
      <c r="V875" s="10">
        <f t="shared" si="11360"/>
        <v>410000.4708</v>
      </c>
      <c r="W875" s="10">
        <f t="shared" si="11360"/>
        <v>410001.6899</v>
      </c>
      <c r="X875" s="1">
        <f t="shared" ref="X875:AA875" si="11361">SMALL(T$2:T$1001,$A875)</f>
        <v>874000.7512</v>
      </c>
      <c r="Y875" s="1">
        <f t="shared" si="11361"/>
        <v>874000.3244</v>
      </c>
      <c r="Z875" s="1">
        <f t="shared" si="11361"/>
        <v>874000.4737</v>
      </c>
      <c r="AA875" s="1">
        <f t="shared" si="11361"/>
        <v>874001.8586</v>
      </c>
      <c r="AB875" s="2">
        <f t="shared" ref="AB875:AE875" si="11362">X875-1000*$A875</f>
        <v>0.7512245061</v>
      </c>
      <c r="AC875" s="2">
        <f t="shared" si="11362"/>
        <v>0.324421451</v>
      </c>
      <c r="AD875" s="2">
        <f t="shared" si="11362"/>
        <v>0.4737243144</v>
      </c>
      <c r="AE875" s="1">
        <f t="shared" si="11362"/>
        <v>1.858639449</v>
      </c>
      <c r="AF875" s="1"/>
      <c r="AG875" s="1"/>
      <c r="AH875" s="1">
        <f t="shared" si="24"/>
        <v>590</v>
      </c>
      <c r="AI875" s="10">
        <f t="shared" ref="AI875:AL875" si="11363">1000*$AH875+B875</f>
        <v>590000.5546</v>
      </c>
      <c r="AJ875" s="10">
        <f t="shared" si="11363"/>
        <v>590000.4212</v>
      </c>
      <c r="AK875" s="10">
        <f t="shared" si="11363"/>
        <v>590000.4708</v>
      </c>
      <c r="AL875" s="10">
        <f t="shared" si="11363"/>
        <v>590001.6899</v>
      </c>
      <c r="AM875" s="1">
        <f t="shared" ref="AM875:AP875" si="11364">SMALL(AI$2:AI$1001,$A875)</f>
        <v>874000.4308</v>
      </c>
      <c r="AN875" s="1">
        <f t="shared" si="11364"/>
        <v>874000.5054</v>
      </c>
      <c r="AO875" s="1">
        <f t="shared" si="11364"/>
        <v>874000.4775</v>
      </c>
      <c r="AP875" s="1">
        <f t="shared" si="11364"/>
        <v>874001.6749</v>
      </c>
      <c r="AQ875" s="2">
        <f t="shared" ref="AQ875:AT875" si="11365">AM875-1000*$A875</f>
        <v>0.4307902968</v>
      </c>
      <c r="AR875" s="2">
        <f t="shared" si="11365"/>
        <v>0.5053608017</v>
      </c>
      <c r="AS875" s="2">
        <f t="shared" si="11365"/>
        <v>0.4774827091</v>
      </c>
      <c r="AT875" s="1">
        <f t="shared" si="11365"/>
        <v>1.674878304</v>
      </c>
      <c r="AU875" s="1"/>
      <c r="AV875" s="1"/>
      <c r="AW875" s="1"/>
      <c r="AX875" s="1">
        <f t="shared" si="28"/>
        <v>530</v>
      </c>
      <c r="AY875" s="10">
        <f t="shared" ref="AY875:BB875" si="11366">1000*$AX875+B875</f>
        <v>530000.5546</v>
      </c>
      <c r="AZ875" s="10">
        <f t="shared" si="11366"/>
        <v>530000.4212</v>
      </c>
      <c r="BA875" s="10">
        <f t="shared" si="11366"/>
        <v>530000.4708</v>
      </c>
      <c r="BB875" s="10">
        <f t="shared" si="11366"/>
        <v>530001.6899</v>
      </c>
      <c r="BC875" s="1">
        <f t="shared" ref="BC875:BF875" si="11367">SMALL(AY$2:AY$1001,$A875)</f>
        <v>874000.4528</v>
      </c>
      <c r="BD875" s="1">
        <f t="shared" si="11367"/>
        <v>874000.4945</v>
      </c>
      <c r="BE875" s="1">
        <f t="shared" si="11367"/>
        <v>874000.4813</v>
      </c>
      <c r="BF875" s="1">
        <f t="shared" si="11367"/>
        <v>874002.1647</v>
      </c>
      <c r="BG875" s="2">
        <f t="shared" ref="BG875:BJ875" si="11368">BC875-1000*$A875</f>
        <v>0.4527759758</v>
      </c>
      <c r="BH875" s="2">
        <f t="shared" si="11368"/>
        <v>0.4944794478</v>
      </c>
      <c r="BI875" s="2">
        <f t="shared" si="11368"/>
        <v>0.4813018265</v>
      </c>
      <c r="BJ875" s="1">
        <f t="shared" si="11368"/>
        <v>2.164719252</v>
      </c>
      <c r="BK875" s="1"/>
      <c r="BL875" s="1"/>
      <c r="BM875" s="1"/>
      <c r="BN875" s="1">
        <f t="shared" si="32"/>
        <v>511</v>
      </c>
      <c r="BO875" s="10">
        <f t="shared" ref="BO875:BR875" si="11369">1000*$BN875+B875</f>
        <v>511000.5546</v>
      </c>
      <c r="BP875" s="10">
        <f t="shared" si="11369"/>
        <v>511000.4212</v>
      </c>
      <c r="BQ875" s="10">
        <f t="shared" si="11369"/>
        <v>511000.4708</v>
      </c>
      <c r="BR875" s="10">
        <f t="shared" si="11369"/>
        <v>511001.6899</v>
      </c>
      <c r="BS875" s="1">
        <f t="shared" ref="BS875:BV875" si="11370">SMALL(BO$2:BO$1001,$A875)</f>
        <v>874000.6001</v>
      </c>
      <c r="BT875" s="1">
        <f t="shared" si="11370"/>
        <v>874000.3876</v>
      </c>
      <c r="BU875" s="1">
        <f t="shared" si="11370"/>
        <v>874000.4605</v>
      </c>
      <c r="BV875" s="1">
        <f t="shared" si="11370"/>
        <v>874001.9152</v>
      </c>
      <c r="BW875" s="2">
        <f t="shared" ref="BW875:BZ875" si="11371">BS875-1000*$A875</f>
        <v>0.6001467035</v>
      </c>
      <c r="BX875" s="2">
        <f t="shared" si="11371"/>
        <v>0.3876427063</v>
      </c>
      <c r="BY875" s="2">
        <f t="shared" si="11371"/>
        <v>0.4605387049</v>
      </c>
      <c r="BZ875" s="1">
        <f t="shared" si="11371"/>
        <v>1.915166832</v>
      </c>
    </row>
    <row r="876" ht="12.75" customHeight="1">
      <c r="A876" s="1">
        <v>875.0</v>
      </c>
      <c r="B876" s="2">
        <f t="shared" si="14"/>
        <v>0.7512245061</v>
      </c>
      <c r="C876" s="2">
        <f t="shared" si="15"/>
        <v>0.324421451</v>
      </c>
      <c r="D876" s="2">
        <f t="shared" si="16"/>
        <v>0.4737243144</v>
      </c>
      <c r="E876" s="1">
        <f t="shared" si="17"/>
        <v>1.858639449</v>
      </c>
      <c r="G876" s="1"/>
      <c r="H876" s="1"/>
      <c r="I876" s="3">
        <f t="shared" si="18"/>
        <v>0.875</v>
      </c>
      <c r="J876" s="2">
        <f t="shared" ref="J876:M876" si="11372">IF($H$14=0,AB876,IF($H$14=1,AQ876,IF($H$14=2,BG876,IF($H$14=3,BW876,"BIG EFFIN ERROR"))))</f>
        <v>0.7513612568</v>
      </c>
      <c r="K876" s="2">
        <f t="shared" si="11372"/>
        <v>0.2023474262</v>
      </c>
      <c r="L876" s="2">
        <f t="shared" si="11372"/>
        <v>0.4480745852</v>
      </c>
      <c r="M876" s="2">
        <f t="shared" si="11372"/>
        <v>1.234241559</v>
      </c>
      <c r="N876" s="1"/>
      <c r="O876" s="1"/>
      <c r="P876" s="1"/>
      <c r="Q876" s="1"/>
      <c r="R876" s="1"/>
      <c r="S876" s="1">
        <f t="shared" si="20"/>
        <v>874</v>
      </c>
      <c r="T876" s="10">
        <f t="shared" ref="T876:W876" si="11373">1000*$S876+B876</f>
        <v>874000.7512</v>
      </c>
      <c r="U876" s="10">
        <f t="shared" si="11373"/>
        <v>874000.3244</v>
      </c>
      <c r="V876" s="10">
        <f t="shared" si="11373"/>
        <v>874000.4737</v>
      </c>
      <c r="W876" s="10">
        <f t="shared" si="11373"/>
        <v>874001.8586</v>
      </c>
      <c r="X876" s="1">
        <f t="shared" ref="X876:AA876" si="11374">SMALL(T$2:T$1001,$A876)</f>
        <v>875000.7514</v>
      </c>
      <c r="Y876" s="1">
        <f t="shared" si="11374"/>
        <v>875000.2023</v>
      </c>
      <c r="Z876" s="1">
        <f t="shared" si="11374"/>
        <v>875000.4481</v>
      </c>
      <c r="AA876" s="1">
        <f t="shared" si="11374"/>
        <v>875001.2342</v>
      </c>
      <c r="AB876" s="2">
        <f t="shared" ref="AB876:AE876" si="11375">X876-1000*$A876</f>
        <v>0.7513612568</v>
      </c>
      <c r="AC876" s="2">
        <f t="shared" si="11375"/>
        <v>0.2023474262</v>
      </c>
      <c r="AD876" s="2">
        <f t="shared" si="11375"/>
        <v>0.4480745852</v>
      </c>
      <c r="AE876" s="1">
        <f t="shared" si="11375"/>
        <v>1.234241559</v>
      </c>
      <c r="AF876" s="1"/>
      <c r="AG876" s="1"/>
      <c r="AH876" s="1">
        <f t="shared" si="24"/>
        <v>202</v>
      </c>
      <c r="AI876" s="10">
        <f t="shared" ref="AI876:AL876" si="11376">1000*$AH876+B876</f>
        <v>202000.7512</v>
      </c>
      <c r="AJ876" s="10">
        <f t="shared" si="11376"/>
        <v>202000.3244</v>
      </c>
      <c r="AK876" s="10">
        <f t="shared" si="11376"/>
        <v>202000.4737</v>
      </c>
      <c r="AL876" s="10">
        <f t="shared" si="11376"/>
        <v>202001.8586</v>
      </c>
      <c r="AM876" s="1">
        <f t="shared" ref="AM876:AP876" si="11377">SMALL(AI$2:AI$1001,$A876)</f>
        <v>875000.4204</v>
      </c>
      <c r="AN876" s="1">
        <f t="shared" si="11377"/>
        <v>875000.5054</v>
      </c>
      <c r="AO876" s="1">
        <f t="shared" si="11377"/>
        <v>875000.4725</v>
      </c>
      <c r="AP876" s="1">
        <f t="shared" si="11377"/>
        <v>875001.5838</v>
      </c>
      <c r="AQ876" s="2">
        <f t="shared" ref="AQ876:AT876" si="11378">AM876-1000*$A876</f>
        <v>0.4203665067</v>
      </c>
      <c r="AR876" s="2">
        <f t="shared" si="11378"/>
        <v>0.5053962977</v>
      </c>
      <c r="AS876" s="2">
        <f t="shared" si="11378"/>
        <v>0.4724873997</v>
      </c>
      <c r="AT876" s="1">
        <f t="shared" si="11378"/>
        <v>1.583793328</v>
      </c>
      <c r="AU876" s="1"/>
      <c r="AV876" s="1"/>
      <c r="AW876" s="1"/>
      <c r="AX876" s="1">
        <f t="shared" si="28"/>
        <v>653</v>
      </c>
      <c r="AY876" s="10">
        <f t="shared" ref="AY876:BB876" si="11379">1000*$AX876+B876</f>
        <v>653000.7512</v>
      </c>
      <c r="AZ876" s="10">
        <f t="shared" si="11379"/>
        <v>653000.3244</v>
      </c>
      <c r="BA876" s="10">
        <f t="shared" si="11379"/>
        <v>653000.4737</v>
      </c>
      <c r="BB876" s="10">
        <f t="shared" si="11379"/>
        <v>653001.8586</v>
      </c>
      <c r="BC876" s="1">
        <f t="shared" ref="BC876:BF876" si="11380">SMALL(AY$2:AY$1001,$A876)</f>
        <v>875000.7168</v>
      </c>
      <c r="BD876" s="1">
        <f t="shared" si="11380"/>
        <v>875000.3305</v>
      </c>
      <c r="BE876" s="1">
        <f t="shared" si="11380"/>
        <v>875000.4813</v>
      </c>
      <c r="BF876" s="1">
        <f t="shared" si="11380"/>
        <v>875001.5607</v>
      </c>
      <c r="BG876" s="2">
        <f t="shared" ref="BG876:BJ876" si="11381">BC876-1000*$A876</f>
        <v>0.716826311</v>
      </c>
      <c r="BH876" s="2">
        <f t="shared" si="11381"/>
        <v>0.33045924</v>
      </c>
      <c r="BI876" s="2">
        <f t="shared" si="11381"/>
        <v>0.4813443627</v>
      </c>
      <c r="BJ876" s="1">
        <f t="shared" si="11381"/>
        <v>1.560670423</v>
      </c>
      <c r="BK876" s="1"/>
      <c r="BL876" s="1"/>
      <c r="BM876" s="1"/>
      <c r="BN876" s="1">
        <f t="shared" si="32"/>
        <v>808</v>
      </c>
      <c r="BO876" s="10">
        <f t="shared" ref="BO876:BR876" si="11382">1000*$BN876+B876</f>
        <v>808000.7512</v>
      </c>
      <c r="BP876" s="10">
        <f t="shared" si="11382"/>
        <v>808000.3244</v>
      </c>
      <c r="BQ876" s="10">
        <f t="shared" si="11382"/>
        <v>808000.4737</v>
      </c>
      <c r="BR876" s="10">
        <f t="shared" si="11382"/>
        <v>808001.8586</v>
      </c>
      <c r="BS876" s="1">
        <f t="shared" ref="BS876:BV876" si="11383">SMALL(BO$2:BO$1001,$A876)</f>
        <v>875000.6949</v>
      </c>
      <c r="BT876" s="1">
        <f t="shared" si="11383"/>
        <v>875000.3696</v>
      </c>
      <c r="BU876" s="1">
        <f t="shared" si="11383"/>
        <v>875000.4811</v>
      </c>
      <c r="BV876" s="1">
        <f t="shared" si="11383"/>
        <v>875001.9182</v>
      </c>
      <c r="BW876" s="2">
        <f t="shared" ref="BW876:BZ876" si="11384">BS876-1000*$A876</f>
        <v>0.6949426206</v>
      </c>
      <c r="BX876" s="2">
        <f t="shared" si="11384"/>
        <v>0.3695585752</v>
      </c>
      <c r="BY876" s="2">
        <f t="shared" si="11384"/>
        <v>0.4810586357</v>
      </c>
      <c r="BZ876" s="1">
        <f t="shared" si="11384"/>
        <v>1.918240975</v>
      </c>
    </row>
    <row r="877" ht="12.75" customHeight="1">
      <c r="A877" s="1">
        <v>876.0</v>
      </c>
      <c r="B877" s="2">
        <f t="shared" si="14"/>
        <v>0.4868043606</v>
      </c>
      <c r="C877" s="2">
        <f t="shared" si="15"/>
        <v>0.4718242576</v>
      </c>
      <c r="D877" s="2">
        <f t="shared" si="16"/>
        <v>0.477389375</v>
      </c>
      <c r="E877" s="1">
        <f t="shared" si="17"/>
        <v>1.691785616</v>
      </c>
      <c r="G877" s="1"/>
      <c r="H877" s="1"/>
      <c r="I877" s="3">
        <f t="shared" si="18"/>
        <v>0.876</v>
      </c>
      <c r="J877" s="2">
        <f t="shared" ref="J877:M877" si="11385">IF($H$14=0,AB877,IF($H$14=1,AQ877,IF($H$14=2,BG877,IF($H$14=3,BW877,"BIG EFFIN ERROR"))))</f>
        <v>0.7514789471</v>
      </c>
      <c r="K877" s="2">
        <f t="shared" si="11385"/>
        <v>0.332409357</v>
      </c>
      <c r="L877" s="2">
        <f t="shared" si="11385"/>
        <v>0.4726376557</v>
      </c>
      <c r="M877" s="2">
        <f t="shared" si="11385"/>
        <v>1.988480883</v>
      </c>
      <c r="N877" s="1"/>
      <c r="O877" s="1"/>
      <c r="P877" s="1"/>
      <c r="Q877" s="1"/>
      <c r="R877" s="1"/>
      <c r="S877" s="1">
        <f t="shared" si="20"/>
        <v>257</v>
      </c>
      <c r="T877" s="10">
        <f t="shared" ref="T877:W877" si="11386">1000*$S877+B877</f>
        <v>257000.4868</v>
      </c>
      <c r="U877" s="10">
        <f t="shared" si="11386"/>
        <v>257000.4718</v>
      </c>
      <c r="V877" s="10">
        <f t="shared" si="11386"/>
        <v>257000.4774</v>
      </c>
      <c r="W877" s="10">
        <f t="shared" si="11386"/>
        <v>257001.6918</v>
      </c>
      <c r="X877" s="1">
        <f t="shared" ref="X877:AA877" si="11387">SMALL(T$2:T$1001,$A877)</f>
        <v>876000.7515</v>
      </c>
      <c r="Y877" s="1">
        <f t="shared" si="11387"/>
        <v>876000.3324</v>
      </c>
      <c r="Z877" s="1">
        <f t="shared" si="11387"/>
        <v>876000.4726</v>
      </c>
      <c r="AA877" s="1">
        <f t="shared" si="11387"/>
        <v>876001.9885</v>
      </c>
      <c r="AB877" s="2">
        <f t="shared" ref="AB877:AE877" si="11388">X877-1000*$A877</f>
        <v>0.7514789471</v>
      </c>
      <c r="AC877" s="2">
        <f t="shared" si="11388"/>
        <v>0.332409357</v>
      </c>
      <c r="AD877" s="2">
        <f t="shared" si="11388"/>
        <v>0.4726376557</v>
      </c>
      <c r="AE877" s="1">
        <f t="shared" si="11388"/>
        <v>1.988480883</v>
      </c>
      <c r="AF877" s="1"/>
      <c r="AG877" s="1"/>
      <c r="AH877" s="1">
        <f t="shared" si="24"/>
        <v>775</v>
      </c>
      <c r="AI877" s="10">
        <f t="shared" ref="AI877:AL877" si="11389">1000*$AH877+B877</f>
        <v>775000.4868</v>
      </c>
      <c r="AJ877" s="10">
        <f t="shared" si="11389"/>
        <v>775000.4718</v>
      </c>
      <c r="AK877" s="10">
        <f t="shared" si="11389"/>
        <v>775000.4774</v>
      </c>
      <c r="AL877" s="10">
        <f t="shared" si="11389"/>
        <v>775001.6918</v>
      </c>
      <c r="AM877" s="1">
        <f t="shared" ref="AM877:AP877" si="11390">SMALL(AI$2:AI$1001,$A877)</f>
        <v>876000.4078</v>
      </c>
      <c r="AN877" s="1">
        <f t="shared" si="11390"/>
        <v>876000.5064</v>
      </c>
      <c r="AO877" s="1">
        <f t="shared" si="11390"/>
        <v>876000.4698</v>
      </c>
      <c r="AP877" s="1">
        <f t="shared" si="11390"/>
        <v>876001.6968</v>
      </c>
      <c r="AQ877" s="2">
        <f t="shared" ref="AQ877:AT877" si="11391">AM877-1000*$A877</f>
        <v>0.4077671424</v>
      </c>
      <c r="AR877" s="2">
        <f t="shared" si="11391"/>
        <v>0.5063871429</v>
      </c>
      <c r="AS877" s="2">
        <f t="shared" si="11391"/>
        <v>0.4698177604</v>
      </c>
      <c r="AT877" s="1">
        <f t="shared" si="11391"/>
        <v>1.696791521</v>
      </c>
      <c r="AU877" s="1"/>
      <c r="AV877" s="1"/>
      <c r="AW877" s="1"/>
      <c r="AX877" s="1">
        <f t="shared" si="28"/>
        <v>780</v>
      </c>
      <c r="AY877" s="10">
        <f t="shared" ref="AY877:BB877" si="11392">1000*$AX877+B877</f>
        <v>780000.4868</v>
      </c>
      <c r="AZ877" s="10">
        <f t="shared" si="11392"/>
        <v>780000.4718</v>
      </c>
      <c r="BA877" s="10">
        <f t="shared" si="11392"/>
        <v>780000.4774</v>
      </c>
      <c r="BB877" s="10">
        <f t="shared" si="11392"/>
        <v>780001.6918</v>
      </c>
      <c r="BC877" s="1">
        <f t="shared" ref="BC877:BF877" si="11393">SMALL(AY$2:AY$1001,$A877)</f>
        <v>876000.7102</v>
      </c>
      <c r="BD877" s="1">
        <f t="shared" si="11393"/>
        <v>876000.3374</v>
      </c>
      <c r="BE877" s="1">
        <f t="shared" si="11393"/>
        <v>876000.4814</v>
      </c>
      <c r="BF877" s="1">
        <f t="shared" si="11393"/>
        <v>876001.5899</v>
      </c>
      <c r="BG877" s="2">
        <f t="shared" ref="BG877:BJ877" si="11394">BC877-1000*$A877</f>
        <v>0.7102184552</v>
      </c>
      <c r="BH877" s="2">
        <f t="shared" si="11394"/>
        <v>0.3374080985</v>
      </c>
      <c r="BI877" s="2">
        <f t="shared" si="11394"/>
        <v>0.4813556393</v>
      </c>
      <c r="BJ877" s="1">
        <f t="shared" si="11394"/>
        <v>1.589904311</v>
      </c>
      <c r="BK877" s="1"/>
      <c r="BL877" s="1"/>
      <c r="BM877" s="1"/>
      <c r="BN877" s="1">
        <f t="shared" si="32"/>
        <v>516</v>
      </c>
      <c r="BO877" s="10">
        <f t="shared" ref="BO877:BR877" si="11395">1000*$BN877+B877</f>
        <v>516000.4868</v>
      </c>
      <c r="BP877" s="10">
        <f t="shared" si="11395"/>
        <v>516000.4718</v>
      </c>
      <c r="BQ877" s="10">
        <f t="shared" si="11395"/>
        <v>516000.4774</v>
      </c>
      <c r="BR877" s="10">
        <f t="shared" si="11395"/>
        <v>516001.6918</v>
      </c>
      <c r="BS877" s="1">
        <f t="shared" ref="BS877:BV877" si="11396">SMALL(BO$2:BO$1001,$A877)</f>
        <v>876000.3765</v>
      </c>
      <c r="BT877" s="1">
        <f t="shared" si="11396"/>
        <v>876000.4928</v>
      </c>
      <c r="BU877" s="1">
        <f t="shared" si="11396"/>
        <v>876000.4529</v>
      </c>
      <c r="BV877" s="1">
        <f t="shared" si="11396"/>
        <v>876001.9199</v>
      </c>
      <c r="BW877" s="2">
        <f t="shared" ref="BW877:BZ877" si="11397">BS877-1000*$A877</f>
        <v>0.3765274727</v>
      </c>
      <c r="BX877" s="2">
        <f t="shared" si="11397"/>
        <v>0.4927525294</v>
      </c>
      <c r="BY877" s="2">
        <f t="shared" si="11397"/>
        <v>0.4529481502</v>
      </c>
      <c r="BZ877" s="1">
        <f t="shared" si="11397"/>
        <v>1.919906278</v>
      </c>
    </row>
    <row r="878" ht="12.75" customHeight="1">
      <c r="A878" s="1">
        <v>877.0</v>
      </c>
      <c r="B878" s="2">
        <f t="shared" si="14"/>
        <v>0.37655871</v>
      </c>
      <c r="C878" s="2">
        <f t="shared" si="15"/>
        <v>0.560672151</v>
      </c>
      <c r="D878" s="2">
        <f t="shared" si="16"/>
        <v>0.4849831585</v>
      </c>
      <c r="E878" s="1">
        <f t="shared" si="17"/>
        <v>1.432499558</v>
      </c>
      <c r="G878" s="1"/>
      <c r="H878" s="1"/>
      <c r="I878" s="3">
        <f t="shared" si="18"/>
        <v>0.877</v>
      </c>
      <c r="J878" s="2">
        <f t="shared" ref="J878:M878" si="11398">IF($H$14=0,AB878,IF($H$14=1,AQ878,IF($H$14=2,BG878,IF($H$14=3,BW878,"BIG EFFIN ERROR"))))</f>
        <v>0.751509243</v>
      </c>
      <c r="K878" s="2">
        <f t="shared" si="11398"/>
        <v>0.2770088142</v>
      </c>
      <c r="L878" s="2">
        <f t="shared" si="11398"/>
        <v>0.4680293336</v>
      </c>
      <c r="M878" s="2">
        <f t="shared" si="11398"/>
        <v>1.484028575</v>
      </c>
      <c r="N878" s="1"/>
      <c r="O878" s="1"/>
      <c r="P878" s="1"/>
      <c r="Q878" s="1"/>
      <c r="R878" s="1"/>
      <c r="S878" s="1">
        <f t="shared" si="20"/>
        <v>78</v>
      </c>
      <c r="T878" s="10">
        <f t="shared" ref="T878:W878" si="11399">1000*$S878+B878</f>
        <v>78000.37656</v>
      </c>
      <c r="U878" s="10">
        <f t="shared" si="11399"/>
        <v>78000.56067</v>
      </c>
      <c r="V878" s="10">
        <f t="shared" si="11399"/>
        <v>78000.48498</v>
      </c>
      <c r="W878" s="10">
        <f t="shared" si="11399"/>
        <v>78001.4325</v>
      </c>
      <c r="X878" s="1">
        <f t="shared" ref="X878:AA878" si="11400">SMALL(T$2:T$1001,$A878)</f>
        <v>877000.7515</v>
      </c>
      <c r="Y878" s="1">
        <f t="shared" si="11400"/>
        <v>877000.277</v>
      </c>
      <c r="Z878" s="1">
        <f t="shared" si="11400"/>
        <v>877000.468</v>
      </c>
      <c r="AA878" s="1">
        <f t="shared" si="11400"/>
        <v>877001.484</v>
      </c>
      <c r="AB878" s="2">
        <f t="shared" ref="AB878:AE878" si="11401">X878-1000*$A878</f>
        <v>0.751509243</v>
      </c>
      <c r="AC878" s="2">
        <f t="shared" si="11401"/>
        <v>0.2770088142</v>
      </c>
      <c r="AD878" s="2">
        <f t="shared" si="11401"/>
        <v>0.4680293336</v>
      </c>
      <c r="AE878" s="1">
        <f t="shared" si="11401"/>
        <v>1.484028575</v>
      </c>
      <c r="AF878" s="1"/>
      <c r="AG878" s="1"/>
      <c r="AH878" s="1">
        <f t="shared" si="24"/>
        <v>962</v>
      </c>
      <c r="AI878" s="10">
        <f t="shared" ref="AI878:AL878" si="11402">1000*$AH878+B878</f>
        <v>962000.3766</v>
      </c>
      <c r="AJ878" s="10">
        <f t="shared" si="11402"/>
        <v>962000.5607</v>
      </c>
      <c r="AK878" s="10">
        <f t="shared" si="11402"/>
        <v>962000.485</v>
      </c>
      <c r="AL878" s="10">
        <f t="shared" si="11402"/>
        <v>962001.4325</v>
      </c>
      <c r="AM878" s="1">
        <f t="shared" ref="AM878:AP878" si="11403">SMALL(AI$2:AI$1001,$A878)</f>
        <v>877000.4275</v>
      </c>
      <c r="AN878" s="1">
        <f t="shared" si="11403"/>
        <v>877000.5066</v>
      </c>
      <c r="AO878" s="1">
        <f t="shared" si="11403"/>
        <v>877000.4775</v>
      </c>
      <c r="AP878" s="1">
        <f t="shared" si="11403"/>
        <v>877001.7172</v>
      </c>
      <c r="AQ878" s="2">
        <f t="shared" ref="AQ878:AT878" si="11404">AM878-1000*$A878</f>
        <v>0.4274963753</v>
      </c>
      <c r="AR878" s="2">
        <f t="shared" si="11404"/>
        <v>0.5065955641</v>
      </c>
      <c r="AS878" s="2">
        <f t="shared" si="11404"/>
        <v>0.4774849679</v>
      </c>
      <c r="AT878" s="1">
        <f t="shared" si="11404"/>
        <v>1.717195775</v>
      </c>
      <c r="AU878" s="1"/>
      <c r="AV878" s="1"/>
      <c r="AW878" s="1"/>
      <c r="AX878" s="1">
        <f t="shared" si="28"/>
        <v>933</v>
      </c>
      <c r="AY878" s="10">
        <f t="shared" ref="AY878:BB878" si="11405">1000*$AX878+B878</f>
        <v>933000.3766</v>
      </c>
      <c r="AZ878" s="10">
        <f t="shared" si="11405"/>
        <v>933000.5607</v>
      </c>
      <c r="BA878" s="10">
        <f t="shared" si="11405"/>
        <v>933000.485</v>
      </c>
      <c r="BB878" s="10">
        <f t="shared" si="11405"/>
        <v>933001.4325</v>
      </c>
      <c r="BC878" s="1">
        <f t="shared" ref="BC878:BF878" si="11406">SMALL(AY$2:AY$1001,$A878)</f>
        <v>877000.4808</v>
      </c>
      <c r="BD878" s="1">
        <f t="shared" si="11406"/>
        <v>877000.4817</v>
      </c>
      <c r="BE878" s="1">
        <f t="shared" si="11406"/>
        <v>877000.4814</v>
      </c>
      <c r="BF878" s="1">
        <f t="shared" si="11406"/>
        <v>877001.5087</v>
      </c>
      <c r="BG878" s="2">
        <f t="shared" ref="BG878:BJ878" si="11407">BC878-1000*$A878</f>
        <v>0.4808220568</v>
      </c>
      <c r="BH878" s="2">
        <f t="shared" si="11407"/>
        <v>0.481741746</v>
      </c>
      <c r="BI878" s="2">
        <f t="shared" si="11407"/>
        <v>0.4813751423</v>
      </c>
      <c r="BJ878" s="1">
        <f t="shared" si="11407"/>
        <v>1.508675111</v>
      </c>
      <c r="BK878" s="1"/>
      <c r="BL878" s="1"/>
      <c r="BM878" s="1"/>
      <c r="BN878" s="1">
        <f t="shared" si="32"/>
        <v>91</v>
      </c>
      <c r="BO878" s="10">
        <f t="shared" ref="BO878:BR878" si="11408">1000*$BN878+B878</f>
        <v>91000.37656</v>
      </c>
      <c r="BP878" s="10">
        <f t="shared" si="11408"/>
        <v>91000.56067</v>
      </c>
      <c r="BQ878" s="10">
        <f t="shared" si="11408"/>
        <v>91000.48498</v>
      </c>
      <c r="BR878" s="10">
        <f t="shared" si="11408"/>
        <v>91001.4325</v>
      </c>
      <c r="BS878" s="1">
        <f t="shared" ref="BS878:BV878" si="11409">SMALL(BO$2:BO$1001,$A878)</f>
        <v>877000.3479</v>
      </c>
      <c r="BT878" s="1">
        <f t="shared" si="11409"/>
        <v>877000.5253</v>
      </c>
      <c r="BU878" s="1">
        <f t="shared" si="11409"/>
        <v>877000.4646</v>
      </c>
      <c r="BV878" s="1">
        <f t="shared" si="11409"/>
        <v>877001.9207</v>
      </c>
      <c r="BW878" s="2">
        <f t="shared" ref="BW878:BZ878" si="11410">BS878-1000*$A878</f>
        <v>0.3479479747</v>
      </c>
      <c r="BX878" s="2">
        <f t="shared" si="11410"/>
        <v>0.5252614167</v>
      </c>
      <c r="BY878" s="2">
        <f t="shared" si="11410"/>
        <v>0.4645521203</v>
      </c>
      <c r="BZ878" s="1">
        <f t="shared" si="11410"/>
        <v>1.920696706</v>
      </c>
    </row>
    <row r="879" ht="12.75" customHeight="1">
      <c r="A879" s="1">
        <v>878.0</v>
      </c>
      <c r="B879" s="2">
        <f t="shared" si="14"/>
        <v>0.5593514408</v>
      </c>
      <c r="C879" s="2">
        <f t="shared" si="15"/>
        <v>0.390668378</v>
      </c>
      <c r="D879" s="2">
        <f t="shared" si="16"/>
        <v>0.4490650927</v>
      </c>
      <c r="E879" s="1">
        <f t="shared" si="17"/>
        <v>1.888571105</v>
      </c>
      <c r="G879" s="1"/>
      <c r="H879" s="1"/>
      <c r="I879" s="3">
        <f t="shared" si="18"/>
        <v>0.878</v>
      </c>
      <c r="J879" s="2">
        <f t="shared" ref="J879:M879" si="11411">IF($H$14=0,AB879,IF($H$14=1,AQ879,IF($H$14=2,BG879,IF($H$14=3,BW879,"BIG EFFIN ERROR"))))</f>
        <v>0.753008357</v>
      </c>
      <c r="K879" s="2">
        <f t="shared" si="11411"/>
        <v>0.3107878899</v>
      </c>
      <c r="L879" s="2">
        <f t="shared" si="11411"/>
        <v>0.4747024442</v>
      </c>
      <c r="M879" s="2">
        <f t="shared" si="11411"/>
        <v>1.697871883</v>
      </c>
      <c r="N879" s="1"/>
      <c r="O879" s="1"/>
      <c r="P879" s="1"/>
      <c r="Q879" s="1"/>
      <c r="R879" s="1"/>
      <c r="S879" s="1">
        <f t="shared" si="20"/>
        <v>425</v>
      </c>
      <c r="T879" s="10">
        <f t="shared" ref="T879:W879" si="11412">1000*$S879+B879</f>
        <v>425000.5594</v>
      </c>
      <c r="U879" s="10">
        <f t="shared" si="11412"/>
        <v>425000.3907</v>
      </c>
      <c r="V879" s="10">
        <f t="shared" si="11412"/>
        <v>425000.4491</v>
      </c>
      <c r="W879" s="10">
        <f t="shared" si="11412"/>
        <v>425001.8886</v>
      </c>
      <c r="X879" s="1">
        <f t="shared" ref="X879:AA879" si="11413">SMALL(T$2:T$1001,$A879)</f>
        <v>878000.753</v>
      </c>
      <c r="Y879" s="1">
        <f t="shared" si="11413"/>
        <v>878000.3108</v>
      </c>
      <c r="Z879" s="1">
        <f t="shared" si="11413"/>
        <v>878000.4747</v>
      </c>
      <c r="AA879" s="1">
        <f t="shared" si="11413"/>
        <v>878001.6979</v>
      </c>
      <c r="AB879" s="2">
        <f t="shared" ref="AB879:AE879" si="11414">X879-1000*$A879</f>
        <v>0.753008357</v>
      </c>
      <c r="AC879" s="2">
        <f t="shared" si="11414"/>
        <v>0.3107878899</v>
      </c>
      <c r="AD879" s="2">
        <f t="shared" si="11414"/>
        <v>0.4747024442</v>
      </c>
      <c r="AE879" s="1">
        <f t="shared" si="11414"/>
        <v>1.697871883</v>
      </c>
      <c r="AF879" s="1"/>
      <c r="AG879" s="1"/>
      <c r="AH879" s="1">
        <f t="shared" si="24"/>
        <v>462</v>
      </c>
      <c r="AI879" s="10">
        <f t="shared" ref="AI879:AL879" si="11415">1000*$AH879+B879</f>
        <v>462000.5594</v>
      </c>
      <c r="AJ879" s="10">
        <f t="shared" si="11415"/>
        <v>462000.3907</v>
      </c>
      <c r="AK879" s="10">
        <f t="shared" si="11415"/>
        <v>462000.4491</v>
      </c>
      <c r="AL879" s="10">
        <f t="shared" si="11415"/>
        <v>462001.8886</v>
      </c>
      <c r="AM879" s="1">
        <f t="shared" ref="AM879:AP879" si="11416">SMALL(AI$2:AI$1001,$A879)</f>
        <v>878000.3831</v>
      </c>
      <c r="AN879" s="1">
        <f t="shared" si="11416"/>
        <v>878000.5066</v>
      </c>
      <c r="AO879" s="1">
        <f t="shared" si="11416"/>
        <v>878000.4644</v>
      </c>
      <c r="AP879" s="1">
        <f t="shared" si="11416"/>
        <v>878001.9277</v>
      </c>
      <c r="AQ879" s="2">
        <f t="shared" ref="AQ879:AT879" si="11417">AM879-1000*$A879</f>
        <v>0.3831219489</v>
      </c>
      <c r="AR879" s="2">
        <f t="shared" si="11417"/>
        <v>0.5066122641</v>
      </c>
      <c r="AS879" s="2">
        <f t="shared" si="11417"/>
        <v>0.4644317465</v>
      </c>
      <c r="AT879" s="1">
        <f t="shared" si="11417"/>
        <v>1.927662395</v>
      </c>
      <c r="AU879" s="1"/>
      <c r="AV879" s="1"/>
      <c r="AW879" s="1"/>
      <c r="AX879" s="1">
        <f t="shared" si="28"/>
        <v>14</v>
      </c>
      <c r="AY879" s="10">
        <f t="shared" ref="AY879:BB879" si="11418">1000*$AX879+B879</f>
        <v>14000.55935</v>
      </c>
      <c r="AZ879" s="10">
        <f t="shared" si="11418"/>
        <v>14000.39067</v>
      </c>
      <c r="BA879" s="10">
        <f t="shared" si="11418"/>
        <v>14000.44907</v>
      </c>
      <c r="BB879" s="10">
        <f t="shared" si="11418"/>
        <v>14001.88857</v>
      </c>
      <c r="BC879" s="1">
        <f t="shared" ref="BC879:BF879" si="11419">SMALL(AY$2:AY$1001,$A879)</f>
        <v>878000.7567</v>
      </c>
      <c r="BD879" s="1">
        <f t="shared" si="11419"/>
        <v>878000.2826</v>
      </c>
      <c r="BE879" s="1">
        <f t="shared" si="11419"/>
        <v>878000.4815</v>
      </c>
      <c r="BF879" s="1">
        <f t="shared" si="11419"/>
        <v>878001.3839</v>
      </c>
      <c r="BG879" s="2">
        <f t="shared" ref="BG879:BJ879" si="11420">BC879-1000*$A879</f>
        <v>0.7567296127</v>
      </c>
      <c r="BH879" s="2">
        <f t="shared" si="11420"/>
        <v>0.2825966401</v>
      </c>
      <c r="BI879" s="2">
        <f t="shared" si="11420"/>
        <v>0.4814825137</v>
      </c>
      <c r="BJ879" s="1">
        <f t="shared" si="11420"/>
        <v>1.383944942</v>
      </c>
      <c r="BK879" s="1"/>
      <c r="BL879" s="1"/>
      <c r="BM879" s="1"/>
      <c r="BN879" s="1">
        <f t="shared" si="32"/>
        <v>845</v>
      </c>
      <c r="BO879" s="10">
        <f t="shared" ref="BO879:BR879" si="11421">1000*$BN879+B879</f>
        <v>845000.5594</v>
      </c>
      <c r="BP879" s="10">
        <f t="shared" si="11421"/>
        <v>845000.3907</v>
      </c>
      <c r="BQ879" s="10">
        <f t="shared" si="11421"/>
        <v>845000.4491</v>
      </c>
      <c r="BR879" s="10">
        <f t="shared" si="11421"/>
        <v>845001.8886</v>
      </c>
      <c r="BS879" s="1">
        <f t="shared" ref="BS879:BV879" si="11422">SMALL(BO$2:BO$1001,$A879)</f>
        <v>878000.686</v>
      </c>
      <c r="BT879" s="1">
        <f t="shared" si="11422"/>
        <v>878000.3902</v>
      </c>
      <c r="BU879" s="1">
        <f t="shared" si="11422"/>
        <v>878000.4914</v>
      </c>
      <c r="BV879" s="1">
        <f t="shared" si="11422"/>
        <v>878001.9212</v>
      </c>
      <c r="BW879" s="2">
        <f t="shared" ref="BW879:BZ879" si="11423">BS879-1000*$A879</f>
        <v>0.6859869965</v>
      </c>
      <c r="BX879" s="2">
        <f t="shared" si="11423"/>
        <v>0.3901655069</v>
      </c>
      <c r="BY879" s="2">
        <f t="shared" si="11423"/>
        <v>0.4914327068</v>
      </c>
      <c r="BZ879" s="1">
        <f t="shared" si="11423"/>
        <v>1.921197483</v>
      </c>
    </row>
    <row r="880" ht="12.75" customHeight="1">
      <c r="A880" s="1">
        <v>879.0</v>
      </c>
      <c r="B880" s="2">
        <f t="shared" si="14"/>
        <v>0.762997888</v>
      </c>
      <c r="C880" s="2">
        <f t="shared" si="15"/>
        <v>0.232747303</v>
      </c>
      <c r="D880" s="2">
        <f t="shared" si="16"/>
        <v>0.4506211127</v>
      </c>
      <c r="E880" s="1">
        <f t="shared" si="17"/>
        <v>1.43375092</v>
      </c>
      <c r="G880" s="1"/>
      <c r="H880" s="1"/>
      <c r="I880" s="3">
        <f t="shared" si="18"/>
        <v>0.879</v>
      </c>
      <c r="J880" s="2">
        <f t="shared" ref="J880:M880" si="11424">IF($H$14=0,AB880,IF($H$14=1,AQ880,IF($H$14=2,BG880,IF($H$14=3,BW880,"BIG EFFIN ERROR"))))</f>
        <v>0.7537576751</v>
      </c>
      <c r="K880" s="2">
        <f t="shared" si="11424"/>
        <v>0.3183869845</v>
      </c>
      <c r="L880" s="2">
        <f t="shared" si="11424"/>
        <v>0.4757164096</v>
      </c>
      <c r="M880" s="2">
        <f t="shared" si="11424"/>
        <v>1.767255332</v>
      </c>
      <c r="N880" s="1"/>
      <c r="O880" s="1"/>
      <c r="P880" s="1"/>
      <c r="Q880" s="1"/>
      <c r="R880" s="1"/>
      <c r="S880" s="1">
        <f t="shared" si="20"/>
        <v>889</v>
      </c>
      <c r="T880" s="10">
        <f t="shared" ref="T880:W880" si="11425">1000*$S880+B880</f>
        <v>889000.763</v>
      </c>
      <c r="U880" s="10">
        <f t="shared" si="11425"/>
        <v>889000.2327</v>
      </c>
      <c r="V880" s="10">
        <f t="shared" si="11425"/>
        <v>889000.4506</v>
      </c>
      <c r="W880" s="10">
        <f t="shared" si="11425"/>
        <v>889001.4338</v>
      </c>
      <c r="X880" s="1">
        <f t="shared" ref="X880:AA880" si="11426">SMALL(T$2:T$1001,$A880)</f>
        <v>879000.7538</v>
      </c>
      <c r="Y880" s="1">
        <f t="shared" si="11426"/>
        <v>879000.3184</v>
      </c>
      <c r="Z880" s="1">
        <f t="shared" si="11426"/>
        <v>879000.4757</v>
      </c>
      <c r="AA880" s="1">
        <f t="shared" si="11426"/>
        <v>879001.7673</v>
      </c>
      <c r="AB880" s="2">
        <f t="shared" ref="AB880:AE880" si="11427">X880-1000*$A880</f>
        <v>0.7537576751</v>
      </c>
      <c r="AC880" s="2">
        <f t="shared" si="11427"/>
        <v>0.3183869845</v>
      </c>
      <c r="AD880" s="2">
        <f t="shared" si="11427"/>
        <v>0.4757164096</v>
      </c>
      <c r="AE880" s="1">
        <f t="shared" si="11427"/>
        <v>1.767255332</v>
      </c>
      <c r="AF880" s="1"/>
      <c r="AG880" s="1"/>
      <c r="AH880" s="1">
        <f t="shared" si="24"/>
        <v>31</v>
      </c>
      <c r="AI880" s="10">
        <f t="shared" ref="AI880:AL880" si="11428">1000*$AH880+B880</f>
        <v>31000.763</v>
      </c>
      <c r="AJ880" s="10">
        <f t="shared" si="11428"/>
        <v>31000.23275</v>
      </c>
      <c r="AK880" s="10">
        <f t="shared" si="11428"/>
        <v>31000.45062</v>
      </c>
      <c r="AL880" s="10">
        <f t="shared" si="11428"/>
        <v>31001.43375</v>
      </c>
      <c r="AM880" s="1">
        <f t="shared" ref="AM880:AP880" si="11429">SMALL(AI$2:AI$1001,$A880)</f>
        <v>879000.3797</v>
      </c>
      <c r="AN880" s="1">
        <f t="shared" si="11429"/>
        <v>879000.5074</v>
      </c>
      <c r="AO880" s="1">
        <f t="shared" si="11429"/>
        <v>879000.4601</v>
      </c>
      <c r="AP880" s="1">
        <f t="shared" si="11429"/>
        <v>879001.7</v>
      </c>
      <c r="AQ880" s="2">
        <f t="shared" ref="AQ880:AT880" si="11430">AM880-1000*$A880</f>
        <v>0.3797158787</v>
      </c>
      <c r="AR880" s="2">
        <f t="shared" si="11430"/>
        <v>0.5074359986</v>
      </c>
      <c r="AS880" s="2">
        <f t="shared" si="11430"/>
        <v>0.4601324196</v>
      </c>
      <c r="AT880" s="1">
        <f t="shared" si="11430"/>
        <v>1.700009652</v>
      </c>
      <c r="AU880" s="1"/>
      <c r="AV880" s="1"/>
      <c r="AW880" s="1"/>
      <c r="AX880" s="1">
        <f t="shared" si="28"/>
        <v>25</v>
      </c>
      <c r="AY880" s="10">
        <f t="shared" ref="AY880:BB880" si="11431">1000*$AX880+B880</f>
        <v>25000.763</v>
      </c>
      <c r="AZ880" s="10">
        <f t="shared" si="11431"/>
        <v>25000.23275</v>
      </c>
      <c r="BA880" s="10">
        <f t="shared" si="11431"/>
        <v>25000.45062</v>
      </c>
      <c r="BB880" s="10">
        <f t="shared" si="11431"/>
        <v>25001.43375</v>
      </c>
      <c r="BC880" s="1">
        <f t="shared" ref="BC880:BF880" si="11432">SMALL(AY$2:AY$1001,$A880)</f>
        <v>879000.6013</v>
      </c>
      <c r="BD880" s="1">
        <f t="shared" si="11432"/>
        <v>879000.4115</v>
      </c>
      <c r="BE880" s="1">
        <f t="shared" si="11432"/>
        <v>879000.4815</v>
      </c>
      <c r="BF880" s="1">
        <f t="shared" si="11432"/>
        <v>879001.7122</v>
      </c>
      <c r="BG880" s="2">
        <f t="shared" ref="BG880:BJ880" si="11433">BC880-1000*$A880</f>
        <v>0.6013391913</v>
      </c>
      <c r="BH880" s="2">
        <f t="shared" si="11433"/>
        <v>0.4115144738</v>
      </c>
      <c r="BI880" s="2">
        <f t="shared" si="11433"/>
        <v>0.4815046812</v>
      </c>
      <c r="BJ880" s="1">
        <f t="shared" si="11433"/>
        <v>1.712161097</v>
      </c>
      <c r="BK880" s="1"/>
      <c r="BL880" s="1"/>
      <c r="BM880" s="1"/>
      <c r="BN880" s="1">
        <f t="shared" si="32"/>
        <v>93</v>
      </c>
      <c r="BO880" s="10">
        <f t="shared" ref="BO880:BR880" si="11434">1000*$BN880+B880</f>
        <v>93000.763</v>
      </c>
      <c r="BP880" s="10">
        <f t="shared" si="11434"/>
        <v>93000.23275</v>
      </c>
      <c r="BQ880" s="10">
        <f t="shared" si="11434"/>
        <v>93000.45062</v>
      </c>
      <c r="BR880" s="10">
        <f t="shared" si="11434"/>
        <v>93001.43375</v>
      </c>
      <c r="BS880" s="1">
        <f t="shared" ref="BS880:BV880" si="11435">SMALL(BO$2:BO$1001,$A880)</f>
        <v>879000.6429</v>
      </c>
      <c r="BT880" s="1">
        <f t="shared" si="11435"/>
        <v>879000.3724</v>
      </c>
      <c r="BU880" s="1">
        <f t="shared" si="11435"/>
        <v>879000.465</v>
      </c>
      <c r="BV880" s="1">
        <f t="shared" si="11435"/>
        <v>879001.9224</v>
      </c>
      <c r="BW880" s="2">
        <f t="shared" ref="BW880:BZ880" si="11436">BS880-1000*$A880</f>
        <v>0.6428691626</v>
      </c>
      <c r="BX880" s="2">
        <f t="shared" si="11436"/>
        <v>0.3724045266</v>
      </c>
      <c r="BY880" s="2">
        <f t="shared" si="11436"/>
        <v>0.464952916</v>
      </c>
      <c r="BZ880" s="1">
        <f t="shared" si="11436"/>
        <v>1.922413211</v>
      </c>
    </row>
    <row r="881" ht="12.75" customHeight="1">
      <c r="A881" s="1">
        <v>880.0</v>
      </c>
      <c r="B881" s="2">
        <f t="shared" si="14"/>
        <v>0.6574878318</v>
      </c>
      <c r="C881" s="2">
        <f t="shared" si="15"/>
        <v>0.3564412983</v>
      </c>
      <c r="D881" s="2">
        <f t="shared" si="16"/>
        <v>0.473146026</v>
      </c>
      <c r="E881" s="1">
        <f t="shared" si="17"/>
        <v>1.579557309</v>
      </c>
      <c r="G881" s="1"/>
      <c r="H881" s="1"/>
      <c r="I881" s="3">
        <f t="shared" si="18"/>
        <v>0.88</v>
      </c>
      <c r="J881" s="2">
        <f t="shared" ref="J881:M881" si="11437">IF($H$14=0,AB881,IF($H$14=1,AQ881,IF($H$14=2,BG881,IF($H$14=3,BW881,"BIG EFFIN ERROR"))))</f>
        <v>0.7548294062</v>
      </c>
      <c r="K881" s="2">
        <f t="shared" si="11437"/>
        <v>0.3216716329</v>
      </c>
      <c r="L881" s="2">
        <f t="shared" si="11437"/>
        <v>0.4727097653</v>
      </c>
      <c r="M881" s="2">
        <f t="shared" si="11437"/>
        <v>1.867870295</v>
      </c>
      <c r="N881" s="1"/>
      <c r="O881" s="1"/>
      <c r="P881" s="1"/>
      <c r="Q881" s="1"/>
      <c r="R881" s="1"/>
      <c r="S881" s="1">
        <f t="shared" si="20"/>
        <v>689</v>
      </c>
      <c r="T881" s="10">
        <f t="shared" ref="T881:W881" si="11438">1000*$S881+B881</f>
        <v>689000.6575</v>
      </c>
      <c r="U881" s="10">
        <f t="shared" si="11438"/>
        <v>689000.3564</v>
      </c>
      <c r="V881" s="10">
        <f t="shared" si="11438"/>
        <v>689000.4731</v>
      </c>
      <c r="W881" s="10">
        <f t="shared" si="11438"/>
        <v>689001.5796</v>
      </c>
      <c r="X881" s="1">
        <f t="shared" ref="X881:AA881" si="11439">SMALL(T$2:T$1001,$A881)</f>
        <v>880000.7548</v>
      </c>
      <c r="Y881" s="1">
        <f t="shared" si="11439"/>
        <v>880000.3217</v>
      </c>
      <c r="Z881" s="1">
        <f t="shared" si="11439"/>
        <v>880000.4727</v>
      </c>
      <c r="AA881" s="1">
        <f t="shared" si="11439"/>
        <v>880001.8679</v>
      </c>
      <c r="AB881" s="2">
        <f t="shared" ref="AB881:AE881" si="11440">X881-1000*$A881</f>
        <v>0.7548294062</v>
      </c>
      <c r="AC881" s="2">
        <f t="shared" si="11440"/>
        <v>0.3216716329</v>
      </c>
      <c r="AD881" s="2">
        <f t="shared" si="11440"/>
        <v>0.4727097653</v>
      </c>
      <c r="AE881" s="1">
        <f t="shared" si="11440"/>
        <v>1.867870295</v>
      </c>
      <c r="AF881" s="1"/>
      <c r="AG881" s="1"/>
      <c r="AH881" s="1">
        <f t="shared" si="24"/>
        <v>315</v>
      </c>
      <c r="AI881" s="10">
        <f t="shared" ref="AI881:AL881" si="11441">1000*$AH881+B881</f>
        <v>315000.6575</v>
      </c>
      <c r="AJ881" s="10">
        <f t="shared" si="11441"/>
        <v>315000.3564</v>
      </c>
      <c r="AK881" s="10">
        <f t="shared" si="11441"/>
        <v>315000.4731</v>
      </c>
      <c r="AL881" s="10">
        <f t="shared" si="11441"/>
        <v>315001.5796</v>
      </c>
      <c r="AM881" s="1">
        <f t="shared" ref="AM881:AP881" si="11442">SMALL(AI$2:AI$1001,$A881)</f>
        <v>880000.4692</v>
      </c>
      <c r="AN881" s="1">
        <f t="shared" si="11442"/>
        <v>880000.5078</v>
      </c>
      <c r="AO881" s="1">
        <f t="shared" si="11442"/>
        <v>880000.4913</v>
      </c>
      <c r="AP881" s="1">
        <f t="shared" si="11442"/>
        <v>880001.333</v>
      </c>
      <c r="AQ881" s="2">
        <f t="shared" ref="AQ881:AT881" si="11443">AM881-1000*$A881</f>
        <v>0.4691727338</v>
      </c>
      <c r="AR881" s="2">
        <f t="shared" si="11443"/>
        <v>0.5078258846</v>
      </c>
      <c r="AS881" s="2">
        <f t="shared" si="11443"/>
        <v>0.4912578816</v>
      </c>
      <c r="AT881" s="1">
        <f t="shared" si="11443"/>
        <v>1.332999989</v>
      </c>
      <c r="AU881" s="1"/>
      <c r="AV881" s="1"/>
      <c r="AW881" s="1"/>
      <c r="AX881" s="1">
        <f t="shared" si="28"/>
        <v>629</v>
      </c>
      <c r="AY881" s="10">
        <f t="shared" ref="AY881:BB881" si="11444">1000*$AX881+B881</f>
        <v>629000.6575</v>
      </c>
      <c r="AZ881" s="10">
        <f t="shared" si="11444"/>
        <v>629000.3564</v>
      </c>
      <c r="BA881" s="10">
        <f t="shared" si="11444"/>
        <v>629000.4731</v>
      </c>
      <c r="BB881" s="10">
        <f t="shared" si="11444"/>
        <v>629001.5796</v>
      </c>
      <c r="BC881" s="1">
        <f t="shared" ref="BC881:BF881" si="11445">SMALL(AY$2:AY$1001,$A881)</f>
        <v>880000.4225</v>
      </c>
      <c r="BD881" s="1">
        <f t="shared" si="11445"/>
        <v>880000.5138</v>
      </c>
      <c r="BE881" s="1">
        <f t="shared" si="11445"/>
        <v>880000.4816</v>
      </c>
      <c r="BF881" s="1">
        <f t="shared" si="11445"/>
        <v>880001.8319</v>
      </c>
      <c r="BG881" s="2">
        <f t="shared" ref="BG881:BJ881" si="11446">BC881-1000*$A881</f>
        <v>0.4225446333</v>
      </c>
      <c r="BH881" s="2">
        <f t="shared" si="11446"/>
        <v>0.5138402294</v>
      </c>
      <c r="BI881" s="2">
        <f t="shared" si="11446"/>
        <v>0.4816024859</v>
      </c>
      <c r="BJ881" s="1">
        <f t="shared" si="11446"/>
        <v>1.83194746</v>
      </c>
      <c r="BK881" s="1"/>
      <c r="BL881" s="1"/>
      <c r="BM881" s="1"/>
      <c r="BN881" s="1">
        <f t="shared" si="32"/>
        <v>292</v>
      </c>
      <c r="BO881" s="10">
        <f t="shared" ref="BO881:BR881" si="11447">1000*$BN881+B881</f>
        <v>292000.6575</v>
      </c>
      <c r="BP881" s="10">
        <f t="shared" si="11447"/>
        <v>292000.3564</v>
      </c>
      <c r="BQ881" s="10">
        <f t="shared" si="11447"/>
        <v>292000.4731</v>
      </c>
      <c r="BR881" s="10">
        <f t="shared" si="11447"/>
        <v>292001.5796</v>
      </c>
      <c r="BS881" s="1">
        <f t="shared" ref="BS881:BV881" si="11448">SMALL(BO$2:BO$1001,$A881)</f>
        <v>880000.7353</v>
      </c>
      <c r="BT881" s="1">
        <f t="shared" si="11448"/>
        <v>880000.3355</v>
      </c>
      <c r="BU881" s="1">
        <f t="shared" si="11448"/>
        <v>880000.4722</v>
      </c>
      <c r="BV881" s="1">
        <f t="shared" si="11448"/>
        <v>880001.923</v>
      </c>
      <c r="BW881" s="2">
        <f t="shared" ref="BW881:BZ881" si="11449">BS881-1000*$A881</f>
        <v>0.7353006704</v>
      </c>
      <c r="BX881" s="2">
        <f t="shared" si="11449"/>
        <v>0.3354547394</v>
      </c>
      <c r="BY881" s="2">
        <f t="shared" si="11449"/>
        <v>0.4722461402</v>
      </c>
      <c r="BZ881" s="1">
        <f t="shared" si="11449"/>
        <v>1.923034112</v>
      </c>
    </row>
    <row r="882" ht="12.75" customHeight="1">
      <c r="A882" s="1">
        <v>881.0</v>
      </c>
      <c r="B882" s="2">
        <f t="shared" si="14"/>
        <v>0.5568721691</v>
      </c>
      <c r="C882" s="2">
        <f t="shared" si="15"/>
        <v>0.4191424796</v>
      </c>
      <c r="D882" s="2">
        <f t="shared" si="16"/>
        <v>0.4697626816</v>
      </c>
      <c r="E882" s="1">
        <f t="shared" si="17"/>
        <v>1.720844328</v>
      </c>
      <c r="G882" s="1"/>
      <c r="H882" s="1"/>
      <c r="I882" s="3">
        <f t="shared" si="18"/>
        <v>0.881</v>
      </c>
      <c r="J882" s="2">
        <f t="shared" ref="J882:M882" si="11450">IF($H$14=0,AB882,IF($H$14=1,AQ882,IF($H$14=2,BG882,IF($H$14=3,BW882,"BIG EFFIN ERROR"))))</f>
        <v>0.7561842864</v>
      </c>
      <c r="K882" s="2">
        <f t="shared" si="11450"/>
        <v>0.3386745276</v>
      </c>
      <c r="L882" s="2">
        <f t="shared" si="11450"/>
        <v>0.477490282</v>
      </c>
      <c r="M882" s="2">
        <f t="shared" si="11450"/>
        <v>2.007653999</v>
      </c>
      <c r="N882" s="1"/>
      <c r="O882" s="1"/>
      <c r="P882" s="1"/>
      <c r="Q882" s="1"/>
      <c r="R882" s="1"/>
      <c r="S882" s="1">
        <f t="shared" si="20"/>
        <v>416</v>
      </c>
      <c r="T882" s="10">
        <f t="shared" ref="T882:W882" si="11451">1000*$S882+B882</f>
        <v>416000.5569</v>
      </c>
      <c r="U882" s="10">
        <f t="shared" si="11451"/>
        <v>416000.4191</v>
      </c>
      <c r="V882" s="10">
        <f t="shared" si="11451"/>
        <v>416000.4698</v>
      </c>
      <c r="W882" s="10">
        <f t="shared" si="11451"/>
        <v>416001.7208</v>
      </c>
      <c r="X882" s="1">
        <f t="shared" ref="X882:AA882" si="11452">SMALL(T$2:T$1001,$A882)</f>
        <v>881000.7562</v>
      </c>
      <c r="Y882" s="1">
        <f t="shared" si="11452"/>
        <v>881000.3387</v>
      </c>
      <c r="Z882" s="1">
        <f t="shared" si="11452"/>
        <v>881000.4775</v>
      </c>
      <c r="AA882" s="1">
        <f t="shared" si="11452"/>
        <v>881002.0077</v>
      </c>
      <c r="AB882" s="2">
        <f t="shared" ref="AB882:AE882" si="11453">X882-1000*$A882</f>
        <v>0.7561842864</v>
      </c>
      <c r="AC882" s="2">
        <f t="shared" si="11453"/>
        <v>0.3386745276</v>
      </c>
      <c r="AD882" s="2">
        <f t="shared" si="11453"/>
        <v>0.477490282</v>
      </c>
      <c r="AE882" s="1">
        <f t="shared" si="11453"/>
        <v>2.007653999</v>
      </c>
      <c r="AF882" s="1"/>
      <c r="AG882" s="1"/>
      <c r="AH882" s="1">
        <f t="shared" si="24"/>
        <v>581</v>
      </c>
      <c r="AI882" s="10">
        <f t="shared" ref="AI882:AL882" si="11454">1000*$AH882+B882</f>
        <v>581000.5569</v>
      </c>
      <c r="AJ882" s="10">
        <f t="shared" si="11454"/>
        <v>581000.4191</v>
      </c>
      <c r="AK882" s="10">
        <f t="shared" si="11454"/>
        <v>581000.4698</v>
      </c>
      <c r="AL882" s="10">
        <f t="shared" si="11454"/>
        <v>581001.7208</v>
      </c>
      <c r="AM882" s="1">
        <f t="shared" ref="AM882:AP882" si="11455">SMALL(AI$2:AI$1001,$A882)</f>
        <v>881000.3729</v>
      </c>
      <c r="AN882" s="1">
        <f t="shared" si="11455"/>
        <v>881000.508</v>
      </c>
      <c r="AO882" s="1">
        <f t="shared" si="11455"/>
        <v>881000.4629</v>
      </c>
      <c r="AP882" s="1">
        <f t="shared" si="11455"/>
        <v>881001.9986</v>
      </c>
      <c r="AQ882" s="2">
        <f t="shared" ref="AQ882:AT882" si="11456">AM882-1000*$A882</f>
        <v>0.372854411</v>
      </c>
      <c r="AR882" s="2">
        <f t="shared" si="11456"/>
        <v>0.5079580662</v>
      </c>
      <c r="AS882" s="2">
        <f t="shared" si="11456"/>
        <v>0.4629030174</v>
      </c>
      <c r="AT882" s="1">
        <f t="shared" si="11456"/>
        <v>1.998635199</v>
      </c>
      <c r="AU882" s="1"/>
      <c r="AV882" s="1"/>
      <c r="AW882" s="1"/>
      <c r="AX882" s="1">
        <f t="shared" si="28"/>
        <v>499</v>
      </c>
      <c r="AY882" s="10">
        <f t="shared" ref="AY882:BB882" si="11457">1000*$AX882+B882</f>
        <v>499000.5569</v>
      </c>
      <c r="AZ882" s="10">
        <f t="shared" si="11457"/>
        <v>499000.4191</v>
      </c>
      <c r="BA882" s="10">
        <f t="shared" si="11457"/>
        <v>499000.4698</v>
      </c>
      <c r="BB882" s="10">
        <f t="shared" si="11457"/>
        <v>499001.7208</v>
      </c>
      <c r="BC882" s="1">
        <f t="shared" ref="BC882:BF882" si="11458">SMALL(AY$2:AY$1001,$A882)</f>
        <v>881000.7648</v>
      </c>
      <c r="BD882" s="1">
        <f t="shared" si="11458"/>
        <v>881000.3303</v>
      </c>
      <c r="BE882" s="1">
        <f t="shared" si="11458"/>
        <v>881000.4816</v>
      </c>
      <c r="BF882" s="1">
        <f t="shared" si="11458"/>
        <v>881001.8707</v>
      </c>
      <c r="BG882" s="2">
        <f t="shared" ref="BG882:BJ882" si="11459">BC882-1000*$A882</f>
        <v>0.7648094801</v>
      </c>
      <c r="BH882" s="2">
        <f t="shared" si="11459"/>
        <v>0.3302811255</v>
      </c>
      <c r="BI882" s="2">
        <f t="shared" si="11459"/>
        <v>0.4816482399</v>
      </c>
      <c r="BJ882" s="1">
        <f t="shared" si="11459"/>
        <v>1.870691935</v>
      </c>
      <c r="BK882" s="1"/>
      <c r="BL882" s="1"/>
      <c r="BM882" s="1"/>
      <c r="BN882" s="1">
        <f t="shared" si="32"/>
        <v>578</v>
      </c>
      <c r="BO882" s="10">
        <f t="shared" ref="BO882:BR882" si="11460">1000*$BN882+B882</f>
        <v>578000.5569</v>
      </c>
      <c r="BP882" s="10">
        <f t="shared" si="11460"/>
        <v>578000.4191</v>
      </c>
      <c r="BQ882" s="10">
        <f t="shared" si="11460"/>
        <v>578000.4698</v>
      </c>
      <c r="BR882" s="10">
        <f t="shared" si="11460"/>
        <v>578001.7208</v>
      </c>
      <c r="BS882" s="1">
        <f t="shared" ref="BS882:BV882" si="11461">SMALL(BO$2:BO$1001,$A882)</f>
        <v>881000.5674</v>
      </c>
      <c r="BT882" s="1">
        <f t="shared" si="11461"/>
        <v>881000.4313</v>
      </c>
      <c r="BU882" s="1">
        <f t="shared" si="11461"/>
        <v>881000.4778</v>
      </c>
      <c r="BV882" s="1">
        <f t="shared" si="11461"/>
        <v>881001.9248</v>
      </c>
      <c r="BW882" s="2">
        <f t="shared" ref="BW882:BZ882" si="11462">BS882-1000*$A882</f>
        <v>0.5673694304</v>
      </c>
      <c r="BX882" s="2">
        <f t="shared" si="11462"/>
        <v>0.4312557589</v>
      </c>
      <c r="BY882" s="2">
        <f t="shared" si="11462"/>
        <v>0.4777939856</v>
      </c>
      <c r="BZ882" s="1">
        <f t="shared" si="11462"/>
        <v>1.924771331</v>
      </c>
    </row>
    <row r="883" ht="12.75" customHeight="1">
      <c r="A883" s="1">
        <v>882.0</v>
      </c>
      <c r="B883" s="2">
        <f t="shared" si="14"/>
        <v>0.6064375356</v>
      </c>
      <c r="C883" s="2">
        <f t="shared" si="15"/>
        <v>0.3625132456</v>
      </c>
      <c r="D883" s="2">
        <f t="shared" si="16"/>
        <v>0.4500017539</v>
      </c>
      <c r="E883" s="1">
        <f t="shared" si="17"/>
        <v>1.788072341</v>
      </c>
      <c r="G883" s="1"/>
      <c r="H883" s="1"/>
      <c r="I883" s="3">
        <f t="shared" si="18"/>
        <v>0.882</v>
      </c>
      <c r="J883" s="2">
        <f t="shared" ref="J883:M883" si="11463">IF($H$14=0,AB883,IF($H$14=1,AQ883,IF($H$14=2,BG883,IF($H$14=3,BW883,"BIG EFFIN ERROR"))))</f>
        <v>0.7567296127</v>
      </c>
      <c r="K883" s="2">
        <f t="shared" si="11463"/>
        <v>0.2825966401</v>
      </c>
      <c r="L883" s="2">
        <f t="shared" si="11463"/>
        <v>0.4814825137</v>
      </c>
      <c r="M883" s="2">
        <f t="shared" si="11463"/>
        <v>1.383944942</v>
      </c>
      <c r="N883" s="1"/>
      <c r="O883" s="1"/>
      <c r="P883" s="1"/>
      <c r="Q883" s="1"/>
      <c r="R883" s="1"/>
      <c r="S883" s="1">
        <f t="shared" si="20"/>
        <v>559</v>
      </c>
      <c r="T883" s="10">
        <f t="shared" ref="T883:W883" si="11464">1000*$S883+B883</f>
        <v>559000.6064</v>
      </c>
      <c r="U883" s="10">
        <f t="shared" si="11464"/>
        <v>559000.3625</v>
      </c>
      <c r="V883" s="10">
        <f t="shared" si="11464"/>
        <v>559000.45</v>
      </c>
      <c r="W883" s="10">
        <f t="shared" si="11464"/>
        <v>559001.7881</v>
      </c>
      <c r="X883" s="1">
        <f t="shared" ref="X883:AA883" si="11465">SMALL(T$2:T$1001,$A883)</f>
        <v>882000.7567</v>
      </c>
      <c r="Y883" s="1">
        <f t="shared" si="11465"/>
        <v>882000.2826</v>
      </c>
      <c r="Z883" s="1">
        <f t="shared" si="11465"/>
        <v>882000.4815</v>
      </c>
      <c r="AA883" s="1">
        <f t="shared" si="11465"/>
        <v>882001.3839</v>
      </c>
      <c r="AB883" s="2">
        <f t="shared" ref="AB883:AE883" si="11466">X883-1000*$A883</f>
        <v>0.7567296127</v>
      </c>
      <c r="AC883" s="2">
        <f t="shared" si="11466"/>
        <v>0.2825966401</v>
      </c>
      <c r="AD883" s="2">
        <f t="shared" si="11466"/>
        <v>0.4814825137</v>
      </c>
      <c r="AE883" s="1">
        <f t="shared" si="11466"/>
        <v>1.383944942</v>
      </c>
      <c r="AF883" s="1"/>
      <c r="AG883" s="1"/>
      <c r="AH883" s="1">
        <f t="shared" si="24"/>
        <v>340</v>
      </c>
      <c r="AI883" s="10">
        <f t="shared" ref="AI883:AL883" si="11467">1000*$AH883+B883</f>
        <v>340000.6064</v>
      </c>
      <c r="AJ883" s="10">
        <f t="shared" si="11467"/>
        <v>340000.3625</v>
      </c>
      <c r="AK883" s="10">
        <f t="shared" si="11467"/>
        <v>340000.45</v>
      </c>
      <c r="AL883" s="10">
        <f t="shared" si="11467"/>
        <v>340001.7881</v>
      </c>
      <c r="AM883" s="1">
        <f t="shared" ref="AM883:AP883" si="11468">SMALL(AI$2:AI$1001,$A883)</f>
        <v>882000.4095</v>
      </c>
      <c r="AN883" s="1">
        <f t="shared" si="11468"/>
        <v>882000.509</v>
      </c>
      <c r="AO883" s="1">
        <f t="shared" si="11468"/>
        <v>882000.4645</v>
      </c>
      <c r="AP883" s="1">
        <f t="shared" si="11468"/>
        <v>882001.2359</v>
      </c>
      <c r="AQ883" s="2">
        <f t="shared" ref="AQ883:AT883" si="11469">AM883-1000*$A883</f>
        <v>0.4094574848</v>
      </c>
      <c r="AR883" s="2">
        <f t="shared" si="11469"/>
        <v>0.5089521171</v>
      </c>
      <c r="AS883" s="2">
        <f t="shared" si="11469"/>
        <v>0.4644534566</v>
      </c>
      <c r="AT883" s="1">
        <f t="shared" si="11469"/>
        <v>1.235901732</v>
      </c>
      <c r="AU883" s="1"/>
      <c r="AV883" s="1"/>
      <c r="AW883" s="1"/>
      <c r="AX883" s="1">
        <f t="shared" si="28"/>
        <v>21</v>
      </c>
      <c r="AY883" s="10">
        <f t="shared" ref="AY883:BB883" si="11470">1000*$AX883+B883</f>
        <v>21000.60644</v>
      </c>
      <c r="AZ883" s="10">
        <f t="shared" si="11470"/>
        <v>21000.36251</v>
      </c>
      <c r="BA883" s="10">
        <f t="shared" si="11470"/>
        <v>21000.45</v>
      </c>
      <c r="BB883" s="10">
        <f t="shared" si="11470"/>
        <v>21001.78807</v>
      </c>
      <c r="BC883" s="1">
        <f t="shared" ref="BC883:BF883" si="11471">SMALL(AY$2:AY$1001,$A883)</f>
        <v>882000.5936</v>
      </c>
      <c r="BD883" s="1">
        <f t="shared" si="11471"/>
        <v>882000.4089</v>
      </c>
      <c r="BE883" s="1">
        <f t="shared" si="11471"/>
        <v>882000.4817</v>
      </c>
      <c r="BF883" s="1">
        <f t="shared" si="11471"/>
        <v>882001.5362</v>
      </c>
      <c r="BG883" s="2">
        <f t="shared" ref="BG883:BJ883" si="11472">BC883-1000*$A883</f>
        <v>0.5935557246</v>
      </c>
      <c r="BH883" s="2">
        <f t="shared" si="11472"/>
        <v>0.4088865502</v>
      </c>
      <c r="BI883" s="2">
        <f t="shared" si="11472"/>
        <v>0.4816988445</v>
      </c>
      <c r="BJ883" s="1">
        <f t="shared" si="11472"/>
        <v>1.536236173</v>
      </c>
      <c r="BK883" s="1"/>
      <c r="BL883" s="1"/>
      <c r="BM883" s="1"/>
      <c r="BN883" s="1">
        <f t="shared" si="32"/>
        <v>706</v>
      </c>
      <c r="BO883" s="10">
        <f t="shared" ref="BO883:BR883" si="11473">1000*$BN883+B883</f>
        <v>706000.6064</v>
      </c>
      <c r="BP883" s="10">
        <f t="shared" si="11473"/>
        <v>706000.3625</v>
      </c>
      <c r="BQ883" s="10">
        <f t="shared" si="11473"/>
        <v>706000.45</v>
      </c>
      <c r="BR883" s="10">
        <f t="shared" si="11473"/>
        <v>706001.7881</v>
      </c>
      <c r="BS883" s="1">
        <f t="shared" ref="BS883:BV883" si="11474">SMALL(BO$2:BO$1001,$A883)</f>
        <v>882000.8258</v>
      </c>
      <c r="BT883" s="1">
        <f t="shared" si="11474"/>
        <v>882000.2593</v>
      </c>
      <c r="BU883" s="1">
        <f t="shared" si="11474"/>
        <v>882000.4529</v>
      </c>
      <c r="BV883" s="1">
        <f t="shared" si="11474"/>
        <v>882001.9265</v>
      </c>
      <c r="BW883" s="2">
        <f t="shared" ref="BW883:BZ883" si="11475">BS883-1000*$A883</f>
        <v>0.8258101069</v>
      </c>
      <c r="BX883" s="2">
        <f t="shared" si="11475"/>
        <v>0.2593048949</v>
      </c>
      <c r="BY883" s="2">
        <f t="shared" si="11475"/>
        <v>0.4528808779</v>
      </c>
      <c r="BZ883" s="1">
        <f t="shared" si="11475"/>
        <v>1.926526334</v>
      </c>
    </row>
    <row r="884" ht="12.75" customHeight="1">
      <c r="A884" s="1">
        <v>883.0</v>
      </c>
      <c r="B884" s="2">
        <f t="shared" si="14"/>
        <v>0.7200153353</v>
      </c>
      <c r="C884" s="2">
        <f t="shared" si="15"/>
        <v>0.3632302504</v>
      </c>
      <c r="D884" s="2">
        <f t="shared" si="16"/>
        <v>0.4741859724</v>
      </c>
      <c r="E884" s="1">
        <f t="shared" si="17"/>
        <v>2.215562736</v>
      </c>
      <c r="G884" s="1"/>
      <c r="H884" s="1"/>
      <c r="I884" s="3">
        <f t="shared" si="18"/>
        <v>0.883</v>
      </c>
      <c r="J884" s="2">
        <f t="shared" ref="J884:M884" si="11476">IF($H$14=0,AB884,IF($H$14=1,AQ884,IF($H$14=2,BG884,IF($H$14=3,BW884,"BIG EFFIN ERROR"))))</f>
        <v>0.7581077939</v>
      </c>
      <c r="K884" s="2">
        <f t="shared" si="11476"/>
        <v>0.298582706</v>
      </c>
      <c r="L884" s="2">
        <f t="shared" si="11476"/>
        <v>0.4834253389</v>
      </c>
      <c r="M884" s="2">
        <f t="shared" si="11476"/>
        <v>1.486034096</v>
      </c>
      <c r="N884" s="1"/>
      <c r="O884" s="1"/>
      <c r="P884" s="1"/>
      <c r="Q884" s="1"/>
      <c r="R884" s="1"/>
      <c r="S884" s="1">
        <f t="shared" si="20"/>
        <v>829</v>
      </c>
      <c r="T884" s="10">
        <f t="shared" ref="T884:W884" si="11477">1000*$S884+B884</f>
        <v>829000.72</v>
      </c>
      <c r="U884" s="10">
        <f t="shared" si="11477"/>
        <v>829000.3632</v>
      </c>
      <c r="V884" s="10">
        <f t="shared" si="11477"/>
        <v>829000.4742</v>
      </c>
      <c r="W884" s="10">
        <f t="shared" si="11477"/>
        <v>829002.2156</v>
      </c>
      <c r="X884" s="1">
        <f t="shared" ref="X884:AA884" si="11478">SMALL(T$2:T$1001,$A884)</f>
        <v>883000.7581</v>
      </c>
      <c r="Y884" s="1">
        <f t="shared" si="11478"/>
        <v>883000.2986</v>
      </c>
      <c r="Z884" s="1">
        <f t="shared" si="11478"/>
        <v>883000.4834</v>
      </c>
      <c r="AA884" s="1">
        <f t="shared" si="11478"/>
        <v>883001.486</v>
      </c>
      <c r="AB884" s="2">
        <f t="shared" ref="AB884:AE884" si="11479">X884-1000*$A884</f>
        <v>0.7581077939</v>
      </c>
      <c r="AC884" s="2">
        <f t="shared" si="11479"/>
        <v>0.298582706</v>
      </c>
      <c r="AD884" s="2">
        <f t="shared" si="11479"/>
        <v>0.4834253389</v>
      </c>
      <c r="AE884" s="1">
        <f t="shared" si="11479"/>
        <v>1.486034096</v>
      </c>
      <c r="AF884" s="1"/>
      <c r="AG884" s="1"/>
      <c r="AH884" s="1">
        <f t="shared" si="24"/>
        <v>342</v>
      </c>
      <c r="AI884" s="10">
        <f t="shared" ref="AI884:AL884" si="11480">1000*$AH884+B884</f>
        <v>342000.72</v>
      </c>
      <c r="AJ884" s="10">
        <f t="shared" si="11480"/>
        <v>342000.3632</v>
      </c>
      <c r="AK884" s="10">
        <f t="shared" si="11480"/>
        <v>342000.4742</v>
      </c>
      <c r="AL884" s="10">
        <f t="shared" si="11480"/>
        <v>342002.2156</v>
      </c>
      <c r="AM884" s="1">
        <f t="shared" ref="AM884:AP884" si="11481">SMALL(AI$2:AI$1001,$A884)</f>
        <v>883000.4649</v>
      </c>
      <c r="AN884" s="1">
        <f t="shared" si="11481"/>
        <v>883000.5092</v>
      </c>
      <c r="AO884" s="1">
        <f t="shared" si="11481"/>
        <v>883000.4934</v>
      </c>
      <c r="AP884" s="1">
        <f t="shared" si="11481"/>
        <v>883001.8087</v>
      </c>
      <c r="AQ884" s="2">
        <f t="shared" ref="AQ884:AT884" si="11482">AM884-1000*$A884</f>
        <v>0.4649156034</v>
      </c>
      <c r="AR884" s="2">
        <f t="shared" si="11482"/>
        <v>0.5092198441</v>
      </c>
      <c r="AS884" s="2">
        <f t="shared" si="11482"/>
        <v>0.4934458634</v>
      </c>
      <c r="AT884" s="1">
        <f t="shared" si="11482"/>
        <v>1.80869119</v>
      </c>
      <c r="AU884" s="1"/>
      <c r="AV884" s="1"/>
      <c r="AW884" s="1"/>
      <c r="AX884" s="1">
        <f t="shared" si="28"/>
        <v>668</v>
      </c>
      <c r="AY884" s="10">
        <f t="shared" ref="AY884:BB884" si="11483">1000*$AX884+B884</f>
        <v>668000.72</v>
      </c>
      <c r="AZ884" s="10">
        <f t="shared" si="11483"/>
        <v>668000.3632</v>
      </c>
      <c r="BA884" s="10">
        <f t="shared" si="11483"/>
        <v>668000.4742</v>
      </c>
      <c r="BB884" s="10">
        <f t="shared" si="11483"/>
        <v>668002.2156</v>
      </c>
      <c r="BC884" s="1">
        <f t="shared" ref="BC884:BF884" si="11484">SMALL(AY$2:AY$1001,$A884)</f>
        <v>883000.2392</v>
      </c>
      <c r="BD884" s="1">
        <f t="shared" si="11484"/>
        <v>883000.6356</v>
      </c>
      <c r="BE884" s="1">
        <f t="shared" si="11484"/>
        <v>883000.4817</v>
      </c>
      <c r="BF884" s="1">
        <f t="shared" si="11484"/>
        <v>883001.5762</v>
      </c>
      <c r="BG884" s="2">
        <f t="shared" ref="BG884:BJ884" si="11485">BC884-1000*$A884</f>
        <v>0.2391739653</v>
      </c>
      <c r="BH884" s="2">
        <f t="shared" si="11485"/>
        <v>0.6355874822</v>
      </c>
      <c r="BI884" s="2">
        <f t="shared" si="11485"/>
        <v>0.4817140155</v>
      </c>
      <c r="BJ884" s="1">
        <f t="shared" si="11485"/>
        <v>1.576230491</v>
      </c>
      <c r="BK884" s="1"/>
      <c r="BL884" s="1"/>
      <c r="BM884" s="1"/>
      <c r="BN884" s="1">
        <f t="shared" si="32"/>
        <v>997</v>
      </c>
      <c r="BO884" s="10">
        <f t="shared" ref="BO884:BR884" si="11486">1000*$BN884+B884</f>
        <v>997000.72</v>
      </c>
      <c r="BP884" s="10">
        <f t="shared" si="11486"/>
        <v>997000.3632</v>
      </c>
      <c r="BQ884" s="10">
        <f t="shared" si="11486"/>
        <v>997000.4742</v>
      </c>
      <c r="BR884" s="10">
        <f t="shared" si="11486"/>
        <v>997002.2156</v>
      </c>
      <c r="BS884" s="1">
        <f t="shared" ref="BS884:BV884" si="11487">SMALL(BO$2:BO$1001,$A884)</f>
        <v>883000.3831</v>
      </c>
      <c r="BT884" s="1">
        <f t="shared" si="11487"/>
        <v>883000.5066</v>
      </c>
      <c r="BU884" s="1">
        <f t="shared" si="11487"/>
        <v>883000.4644</v>
      </c>
      <c r="BV884" s="1">
        <f t="shared" si="11487"/>
        <v>883001.9277</v>
      </c>
      <c r="BW884" s="2">
        <f t="shared" ref="BW884:BZ884" si="11488">BS884-1000*$A884</f>
        <v>0.3831219489</v>
      </c>
      <c r="BX884" s="2">
        <f t="shared" si="11488"/>
        <v>0.5066122641</v>
      </c>
      <c r="BY884" s="2">
        <f t="shared" si="11488"/>
        <v>0.4644317465</v>
      </c>
      <c r="BZ884" s="1">
        <f t="shared" si="11488"/>
        <v>1.927662395</v>
      </c>
    </row>
    <row r="885" ht="12.75" customHeight="1">
      <c r="A885" s="1">
        <v>884.0</v>
      </c>
      <c r="B885" s="2">
        <f t="shared" si="14"/>
        <v>0.4283595848</v>
      </c>
      <c r="C885" s="2">
        <f t="shared" si="15"/>
        <v>0.4843439999</v>
      </c>
      <c r="D885" s="2">
        <f t="shared" si="16"/>
        <v>0.4659766638</v>
      </c>
      <c r="E885" s="1">
        <f t="shared" si="17"/>
        <v>2.048042179</v>
      </c>
      <c r="G885" s="1"/>
      <c r="H885" s="1"/>
      <c r="I885" s="3">
        <f t="shared" si="18"/>
        <v>0.884</v>
      </c>
      <c r="J885" s="2">
        <f t="shared" ref="J885:M885" si="11489">IF($H$14=0,AB885,IF($H$14=1,AQ885,IF($H$14=2,BG885,IF($H$14=3,BW885,"BIG EFFIN ERROR"))))</f>
        <v>0.7581703176</v>
      </c>
      <c r="K885" s="2">
        <f t="shared" si="11489"/>
        <v>0.2935931333</v>
      </c>
      <c r="L885" s="2">
        <f t="shared" si="11489"/>
        <v>0.4724627793</v>
      </c>
      <c r="M885" s="2">
        <f t="shared" si="11489"/>
        <v>1.597294705</v>
      </c>
      <c r="N885" s="1"/>
      <c r="O885" s="1"/>
      <c r="P885" s="1"/>
      <c r="Q885" s="1"/>
      <c r="R885" s="1"/>
      <c r="S885" s="1">
        <f t="shared" si="20"/>
        <v>152</v>
      </c>
      <c r="T885" s="10">
        <f t="shared" ref="T885:W885" si="11490">1000*$S885+B885</f>
        <v>152000.4284</v>
      </c>
      <c r="U885" s="10">
        <f t="shared" si="11490"/>
        <v>152000.4843</v>
      </c>
      <c r="V885" s="10">
        <f t="shared" si="11490"/>
        <v>152000.466</v>
      </c>
      <c r="W885" s="10">
        <f t="shared" si="11490"/>
        <v>152002.048</v>
      </c>
      <c r="X885" s="1">
        <f t="shared" ref="X885:AA885" si="11491">SMALL(T$2:T$1001,$A885)</f>
        <v>884000.7582</v>
      </c>
      <c r="Y885" s="1">
        <f t="shared" si="11491"/>
        <v>884000.2936</v>
      </c>
      <c r="Z885" s="1">
        <f t="shared" si="11491"/>
        <v>884000.4725</v>
      </c>
      <c r="AA885" s="1">
        <f t="shared" si="11491"/>
        <v>884001.5973</v>
      </c>
      <c r="AB885" s="2">
        <f t="shared" ref="AB885:AE885" si="11492">X885-1000*$A885</f>
        <v>0.7581703176</v>
      </c>
      <c r="AC885" s="2">
        <f t="shared" si="11492"/>
        <v>0.2935931333</v>
      </c>
      <c r="AD885" s="2">
        <f t="shared" si="11492"/>
        <v>0.4724627793</v>
      </c>
      <c r="AE885" s="1">
        <f t="shared" si="11492"/>
        <v>1.597294705</v>
      </c>
      <c r="AF885" s="1"/>
      <c r="AG885" s="1"/>
      <c r="AH885" s="1">
        <f t="shared" si="24"/>
        <v>809</v>
      </c>
      <c r="AI885" s="10">
        <f t="shared" ref="AI885:AL885" si="11493">1000*$AH885+B885</f>
        <v>809000.4284</v>
      </c>
      <c r="AJ885" s="10">
        <f t="shared" si="11493"/>
        <v>809000.4843</v>
      </c>
      <c r="AK885" s="10">
        <f t="shared" si="11493"/>
        <v>809000.466</v>
      </c>
      <c r="AL885" s="10">
        <f t="shared" si="11493"/>
        <v>809002.048</v>
      </c>
      <c r="AM885" s="1">
        <f t="shared" ref="AM885:AP885" si="11494">SMALL(AI$2:AI$1001,$A885)</f>
        <v>884000.4255</v>
      </c>
      <c r="AN885" s="1">
        <f t="shared" si="11494"/>
        <v>884000.5105</v>
      </c>
      <c r="AO885" s="1">
        <f t="shared" si="11494"/>
        <v>884000.4794</v>
      </c>
      <c r="AP885" s="1">
        <f t="shared" si="11494"/>
        <v>884001.7316</v>
      </c>
      <c r="AQ885" s="2">
        <f t="shared" ref="AQ885:AT885" si="11495">AM885-1000*$A885</f>
        <v>0.4254713816</v>
      </c>
      <c r="AR885" s="2">
        <f t="shared" si="11495"/>
        <v>0.5105169843</v>
      </c>
      <c r="AS885" s="2">
        <f t="shared" si="11495"/>
        <v>0.4793835187</v>
      </c>
      <c r="AT885" s="1">
        <f t="shared" si="11495"/>
        <v>1.731645869</v>
      </c>
      <c r="AU885" s="1"/>
      <c r="AV885" s="1"/>
      <c r="AW885" s="1"/>
      <c r="AX885" s="1">
        <f t="shared" si="28"/>
        <v>333</v>
      </c>
      <c r="AY885" s="10">
        <f t="shared" ref="AY885:BB885" si="11496">1000*$AX885+B885</f>
        <v>333000.4284</v>
      </c>
      <c r="AZ885" s="10">
        <f t="shared" si="11496"/>
        <v>333000.4843</v>
      </c>
      <c r="BA885" s="10">
        <f t="shared" si="11496"/>
        <v>333000.466</v>
      </c>
      <c r="BB885" s="10">
        <f t="shared" si="11496"/>
        <v>333002.048</v>
      </c>
      <c r="BC885" s="1">
        <f t="shared" ref="BC885:BF885" si="11497">SMALL(AY$2:AY$1001,$A885)</f>
        <v>884000.5452</v>
      </c>
      <c r="BD885" s="1">
        <f t="shared" si="11497"/>
        <v>884000.4381</v>
      </c>
      <c r="BE885" s="1">
        <f t="shared" si="11497"/>
        <v>884000.4817</v>
      </c>
      <c r="BF885" s="1">
        <f t="shared" si="11497"/>
        <v>884001.4551</v>
      </c>
      <c r="BG885" s="2">
        <f t="shared" ref="BG885:BJ885" si="11498">BC885-1000*$A885</f>
        <v>0.5451928109</v>
      </c>
      <c r="BH885" s="2">
        <f t="shared" si="11498"/>
        <v>0.4381041689</v>
      </c>
      <c r="BI885" s="2">
        <f t="shared" si="11498"/>
        <v>0.4817226819</v>
      </c>
      <c r="BJ885" s="1">
        <f t="shared" si="11498"/>
        <v>1.455119046</v>
      </c>
      <c r="BK885" s="1"/>
      <c r="BL885" s="1"/>
      <c r="BM885" s="1"/>
      <c r="BN885" s="1">
        <f t="shared" si="32"/>
        <v>959</v>
      </c>
      <c r="BO885" s="10">
        <f t="shared" ref="BO885:BR885" si="11499">1000*$BN885+B885</f>
        <v>959000.4284</v>
      </c>
      <c r="BP885" s="10">
        <f t="shared" si="11499"/>
        <v>959000.4843</v>
      </c>
      <c r="BQ885" s="10">
        <f t="shared" si="11499"/>
        <v>959000.466</v>
      </c>
      <c r="BR885" s="10">
        <f t="shared" si="11499"/>
        <v>959002.048</v>
      </c>
      <c r="BS885" s="1">
        <f t="shared" ref="BS885:BV885" si="11500">SMALL(BO$2:BO$1001,$A885)</f>
        <v>884000.7282</v>
      </c>
      <c r="BT885" s="1">
        <f t="shared" si="11500"/>
        <v>884000.3147</v>
      </c>
      <c r="BU885" s="1">
        <f t="shared" si="11500"/>
        <v>884000.4559</v>
      </c>
      <c r="BV885" s="1">
        <f t="shared" si="11500"/>
        <v>884001.929</v>
      </c>
      <c r="BW885" s="2">
        <f t="shared" ref="BW885:BZ885" si="11501">BS885-1000*$A885</f>
        <v>0.7281860523</v>
      </c>
      <c r="BX885" s="2">
        <f t="shared" si="11501"/>
        <v>0.3147454772</v>
      </c>
      <c r="BY885" s="2">
        <f t="shared" si="11501"/>
        <v>0.455900379</v>
      </c>
      <c r="BZ885" s="1">
        <f t="shared" si="11501"/>
        <v>1.928984894</v>
      </c>
    </row>
    <row r="886" ht="12.75" customHeight="1">
      <c r="A886" s="1">
        <v>885.0</v>
      </c>
      <c r="B886" s="2">
        <f t="shared" si="14"/>
        <v>0.4467804195</v>
      </c>
      <c r="C886" s="2">
        <f t="shared" si="15"/>
        <v>0.4475240786</v>
      </c>
      <c r="D886" s="2">
        <f t="shared" si="16"/>
        <v>0.4472333437</v>
      </c>
      <c r="E886" s="1">
        <f t="shared" si="17"/>
        <v>1.557859</v>
      </c>
      <c r="G886" s="1"/>
      <c r="H886" s="1"/>
      <c r="I886" s="3">
        <f t="shared" si="18"/>
        <v>0.885</v>
      </c>
      <c r="J886" s="2">
        <f t="shared" ref="J886:M886" si="11502">IF($H$14=0,AB886,IF($H$14=1,AQ886,IF($H$14=2,BG886,IF($H$14=3,BW886,"BIG EFFIN ERROR"))))</f>
        <v>0.7610144382</v>
      </c>
      <c r="K886" s="2">
        <f t="shared" si="11502"/>
        <v>0.3303153954</v>
      </c>
      <c r="L886" s="2">
        <f t="shared" si="11502"/>
        <v>0.472459498</v>
      </c>
      <c r="M886" s="2">
        <f t="shared" si="11502"/>
        <v>2.030016968</v>
      </c>
      <c r="N886" s="1"/>
      <c r="O886" s="1"/>
      <c r="P886" s="1"/>
      <c r="Q886" s="1"/>
      <c r="R886" s="1"/>
      <c r="S886" s="1">
        <f t="shared" si="20"/>
        <v>183</v>
      </c>
      <c r="T886" s="10">
        <f t="shared" ref="T886:W886" si="11503">1000*$S886+B886</f>
        <v>183000.4468</v>
      </c>
      <c r="U886" s="10">
        <f t="shared" si="11503"/>
        <v>183000.4475</v>
      </c>
      <c r="V886" s="10">
        <f t="shared" si="11503"/>
        <v>183000.4472</v>
      </c>
      <c r="W886" s="10">
        <f t="shared" si="11503"/>
        <v>183001.5579</v>
      </c>
      <c r="X886" s="1">
        <f t="shared" ref="X886:AA886" si="11504">SMALL(T$2:T$1001,$A886)</f>
        <v>885000.761</v>
      </c>
      <c r="Y886" s="1">
        <f t="shared" si="11504"/>
        <v>885000.3303</v>
      </c>
      <c r="Z886" s="1">
        <f t="shared" si="11504"/>
        <v>885000.4725</v>
      </c>
      <c r="AA886" s="1">
        <f t="shared" si="11504"/>
        <v>885002.03</v>
      </c>
      <c r="AB886" s="2">
        <f t="shared" ref="AB886:AE886" si="11505">X886-1000*$A886</f>
        <v>0.7610144382</v>
      </c>
      <c r="AC886" s="2">
        <f t="shared" si="11505"/>
        <v>0.3303153954</v>
      </c>
      <c r="AD886" s="2">
        <f t="shared" si="11505"/>
        <v>0.472459498</v>
      </c>
      <c r="AE886" s="1">
        <f t="shared" si="11505"/>
        <v>2.030016968</v>
      </c>
      <c r="AF886" s="1"/>
      <c r="AG886" s="1"/>
      <c r="AH886" s="1">
        <f t="shared" si="24"/>
        <v>692</v>
      </c>
      <c r="AI886" s="10">
        <f t="shared" ref="AI886:AL886" si="11506">1000*$AH886+B886</f>
        <v>692000.4468</v>
      </c>
      <c r="AJ886" s="10">
        <f t="shared" si="11506"/>
        <v>692000.4475</v>
      </c>
      <c r="AK886" s="10">
        <f t="shared" si="11506"/>
        <v>692000.4472</v>
      </c>
      <c r="AL886" s="10">
        <f t="shared" si="11506"/>
        <v>692001.5579</v>
      </c>
      <c r="AM886" s="1">
        <f t="shared" ref="AM886:AP886" si="11507">SMALL(AI$2:AI$1001,$A886)</f>
        <v>885000.386</v>
      </c>
      <c r="AN886" s="1">
        <f t="shared" si="11507"/>
        <v>885000.5107</v>
      </c>
      <c r="AO886" s="1">
        <f t="shared" si="11507"/>
        <v>885000.4661</v>
      </c>
      <c r="AP886" s="1">
        <f t="shared" si="11507"/>
        <v>885001.7931</v>
      </c>
      <c r="AQ886" s="2">
        <f t="shared" ref="AQ886:AT886" si="11508">AM886-1000*$A886</f>
        <v>0.3859763844</v>
      </c>
      <c r="AR886" s="2">
        <f t="shared" si="11508"/>
        <v>0.5107365235</v>
      </c>
      <c r="AS886" s="2">
        <f t="shared" si="11508"/>
        <v>0.4660687145</v>
      </c>
      <c r="AT886" s="1">
        <f t="shared" si="11508"/>
        <v>1.793066012</v>
      </c>
      <c r="AU886" s="1"/>
      <c r="AV886" s="1"/>
      <c r="AW886" s="1"/>
      <c r="AX886" s="1">
        <f t="shared" si="28"/>
        <v>9</v>
      </c>
      <c r="AY886" s="10">
        <f t="shared" ref="AY886:BB886" si="11509">1000*$AX886+B886</f>
        <v>9000.44678</v>
      </c>
      <c r="AZ886" s="10">
        <f t="shared" si="11509"/>
        <v>9000.447524</v>
      </c>
      <c r="BA886" s="10">
        <f t="shared" si="11509"/>
        <v>9000.447233</v>
      </c>
      <c r="BB886" s="10">
        <f t="shared" si="11509"/>
        <v>9001.557859</v>
      </c>
      <c r="BC886" s="1">
        <f t="shared" ref="BC886:BF886" si="11510">SMALL(AY$2:AY$1001,$A886)</f>
        <v>885000.4876</v>
      </c>
      <c r="BD886" s="1">
        <f t="shared" si="11510"/>
        <v>885000.4783</v>
      </c>
      <c r="BE886" s="1">
        <f t="shared" si="11510"/>
        <v>885000.4817</v>
      </c>
      <c r="BF886" s="1">
        <f t="shared" si="11510"/>
        <v>885001.7004</v>
      </c>
      <c r="BG886" s="2">
        <f t="shared" ref="BG886:BJ886" si="11511">BC886-1000*$A886</f>
        <v>0.4876181976</v>
      </c>
      <c r="BH886" s="2">
        <f t="shared" si="11511"/>
        <v>0.4782794707</v>
      </c>
      <c r="BI886" s="2">
        <f t="shared" si="11511"/>
        <v>0.4817377923</v>
      </c>
      <c r="BJ886" s="1">
        <f t="shared" si="11511"/>
        <v>1.700363932</v>
      </c>
      <c r="BK886" s="1"/>
      <c r="BL886" s="1"/>
      <c r="BM886" s="1"/>
      <c r="BN886" s="1">
        <f t="shared" si="32"/>
        <v>258</v>
      </c>
      <c r="BO886" s="10">
        <f t="shared" ref="BO886:BR886" si="11512">1000*$BN886+B886</f>
        <v>258000.4468</v>
      </c>
      <c r="BP886" s="10">
        <f t="shared" si="11512"/>
        <v>258000.4475</v>
      </c>
      <c r="BQ886" s="10">
        <f t="shared" si="11512"/>
        <v>258000.4472</v>
      </c>
      <c r="BR886" s="10">
        <f t="shared" si="11512"/>
        <v>258001.5579</v>
      </c>
      <c r="BS886" s="1">
        <f t="shared" ref="BS886:BV886" si="11513">SMALL(BO$2:BO$1001,$A886)</f>
        <v>885000.6473</v>
      </c>
      <c r="BT886" s="1">
        <f t="shared" si="11513"/>
        <v>885000.3734</v>
      </c>
      <c r="BU886" s="1">
        <f t="shared" si="11513"/>
        <v>885000.4668</v>
      </c>
      <c r="BV886" s="1">
        <f t="shared" si="11513"/>
        <v>885001.9304</v>
      </c>
      <c r="BW886" s="2">
        <f t="shared" ref="BW886:BZ886" si="11514">BS886-1000*$A886</f>
        <v>0.6472634622</v>
      </c>
      <c r="BX886" s="2">
        <f t="shared" si="11514"/>
        <v>0.3733709221</v>
      </c>
      <c r="BY886" s="2">
        <f t="shared" si="11514"/>
        <v>0.4668379034</v>
      </c>
      <c r="BZ886" s="1">
        <f t="shared" si="11514"/>
        <v>1.930366814</v>
      </c>
    </row>
    <row r="887" ht="12.75" customHeight="1">
      <c r="A887" s="1">
        <v>886.0</v>
      </c>
      <c r="B887" s="2">
        <f t="shared" si="14"/>
        <v>0.4376622888</v>
      </c>
      <c r="C887" s="2">
        <f t="shared" si="15"/>
        <v>0.490851602</v>
      </c>
      <c r="D887" s="2">
        <f t="shared" si="16"/>
        <v>0.4712040383</v>
      </c>
      <c r="E887" s="1">
        <f t="shared" si="17"/>
        <v>1.707170916</v>
      </c>
      <c r="G887" s="1"/>
      <c r="H887" s="1"/>
      <c r="I887" s="3">
        <f t="shared" si="18"/>
        <v>0.886</v>
      </c>
      <c r="J887" s="2">
        <f t="shared" ref="J887:M887" si="11515">IF($H$14=0,AB887,IF($H$14=1,AQ887,IF($H$14=2,BG887,IF($H$14=3,BW887,"BIG EFFIN ERROR"))))</f>
        <v>0.7614085061</v>
      </c>
      <c r="K887" s="2">
        <f t="shared" si="11515"/>
        <v>0.279134983</v>
      </c>
      <c r="L887" s="2">
        <f t="shared" si="11515"/>
        <v>0.4490692493</v>
      </c>
      <c r="M887" s="2">
        <f t="shared" si="11515"/>
        <v>1.838000443</v>
      </c>
      <c r="N887" s="1"/>
      <c r="O887" s="1"/>
      <c r="P887" s="1"/>
      <c r="Q887" s="1"/>
      <c r="R887" s="1"/>
      <c r="S887" s="1">
        <f t="shared" si="20"/>
        <v>166</v>
      </c>
      <c r="T887" s="10">
        <f t="shared" ref="T887:W887" si="11516">1000*$S887+B887</f>
        <v>166000.4377</v>
      </c>
      <c r="U887" s="10">
        <f t="shared" si="11516"/>
        <v>166000.4909</v>
      </c>
      <c r="V887" s="10">
        <f t="shared" si="11516"/>
        <v>166000.4712</v>
      </c>
      <c r="W887" s="10">
        <f t="shared" si="11516"/>
        <v>166001.7072</v>
      </c>
      <c r="X887" s="1">
        <f t="shared" ref="X887:AA887" si="11517">SMALL(T$2:T$1001,$A887)</f>
        <v>886000.7614</v>
      </c>
      <c r="Y887" s="1">
        <f t="shared" si="11517"/>
        <v>886000.2791</v>
      </c>
      <c r="Z887" s="1">
        <f t="shared" si="11517"/>
        <v>886000.4491</v>
      </c>
      <c r="AA887" s="1">
        <f t="shared" si="11517"/>
        <v>886001.838</v>
      </c>
      <c r="AB887" s="2">
        <f t="shared" ref="AB887:AE887" si="11518">X887-1000*$A887</f>
        <v>0.7614085061</v>
      </c>
      <c r="AC887" s="2">
        <f t="shared" si="11518"/>
        <v>0.279134983</v>
      </c>
      <c r="AD887" s="2">
        <f t="shared" si="11518"/>
        <v>0.4490692493</v>
      </c>
      <c r="AE887" s="1">
        <f t="shared" si="11518"/>
        <v>1.838000443</v>
      </c>
      <c r="AF887" s="1"/>
      <c r="AG887" s="1"/>
      <c r="AH887" s="1">
        <f t="shared" si="24"/>
        <v>827</v>
      </c>
      <c r="AI887" s="10">
        <f t="shared" ref="AI887:AL887" si="11519">1000*$AH887+B887</f>
        <v>827000.4377</v>
      </c>
      <c r="AJ887" s="10">
        <f t="shared" si="11519"/>
        <v>827000.4909</v>
      </c>
      <c r="AK887" s="10">
        <f t="shared" si="11519"/>
        <v>827000.4712</v>
      </c>
      <c r="AL887" s="10">
        <f t="shared" si="11519"/>
        <v>827001.7072</v>
      </c>
      <c r="AM887" s="1">
        <f t="shared" ref="AM887:AP887" si="11520">SMALL(AI$2:AI$1001,$A887)</f>
        <v>886000.4029</v>
      </c>
      <c r="AN887" s="1">
        <f t="shared" si="11520"/>
        <v>886000.5118</v>
      </c>
      <c r="AO887" s="1">
        <f t="shared" si="11520"/>
        <v>886000.4724</v>
      </c>
      <c r="AP887" s="1">
        <f t="shared" si="11520"/>
        <v>886001.7675</v>
      </c>
      <c r="AQ887" s="2">
        <f t="shared" ref="AQ887:AT887" si="11521">AM887-1000*$A887</f>
        <v>0.4029161885</v>
      </c>
      <c r="AR887" s="2">
        <f t="shared" si="11521"/>
        <v>0.5117845933</v>
      </c>
      <c r="AS887" s="2">
        <f t="shared" si="11521"/>
        <v>0.4724468957</v>
      </c>
      <c r="AT887" s="1">
        <f t="shared" si="11521"/>
        <v>1.767533719</v>
      </c>
      <c r="AU887" s="1"/>
      <c r="AV887" s="1"/>
      <c r="AW887" s="1"/>
      <c r="AX887" s="1">
        <f t="shared" si="28"/>
        <v>544</v>
      </c>
      <c r="AY887" s="10">
        <f t="shared" ref="AY887:BB887" si="11522">1000*$AX887+B887</f>
        <v>544000.4377</v>
      </c>
      <c r="AZ887" s="10">
        <f t="shared" si="11522"/>
        <v>544000.4909</v>
      </c>
      <c r="BA887" s="10">
        <f t="shared" si="11522"/>
        <v>544000.4712</v>
      </c>
      <c r="BB887" s="10">
        <f t="shared" si="11522"/>
        <v>544001.7072</v>
      </c>
      <c r="BC887" s="1">
        <f t="shared" ref="BC887:BF887" si="11523">SMALL(AY$2:AY$1001,$A887)</f>
        <v>886000.8863</v>
      </c>
      <c r="BD887" s="1">
        <f t="shared" si="11523"/>
        <v>886000.2147</v>
      </c>
      <c r="BE887" s="1">
        <f t="shared" si="11523"/>
        <v>886000.4819</v>
      </c>
      <c r="BF887" s="1">
        <f t="shared" si="11523"/>
        <v>886001.5132</v>
      </c>
      <c r="BG887" s="2">
        <f t="shared" ref="BG887:BJ887" si="11524">BC887-1000*$A887</f>
        <v>0.8863401726</v>
      </c>
      <c r="BH887" s="2">
        <f t="shared" si="11524"/>
        <v>0.2146699239</v>
      </c>
      <c r="BI887" s="2">
        <f t="shared" si="11524"/>
        <v>0.4819227513</v>
      </c>
      <c r="BJ887" s="1">
        <f t="shared" si="11524"/>
        <v>1.513239075</v>
      </c>
      <c r="BK887" s="1"/>
      <c r="BL887" s="1"/>
      <c r="BM887" s="1"/>
      <c r="BN887" s="1">
        <f t="shared" si="32"/>
        <v>548</v>
      </c>
      <c r="BO887" s="10">
        <f t="shared" ref="BO887:BR887" si="11525">1000*$BN887+B887</f>
        <v>548000.4377</v>
      </c>
      <c r="BP887" s="10">
        <f t="shared" si="11525"/>
        <v>548000.4909</v>
      </c>
      <c r="BQ887" s="10">
        <f t="shared" si="11525"/>
        <v>548000.4712</v>
      </c>
      <c r="BR887" s="10">
        <f t="shared" si="11525"/>
        <v>548001.7072</v>
      </c>
      <c r="BS887" s="1">
        <f t="shared" ref="BS887:BV887" si="11526">SMALL(BO$2:BO$1001,$A887)</f>
        <v>886000.5648</v>
      </c>
      <c r="BT887" s="1">
        <f t="shared" si="11526"/>
        <v>886000.423</v>
      </c>
      <c r="BU887" s="1">
        <f t="shared" si="11526"/>
        <v>886000.4714</v>
      </c>
      <c r="BV887" s="1">
        <f t="shared" si="11526"/>
        <v>886001.9324</v>
      </c>
      <c r="BW887" s="2">
        <f t="shared" ref="BW887:BZ887" si="11527">BS887-1000*$A887</f>
        <v>0.5647577295</v>
      </c>
      <c r="BX887" s="2">
        <f t="shared" si="11527"/>
        <v>0.4230155144</v>
      </c>
      <c r="BY887" s="2">
        <f t="shared" si="11527"/>
        <v>0.4713526479</v>
      </c>
      <c r="BZ887" s="1">
        <f t="shared" si="11527"/>
        <v>1.932367</v>
      </c>
    </row>
    <row r="888" ht="12.75" customHeight="1">
      <c r="A888" s="1">
        <v>887.0</v>
      </c>
      <c r="B888" s="2">
        <f t="shared" si="14"/>
        <v>0.8833043373</v>
      </c>
      <c r="C888" s="2">
        <f t="shared" si="15"/>
        <v>0.2748709478</v>
      </c>
      <c r="D888" s="2">
        <f t="shared" si="16"/>
        <v>0.4708100204</v>
      </c>
      <c r="E888" s="1">
        <f t="shared" si="17"/>
        <v>2.105217257</v>
      </c>
      <c r="G888" s="1"/>
      <c r="H888" s="1"/>
      <c r="I888" s="3">
        <f t="shared" si="18"/>
        <v>0.887</v>
      </c>
      <c r="J888" s="2">
        <f t="shared" ref="J888:M888" si="11528">IF($H$14=0,AB888,IF($H$14=1,AQ888,IF($H$14=2,BG888,IF($H$14=3,BW888,"BIG EFFIN ERROR"))))</f>
        <v>0.7617715544</v>
      </c>
      <c r="K888" s="2">
        <f t="shared" si="11528"/>
        <v>0.2811862694</v>
      </c>
      <c r="L888" s="2">
        <f t="shared" si="11528"/>
        <v>0.4569838522</v>
      </c>
      <c r="M888" s="2">
        <f t="shared" si="11528"/>
        <v>1.733742281</v>
      </c>
      <c r="N888" s="1"/>
      <c r="O888" s="1"/>
      <c r="P888" s="1"/>
      <c r="Q888" s="1"/>
      <c r="R888" s="1"/>
      <c r="S888" s="1">
        <f t="shared" si="20"/>
        <v>980</v>
      </c>
      <c r="T888" s="10">
        <f t="shared" ref="T888:W888" si="11529">1000*$S888+B888</f>
        <v>980000.8833</v>
      </c>
      <c r="U888" s="10">
        <f t="shared" si="11529"/>
        <v>980000.2749</v>
      </c>
      <c r="V888" s="10">
        <f t="shared" si="11529"/>
        <v>980000.4708</v>
      </c>
      <c r="W888" s="10">
        <f t="shared" si="11529"/>
        <v>980002.1052</v>
      </c>
      <c r="X888" s="1">
        <f t="shared" ref="X888:AA888" si="11530">SMALL(T$2:T$1001,$A888)</f>
        <v>887000.7618</v>
      </c>
      <c r="Y888" s="1">
        <f t="shared" si="11530"/>
        <v>887000.2812</v>
      </c>
      <c r="Z888" s="1">
        <f t="shared" si="11530"/>
        <v>887000.457</v>
      </c>
      <c r="AA888" s="1">
        <f t="shared" si="11530"/>
        <v>887001.7337</v>
      </c>
      <c r="AB888" s="2">
        <f t="shared" ref="AB888:AE888" si="11531">X888-1000*$A888</f>
        <v>0.7617715544</v>
      </c>
      <c r="AC888" s="2">
        <f t="shared" si="11531"/>
        <v>0.2811862694</v>
      </c>
      <c r="AD888" s="2">
        <f t="shared" si="11531"/>
        <v>0.4569838522</v>
      </c>
      <c r="AE888" s="1">
        <f t="shared" si="11531"/>
        <v>1.733742281</v>
      </c>
      <c r="AF888" s="1"/>
      <c r="AG888" s="1"/>
      <c r="AH888" s="1">
        <f t="shared" si="24"/>
        <v>77</v>
      </c>
      <c r="AI888" s="10">
        <f t="shared" ref="AI888:AL888" si="11532">1000*$AH888+B888</f>
        <v>77000.8833</v>
      </c>
      <c r="AJ888" s="10">
        <f t="shared" si="11532"/>
        <v>77000.27487</v>
      </c>
      <c r="AK888" s="10">
        <f t="shared" si="11532"/>
        <v>77000.47081</v>
      </c>
      <c r="AL888" s="10">
        <f t="shared" si="11532"/>
        <v>77002.10522</v>
      </c>
      <c r="AM888" s="1">
        <f t="shared" ref="AM888:AP888" si="11533">SMALL(AI$2:AI$1001,$A888)</f>
        <v>887000.3724</v>
      </c>
      <c r="AN888" s="1">
        <f t="shared" si="11533"/>
        <v>887000.5118</v>
      </c>
      <c r="AO888" s="1">
        <f t="shared" si="11533"/>
        <v>887000.4629</v>
      </c>
      <c r="AP888" s="1">
        <f t="shared" si="11533"/>
        <v>887001.8513</v>
      </c>
      <c r="AQ888" s="2">
        <f t="shared" ref="AQ888:AT888" si="11534">AM888-1000*$A888</f>
        <v>0.3723861385</v>
      </c>
      <c r="AR888" s="2">
        <f t="shared" si="11534"/>
        <v>0.5118290561</v>
      </c>
      <c r="AS888" s="2">
        <f t="shared" si="11534"/>
        <v>0.4629235134</v>
      </c>
      <c r="AT888" s="1">
        <f t="shared" si="11534"/>
        <v>1.851270221</v>
      </c>
      <c r="AU888" s="1"/>
      <c r="AV888" s="1"/>
      <c r="AW888" s="1"/>
      <c r="AX888" s="1">
        <f t="shared" si="28"/>
        <v>533</v>
      </c>
      <c r="AY888" s="10">
        <f t="shared" ref="AY888:BB888" si="11535">1000*$AX888+B888</f>
        <v>533000.8833</v>
      </c>
      <c r="AZ888" s="10">
        <f t="shared" si="11535"/>
        <v>533000.2749</v>
      </c>
      <c r="BA888" s="10">
        <f t="shared" si="11535"/>
        <v>533000.4708</v>
      </c>
      <c r="BB888" s="10">
        <f t="shared" si="11535"/>
        <v>533002.1052</v>
      </c>
      <c r="BC888" s="1">
        <f t="shared" ref="BC888:BF888" si="11536">SMALL(AY$2:AY$1001,$A888)</f>
        <v>887000.2875</v>
      </c>
      <c r="BD888" s="1">
        <f t="shared" si="11536"/>
        <v>887000.6024</v>
      </c>
      <c r="BE888" s="1">
        <f t="shared" si="11536"/>
        <v>887000.482</v>
      </c>
      <c r="BF888" s="1">
        <f t="shared" si="11536"/>
        <v>887001.6158</v>
      </c>
      <c r="BG888" s="2">
        <f t="shared" ref="BG888:BJ888" si="11537">BC888-1000*$A888</f>
        <v>0.2874610587</v>
      </c>
      <c r="BH888" s="2">
        <f t="shared" si="11537"/>
        <v>0.6023617742</v>
      </c>
      <c r="BI888" s="2">
        <f t="shared" si="11537"/>
        <v>0.481979356</v>
      </c>
      <c r="BJ888" s="1">
        <f t="shared" si="11537"/>
        <v>1.615836434</v>
      </c>
      <c r="BK888" s="1"/>
      <c r="BL888" s="1"/>
      <c r="BM888" s="1"/>
      <c r="BN888" s="1">
        <f t="shared" si="32"/>
        <v>983</v>
      </c>
      <c r="BO888" s="10">
        <f t="shared" ref="BO888:BR888" si="11538">1000*$BN888+B888</f>
        <v>983000.8833</v>
      </c>
      <c r="BP888" s="10">
        <f t="shared" si="11538"/>
        <v>983000.2749</v>
      </c>
      <c r="BQ888" s="10">
        <f t="shared" si="11538"/>
        <v>983000.4708</v>
      </c>
      <c r="BR888" s="10">
        <f t="shared" si="11538"/>
        <v>983002.1052</v>
      </c>
      <c r="BS888" s="1">
        <f t="shared" ref="BS888:BV888" si="11539">SMALL(BO$2:BO$1001,$A888)</f>
        <v>887000.4576</v>
      </c>
      <c r="BT888" s="1">
        <f t="shared" si="11539"/>
        <v>887000.4666</v>
      </c>
      <c r="BU888" s="1">
        <f t="shared" si="11539"/>
        <v>887000.4635</v>
      </c>
      <c r="BV888" s="1">
        <f t="shared" si="11539"/>
        <v>887001.9325</v>
      </c>
      <c r="BW888" s="2">
        <f t="shared" ref="BW888:BZ888" si="11540">BS888-1000*$A888</f>
        <v>0.4575767108</v>
      </c>
      <c r="BX888" s="2">
        <f t="shared" si="11540"/>
        <v>0.4666125498</v>
      </c>
      <c r="BY888" s="2">
        <f t="shared" si="11540"/>
        <v>0.4635312347</v>
      </c>
      <c r="BZ888" s="1">
        <f t="shared" si="11540"/>
        <v>1.932461738</v>
      </c>
    </row>
    <row r="889" ht="12.75" customHeight="1">
      <c r="A889" s="1">
        <v>888.0</v>
      </c>
      <c r="B889" s="2">
        <f t="shared" si="14"/>
        <v>0.7424713164</v>
      </c>
      <c r="C889" s="2">
        <f t="shared" si="15"/>
        <v>0.2809681632</v>
      </c>
      <c r="D889" s="2">
        <f t="shared" si="16"/>
        <v>0.4727251907</v>
      </c>
      <c r="E889" s="1">
        <f t="shared" si="17"/>
        <v>1.406707901</v>
      </c>
      <c r="G889" s="1"/>
      <c r="H889" s="1"/>
      <c r="I889" s="3">
        <f t="shared" si="18"/>
        <v>0.888</v>
      </c>
      <c r="J889" s="2">
        <f t="shared" ref="J889:M889" si="11541">IF($H$14=0,AB889,IF($H$14=1,AQ889,IF($H$14=2,BG889,IF($H$14=3,BW889,"BIG EFFIN ERROR"))))</f>
        <v>0.7623844272</v>
      </c>
      <c r="K889" s="2">
        <f t="shared" si="11541"/>
        <v>0.3023231849</v>
      </c>
      <c r="L889" s="2">
        <f t="shared" si="11541"/>
        <v>0.4788196201</v>
      </c>
      <c r="M889" s="2">
        <f t="shared" si="11541"/>
        <v>1.606631923</v>
      </c>
      <c r="N889" s="1"/>
      <c r="O889" s="1"/>
      <c r="P889" s="1"/>
      <c r="Q889" s="1"/>
      <c r="R889" s="1"/>
      <c r="S889" s="1">
        <f t="shared" si="20"/>
        <v>862</v>
      </c>
      <c r="T889" s="10">
        <f t="shared" ref="T889:W889" si="11542">1000*$S889+B889</f>
        <v>862000.7425</v>
      </c>
      <c r="U889" s="10">
        <f t="shared" si="11542"/>
        <v>862000.281</v>
      </c>
      <c r="V889" s="10">
        <f t="shared" si="11542"/>
        <v>862000.4727</v>
      </c>
      <c r="W889" s="10">
        <f t="shared" si="11542"/>
        <v>862001.4067</v>
      </c>
      <c r="X889" s="1">
        <f t="shared" ref="X889:AA889" si="11543">SMALL(T$2:T$1001,$A889)</f>
        <v>888000.7624</v>
      </c>
      <c r="Y889" s="1">
        <f t="shared" si="11543"/>
        <v>888000.3023</v>
      </c>
      <c r="Z889" s="1">
        <f t="shared" si="11543"/>
        <v>888000.4788</v>
      </c>
      <c r="AA889" s="1">
        <f t="shared" si="11543"/>
        <v>888001.6066</v>
      </c>
      <c r="AB889" s="2">
        <f t="shared" ref="AB889:AE889" si="11544">X889-1000*$A889</f>
        <v>0.7623844272</v>
      </c>
      <c r="AC889" s="2">
        <f t="shared" si="11544"/>
        <v>0.3023231849</v>
      </c>
      <c r="AD889" s="2">
        <f t="shared" si="11544"/>
        <v>0.4788196201</v>
      </c>
      <c r="AE889" s="1">
        <f t="shared" si="11544"/>
        <v>1.606631923</v>
      </c>
      <c r="AF889" s="1"/>
      <c r="AG889" s="1"/>
      <c r="AH889" s="1">
        <f t="shared" si="24"/>
        <v>91</v>
      </c>
      <c r="AI889" s="10">
        <f t="shared" ref="AI889:AL889" si="11545">1000*$AH889+B889</f>
        <v>91000.74247</v>
      </c>
      <c r="AJ889" s="10">
        <f t="shared" si="11545"/>
        <v>91000.28097</v>
      </c>
      <c r="AK889" s="10">
        <f t="shared" si="11545"/>
        <v>91000.47273</v>
      </c>
      <c r="AL889" s="10">
        <f t="shared" si="11545"/>
        <v>91001.40671</v>
      </c>
      <c r="AM889" s="1">
        <f t="shared" ref="AM889:AP889" si="11546">SMALL(AI$2:AI$1001,$A889)</f>
        <v>888000.3944</v>
      </c>
      <c r="AN889" s="1">
        <f t="shared" si="11546"/>
        <v>888000.5124</v>
      </c>
      <c r="AO889" s="1">
        <f t="shared" si="11546"/>
        <v>888000.4716</v>
      </c>
      <c r="AP889" s="1">
        <f t="shared" si="11546"/>
        <v>888001.8951</v>
      </c>
      <c r="AQ889" s="2">
        <f t="shared" ref="AQ889:AT889" si="11547">AM889-1000*$A889</f>
        <v>0.3943641591</v>
      </c>
      <c r="AR889" s="2">
        <f t="shared" si="11547"/>
        <v>0.5123997737</v>
      </c>
      <c r="AS889" s="2">
        <f t="shared" si="11547"/>
        <v>0.4716283436</v>
      </c>
      <c r="AT889" s="1">
        <f t="shared" si="11547"/>
        <v>1.895057013</v>
      </c>
      <c r="AU889" s="1"/>
      <c r="AV889" s="1"/>
      <c r="AW889" s="1"/>
      <c r="AX889" s="1">
        <f t="shared" si="28"/>
        <v>604</v>
      </c>
      <c r="AY889" s="10">
        <f t="shared" ref="AY889:BB889" si="11548">1000*$AX889+B889</f>
        <v>604000.7425</v>
      </c>
      <c r="AZ889" s="10">
        <f t="shared" si="11548"/>
        <v>604000.281</v>
      </c>
      <c r="BA889" s="10">
        <f t="shared" si="11548"/>
        <v>604000.4727</v>
      </c>
      <c r="BB889" s="10">
        <f t="shared" si="11548"/>
        <v>604001.4067</v>
      </c>
      <c r="BC889" s="1">
        <f t="shared" ref="BC889:BF889" si="11549">SMALL(AY$2:AY$1001,$A889)</f>
        <v>888000.4154</v>
      </c>
      <c r="BD889" s="1">
        <f t="shared" si="11549"/>
        <v>888000.5208</v>
      </c>
      <c r="BE889" s="1">
        <f t="shared" si="11549"/>
        <v>888000.482</v>
      </c>
      <c r="BF889" s="1">
        <f t="shared" si="11549"/>
        <v>888001.7193</v>
      </c>
      <c r="BG889" s="2">
        <f t="shared" ref="BG889:BJ889" si="11550">BC889-1000*$A889</f>
        <v>0.4154492528</v>
      </c>
      <c r="BH889" s="2">
        <f t="shared" si="11550"/>
        <v>0.5207647011</v>
      </c>
      <c r="BI889" s="2">
        <f t="shared" si="11550"/>
        <v>0.4820351939</v>
      </c>
      <c r="BJ889" s="1">
        <f t="shared" si="11550"/>
        <v>1.719256099</v>
      </c>
      <c r="BK889" s="1"/>
      <c r="BL889" s="1"/>
      <c r="BM889" s="1"/>
      <c r="BN889" s="1">
        <f t="shared" si="32"/>
        <v>73</v>
      </c>
      <c r="BO889" s="10">
        <f t="shared" ref="BO889:BR889" si="11551">1000*$BN889+B889</f>
        <v>73000.74247</v>
      </c>
      <c r="BP889" s="10">
        <f t="shared" si="11551"/>
        <v>73000.28097</v>
      </c>
      <c r="BQ889" s="10">
        <f t="shared" si="11551"/>
        <v>73000.47273</v>
      </c>
      <c r="BR889" s="10">
        <f t="shared" si="11551"/>
        <v>73001.40671</v>
      </c>
      <c r="BS889" s="1">
        <f t="shared" ref="BS889:BV889" si="11552">SMALL(BO$2:BO$1001,$A889)</f>
        <v>888000.6896</v>
      </c>
      <c r="BT889" s="1">
        <f t="shared" si="11552"/>
        <v>888000.3524</v>
      </c>
      <c r="BU889" s="1">
        <f t="shared" si="11552"/>
        <v>888000.4674</v>
      </c>
      <c r="BV889" s="1">
        <f t="shared" si="11552"/>
        <v>888001.9328</v>
      </c>
      <c r="BW889" s="2">
        <f t="shared" ref="BW889:BZ889" si="11553">BS889-1000*$A889</f>
        <v>0.6896447731</v>
      </c>
      <c r="BX889" s="2">
        <f t="shared" si="11553"/>
        <v>0.3524113244</v>
      </c>
      <c r="BY889" s="2">
        <f t="shared" si="11553"/>
        <v>0.4673977923</v>
      </c>
      <c r="BZ889" s="1">
        <f t="shared" si="11553"/>
        <v>1.932809877</v>
      </c>
    </row>
    <row r="890" ht="12.75" customHeight="1">
      <c r="A890" s="1">
        <v>889.0</v>
      </c>
      <c r="B890" s="2">
        <f t="shared" si="14"/>
        <v>0.6488150999</v>
      </c>
      <c r="C890" s="2">
        <f t="shared" si="15"/>
        <v>0.332648694</v>
      </c>
      <c r="D890" s="2">
        <f t="shared" si="16"/>
        <v>0.4607025087</v>
      </c>
      <c r="E890" s="1">
        <f t="shared" si="17"/>
        <v>1.469012006</v>
      </c>
      <c r="G890" s="1"/>
      <c r="H890" s="1"/>
      <c r="I890" s="3">
        <f t="shared" si="18"/>
        <v>0.889</v>
      </c>
      <c r="J890" s="2">
        <f t="shared" ref="J890:M890" si="11554">IF($H$14=0,AB890,IF($H$14=1,AQ890,IF($H$14=2,BG890,IF($H$14=3,BW890,"BIG EFFIN ERROR"))))</f>
        <v>0.762997888</v>
      </c>
      <c r="K890" s="2">
        <f t="shared" si="11554"/>
        <v>0.232747303</v>
      </c>
      <c r="L890" s="2">
        <f t="shared" si="11554"/>
        <v>0.4506211127</v>
      </c>
      <c r="M890" s="2">
        <f t="shared" si="11554"/>
        <v>1.43375092</v>
      </c>
      <c r="N890" s="1"/>
      <c r="O890" s="1"/>
      <c r="P890" s="1"/>
      <c r="Q890" s="1"/>
      <c r="R890" s="1"/>
      <c r="S890" s="1">
        <f t="shared" si="20"/>
        <v>656</v>
      </c>
      <c r="T890" s="10">
        <f t="shared" ref="T890:W890" si="11555">1000*$S890+B890</f>
        <v>656000.6488</v>
      </c>
      <c r="U890" s="10">
        <f t="shared" si="11555"/>
        <v>656000.3326</v>
      </c>
      <c r="V890" s="10">
        <f t="shared" si="11555"/>
        <v>656000.4607</v>
      </c>
      <c r="W890" s="10">
        <f t="shared" si="11555"/>
        <v>656001.469</v>
      </c>
      <c r="X890" s="1">
        <f t="shared" ref="X890:AA890" si="11556">SMALL(T$2:T$1001,$A890)</f>
        <v>889000.763</v>
      </c>
      <c r="Y890" s="1">
        <f t="shared" si="11556"/>
        <v>889000.2327</v>
      </c>
      <c r="Z890" s="1">
        <f t="shared" si="11556"/>
        <v>889000.4506</v>
      </c>
      <c r="AA890" s="1">
        <f t="shared" si="11556"/>
        <v>889001.4338</v>
      </c>
      <c r="AB890" s="2">
        <f t="shared" ref="AB890:AE890" si="11557">X890-1000*$A890</f>
        <v>0.762997888</v>
      </c>
      <c r="AC890" s="2">
        <f t="shared" si="11557"/>
        <v>0.232747303</v>
      </c>
      <c r="AD890" s="2">
        <f t="shared" si="11557"/>
        <v>0.4506211127</v>
      </c>
      <c r="AE890" s="1">
        <f t="shared" si="11557"/>
        <v>1.43375092</v>
      </c>
      <c r="AF890" s="1"/>
      <c r="AG890" s="1"/>
      <c r="AH890" s="1">
        <f t="shared" si="24"/>
        <v>229</v>
      </c>
      <c r="AI890" s="10">
        <f t="shared" ref="AI890:AL890" si="11558">1000*$AH890+B890</f>
        <v>229000.6488</v>
      </c>
      <c r="AJ890" s="10">
        <f t="shared" si="11558"/>
        <v>229000.3326</v>
      </c>
      <c r="AK890" s="10">
        <f t="shared" si="11558"/>
        <v>229000.4607</v>
      </c>
      <c r="AL890" s="10">
        <f t="shared" si="11558"/>
        <v>229001.469</v>
      </c>
      <c r="AM890" s="1">
        <f t="shared" ref="AM890:AP890" si="11559">SMALL(AI$2:AI$1001,$A890)</f>
        <v>889000.4155</v>
      </c>
      <c r="AN890" s="1">
        <f t="shared" si="11559"/>
        <v>889000.5129</v>
      </c>
      <c r="AO890" s="1">
        <f t="shared" si="11559"/>
        <v>889000.4778</v>
      </c>
      <c r="AP890" s="1">
        <f t="shared" si="11559"/>
        <v>889001.776</v>
      </c>
      <c r="AQ890" s="2">
        <f t="shared" ref="AQ890:AT890" si="11560">AM890-1000*$A890</f>
        <v>0.4154690979</v>
      </c>
      <c r="AR890" s="2">
        <f t="shared" si="11560"/>
        <v>0.51292639</v>
      </c>
      <c r="AS890" s="2">
        <f t="shared" si="11560"/>
        <v>0.4778187918</v>
      </c>
      <c r="AT890" s="1">
        <f t="shared" si="11560"/>
        <v>1.775960103</v>
      </c>
      <c r="AU890" s="1"/>
      <c r="AV890" s="1"/>
      <c r="AW890" s="1"/>
      <c r="AX890" s="1">
        <f t="shared" si="28"/>
        <v>163</v>
      </c>
      <c r="AY890" s="10">
        <f t="shared" ref="AY890:BB890" si="11561">1000*$AX890+B890</f>
        <v>163000.6488</v>
      </c>
      <c r="AZ890" s="10">
        <f t="shared" si="11561"/>
        <v>163000.3326</v>
      </c>
      <c r="BA890" s="10">
        <f t="shared" si="11561"/>
        <v>163000.4607</v>
      </c>
      <c r="BB890" s="10">
        <f t="shared" si="11561"/>
        <v>163001.469</v>
      </c>
      <c r="BC890" s="1">
        <f t="shared" ref="BC890:BF890" si="11562">SMALL(AY$2:AY$1001,$A890)</f>
        <v>889000.5719</v>
      </c>
      <c r="BD890" s="1">
        <f t="shared" si="11562"/>
        <v>889000.4124</v>
      </c>
      <c r="BE890" s="1">
        <f t="shared" si="11562"/>
        <v>889000.482</v>
      </c>
      <c r="BF890" s="1">
        <f t="shared" si="11562"/>
        <v>889001.2896</v>
      </c>
      <c r="BG890" s="2">
        <f t="shared" ref="BG890:BJ890" si="11563">BC890-1000*$A890</f>
        <v>0.5718798301</v>
      </c>
      <c r="BH890" s="2">
        <f t="shared" si="11563"/>
        <v>0.4123759412</v>
      </c>
      <c r="BI890" s="2">
        <f t="shared" si="11563"/>
        <v>0.4820410825</v>
      </c>
      <c r="BJ890" s="1">
        <f t="shared" si="11563"/>
        <v>1.289579638</v>
      </c>
      <c r="BK890" s="1"/>
      <c r="BL890" s="1"/>
      <c r="BM890" s="1"/>
      <c r="BN890" s="1">
        <f t="shared" si="32"/>
        <v>139</v>
      </c>
      <c r="BO890" s="10">
        <f t="shared" ref="BO890:BR890" si="11564">1000*$BN890+B890</f>
        <v>139000.6488</v>
      </c>
      <c r="BP890" s="10">
        <f t="shared" si="11564"/>
        <v>139000.3326</v>
      </c>
      <c r="BQ890" s="10">
        <f t="shared" si="11564"/>
        <v>139000.4607</v>
      </c>
      <c r="BR890" s="10">
        <f t="shared" si="11564"/>
        <v>139001.469</v>
      </c>
      <c r="BS890" s="1">
        <f t="shared" ref="BS890:BV890" si="11565">SMALL(BO$2:BO$1001,$A890)</f>
        <v>889000.5243</v>
      </c>
      <c r="BT890" s="1">
        <f t="shared" si="11565"/>
        <v>889000.4331</v>
      </c>
      <c r="BU890" s="1">
        <f t="shared" si="11565"/>
        <v>889000.4642</v>
      </c>
      <c r="BV890" s="1">
        <f t="shared" si="11565"/>
        <v>889001.9334</v>
      </c>
      <c r="BW890" s="2">
        <f t="shared" ref="BW890:BZ890" si="11566">BS890-1000*$A890</f>
        <v>0.5242637759</v>
      </c>
      <c r="BX890" s="2">
        <f t="shared" si="11566"/>
        <v>0.4330607472</v>
      </c>
      <c r="BY890" s="2">
        <f t="shared" si="11566"/>
        <v>0.4641515672</v>
      </c>
      <c r="BZ890" s="1">
        <f t="shared" si="11566"/>
        <v>1.933439153</v>
      </c>
    </row>
    <row r="891" ht="12.75" customHeight="1">
      <c r="A891" s="1">
        <v>890.0</v>
      </c>
      <c r="B891" s="2">
        <f t="shared" si="14"/>
        <v>0.2848874161</v>
      </c>
      <c r="C891" s="2">
        <f t="shared" si="15"/>
        <v>0.5663404506</v>
      </c>
      <c r="D891" s="2">
        <f t="shared" si="16"/>
        <v>0.4635482188</v>
      </c>
      <c r="E891" s="1">
        <f t="shared" si="17"/>
        <v>1.738076894</v>
      </c>
      <c r="G891" s="1"/>
      <c r="H891" s="1"/>
      <c r="I891" s="3">
        <f t="shared" si="18"/>
        <v>0.89</v>
      </c>
      <c r="J891" s="2">
        <f t="shared" ref="J891:M891" si="11567">IF($H$14=0,AB891,IF($H$14=1,AQ891,IF($H$14=2,BG891,IF($H$14=3,BW891,"BIG EFFIN ERROR"))))</f>
        <v>0.7632196549</v>
      </c>
      <c r="K891" s="2">
        <f t="shared" si="11567"/>
        <v>0.2786809087</v>
      </c>
      <c r="L891" s="2">
        <f t="shared" si="11567"/>
        <v>0.4770464961</v>
      </c>
      <c r="M891" s="2">
        <f t="shared" si="11567"/>
        <v>1.442655264</v>
      </c>
      <c r="N891" s="1"/>
      <c r="O891" s="1"/>
      <c r="P891" s="1"/>
      <c r="Q891" s="1"/>
      <c r="R891" s="1"/>
      <c r="S891" s="1">
        <f t="shared" si="20"/>
        <v>21</v>
      </c>
      <c r="T891" s="10">
        <f t="shared" ref="T891:W891" si="11568">1000*$S891+B891</f>
        <v>21000.28489</v>
      </c>
      <c r="U891" s="10">
        <f t="shared" si="11568"/>
        <v>21000.56634</v>
      </c>
      <c r="V891" s="10">
        <f t="shared" si="11568"/>
        <v>21000.46355</v>
      </c>
      <c r="W891" s="10">
        <f t="shared" si="11568"/>
        <v>21001.73808</v>
      </c>
      <c r="X891" s="1">
        <f t="shared" ref="X891:AA891" si="11569">SMALL(T$2:T$1001,$A891)</f>
        <v>890000.7632</v>
      </c>
      <c r="Y891" s="1">
        <f t="shared" si="11569"/>
        <v>890000.2787</v>
      </c>
      <c r="Z891" s="1">
        <f t="shared" si="11569"/>
        <v>890000.477</v>
      </c>
      <c r="AA891" s="1">
        <f t="shared" si="11569"/>
        <v>890001.4427</v>
      </c>
      <c r="AB891" s="2">
        <f t="shared" ref="AB891:AE891" si="11570">X891-1000*$A891</f>
        <v>0.7632196549</v>
      </c>
      <c r="AC891" s="2">
        <f t="shared" si="11570"/>
        <v>0.2786809087</v>
      </c>
      <c r="AD891" s="2">
        <f t="shared" si="11570"/>
        <v>0.4770464961</v>
      </c>
      <c r="AE891" s="1">
        <f t="shared" si="11570"/>
        <v>1.442655264</v>
      </c>
      <c r="AF891" s="1"/>
      <c r="AG891" s="1"/>
      <c r="AH891" s="1">
        <f t="shared" si="24"/>
        <v>966</v>
      </c>
      <c r="AI891" s="10">
        <f t="shared" ref="AI891:AL891" si="11571">1000*$AH891+B891</f>
        <v>966000.2849</v>
      </c>
      <c r="AJ891" s="10">
        <f t="shared" si="11571"/>
        <v>966000.5663</v>
      </c>
      <c r="AK891" s="10">
        <f t="shared" si="11571"/>
        <v>966000.4635</v>
      </c>
      <c r="AL891" s="10">
        <f t="shared" si="11571"/>
        <v>966001.7381</v>
      </c>
      <c r="AM891" s="1">
        <f t="shared" ref="AM891:AP891" si="11572">SMALL(AI$2:AI$1001,$A891)</f>
        <v>890000.3825</v>
      </c>
      <c r="AN891" s="1">
        <f t="shared" si="11572"/>
        <v>890000.5134</v>
      </c>
      <c r="AO891" s="1">
        <f t="shared" si="11572"/>
        <v>890000.4691</v>
      </c>
      <c r="AP891" s="1">
        <f t="shared" si="11572"/>
        <v>890001.9529</v>
      </c>
      <c r="AQ891" s="2">
        <f t="shared" ref="AQ891:AT891" si="11573">AM891-1000*$A891</f>
        <v>0.3825088263</v>
      </c>
      <c r="AR891" s="2">
        <f t="shared" si="11573"/>
        <v>0.5134080034</v>
      </c>
      <c r="AS891" s="2">
        <f t="shared" si="11573"/>
        <v>0.4690785699</v>
      </c>
      <c r="AT891" s="1">
        <f t="shared" si="11573"/>
        <v>1.952872768</v>
      </c>
      <c r="AU891" s="1"/>
      <c r="AV891" s="1"/>
      <c r="AW891" s="1"/>
      <c r="AX891" s="1">
        <f t="shared" si="28"/>
        <v>250</v>
      </c>
      <c r="AY891" s="10">
        <f t="shared" ref="AY891:BB891" si="11574">1000*$AX891+B891</f>
        <v>250000.2849</v>
      </c>
      <c r="AZ891" s="10">
        <f t="shared" si="11574"/>
        <v>250000.5663</v>
      </c>
      <c r="BA891" s="10">
        <f t="shared" si="11574"/>
        <v>250000.4635</v>
      </c>
      <c r="BB891" s="10">
        <f t="shared" si="11574"/>
        <v>250001.7381</v>
      </c>
      <c r="BC891" s="1">
        <f t="shared" ref="BC891:BF891" si="11575">SMALL(AY$2:AY$1001,$A891)</f>
        <v>890000.6516</v>
      </c>
      <c r="BD891" s="1">
        <f t="shared" si="11575"/>
        <v>890000.3655</v>
      </c>
      <c r="BE891" s="1">
        <f t="shared" si="11575"/>
        <v>890000.482</v>
      </c>
      <c r="BF891" s="1">
        <f t="shared" si="11575"/>
        <v>890001.4544</v>
      </c>
      <c r="BG891" s="2">
        <f t="shared" ref="BG891:BJ891" si="11576">BC891-1000*$A891</f>
        <v>0.6515672128</v>
      </c>
      <c r="BH891" s="2">
        <f t="shared" si="11576"/>
        <v>0.3654925803</v>
      </c>
      <c r="BI891" s="2">
        <f t="shared" si="11576"/>
        <v>0.482047706</v>
      </c>
      <c r="BJ891" s="1">
        <f t="shared" si="11576"/>
        <v>1.454414859</v>
      </c>
      <c r="BK891" s="1"/>
      <c r="BL891" s="1"/>
      <c r="BM891" s="1"/>
      <c r="BN891" s="1">
        <f t="shared" si="32"/>
        <v>617</v>
      </c>
      <c r="BO891" s="10">
        <f t="shared" ref="BO891:BR891" si="11577">1000*$BN891+B891</f>
        <v>617000.2849</v>
      </c>
      <c r="BP891" s="10">
        <f t="shared" si="11577"/>
        <v>617000.5663</v>
      </c>
      <c r="BQ891" s="10">
        <f t="shared" si="11577"/>
        <v>617000.4635</v>
      </c>
      <c r="BR891" s="10">
        <f t="shared" si="11577"/>
        <v>617001.7381</v>
      </c>
      <c r="BS891" s="1">
        <f t="shared" ref="BS891:BV891" si="11578">SMALL(BO$2:BO$1001,$A891)</f>
        <v>890000.4062</v>
      </c>
      <c r="BT891" s="1">
        <f t="shared" si="11578"/>
        <v>890000.4968</v>
      </c>
      <c r="BU891" s="1">
        <f t="shared" si="11578"/>
        <v>890000.4659</v>
      </c>
      <c r="BV891" s="1">
        <f t="shared" si="11578"/>
        <v>890001.9349</v>
      </c>
      <c r="BW891" s="2">
        <f t="shared" ref="BW891:BZ891" si="11579">BS891-1000*$A891</f>
        <v>0.4061600602</v>
      </c>
      <c r="BX891" s="2">
        <f t="shared" si="11579"/>
        <v>0.4968202228</v>
      </c>
      <c r="BY891" s="2">
        <f t="shared" si="11579"/>
        <v>0.4659298427</v>
      </c>
      <c r="BZ891" s="1">
        <f t="shared" si="11579"/>
        <v>1.934899548</v>
      </c>
    </row>
    <row r="892" ht="12.75" customHeight="1">
      <c r="A892" s="1">
        <v>891.0</v>
      </c>
      <c r="B892" s="2">
        <f t="shared" si="14"/>
        <v>0.3797158787</v>
      </c>
      <c r="C892" s="2">
        <f t="shared" si="15"/>
        <v>0.5074359987</v>
      </c>
      <c r="D892" s="2">
        <f t="shared" si="16"/>
        <v>0.4601324196</v>
      </c>
      <c r="E892" s="1">
        <f t="shared" si="17"/>
        <v>1.700009652</v>
      </c>
      <c r="G892" s="1"/>
      <c r="H892" s="1"/>
      <c r="I892" s="3">
        <f t="shared" si="18"/>
        <v>0.891</v>
      </c>
      <c r="J892" s="2">
        <f t="shared" ref="J892:M892" si="11580">IF($H$14=0,AB892,IF($H$14=1,AQ892,IF($H$14=2,BG892,IF($H$14=3,BW892,"BIG EFFIN ERROR"))))</f>
        <v>0.7632490492</v>
      </c>
      <c r="K892" s="2">
        <f t="shared" si="11580"/>
        <v>0.2940335869</v>
      </c>
      <c r="L892" s="2">
        <f t="shared" si="11580"/>
        <v>0.4685570049</v>
      </c>
      <c r="M892" s="2">
        <f t="shared" si="11580"/>
        <v>1.688553018</v>
      </c>
      <c r="N892" s="1"/>
      <c r="O892" s="1"/>
      <c r="P892" s="1"/>
      <c r="Q892" s="1"/>
      <c r="R892" s="1"/>
      <c r="S892" s="1">
        <f t="shared" si="20"/>
        <v>82</v>
      </c>
      <c r="T892" s="10">
        <f t="shared" ref="T892:W892" si="11581">1000*$S892+B892</f>
        <v>82000.37972</v>
      </c>
      <c r="U892" s="10">
        <f t="shared" si="11581"/>
        <v>82000.50744</v>
      </c>
      <c r="V892" s="10">
        <f t="shared" si="11581"/>
        <v>82000.46013</v>
      </c>
      <c r="W892" s="10">
        <f t="shared" si="11581"/>
        <v>82001.70001</v>
      </c>
      <c r="X892" s="1">
        <f t="shared" ref="X892:AA892" si="11582">SMALL(T$2:T$1001,$A892)</f>
        <v>891000.7632</v>
      </c>
      <c r="Y892" s="1">
        <f t="shared" si="11582"/>
        <v>891000.294</v>
      </c>
      <c r="Z892" s="1">
        <f t="shared" si="11582"/>
        <v>891000.4686</v>
      </c>
      <c r="AA892" s="1">
        <f t="shared" si="11582"/>
        <v>891001.6886</v>
      </c>
      <c r="AB892" s="2">
        <f t="shared" ref="AB892:AE892" si="11583">X892-1000*$A892</f>
        <v>0.7632490492</v>
      </c>
      <c r="AC892" s="2">
        <f t="shared" si="11583"/>
        <v>0.2940335869</v>
      </c>
      <c r="AD892" s="2">
        <f t="shared" si="11583"/>
        <v>0.4685570049</v>
      </c>
      <c r="AE892" s="1">
        <f t="shared" si="11583"/>
        <v>1.688553018</v>
      </c>
      <c r="AF892" s="1"/>
      <c r="AG892" s="1"/>
      <c r="AH892" s="1">
        <f t="shared" si="24"/>
        <v>879</v>
      </c>
      <c r="AI892" s="10">
        <f t="shared" ref="AI892:AL892" si="11584">1000*$AH892+B892</f>
        <v>879000.3797</v>
      </c>
      <c r="AJ892" s="10">
        <f t="shared" si="11584"/>
        <v>879000.5074</v>
      </c>
      <c r="AK892" s="10">
        <f t="shared" si="11584"/>
        <v>879000.4601</v>
      </c>
      <c r="AL892" s="10">
        <f t="shared" si="11584"/>
        <v>879001.7</v>
      </c>
      <c r="AM892" s="1">
        <f t="shared" ref="AM892:AP892" si="11585">SMALL(AI$2:AI$1001,$A892)</f>
        <v>891000.4133</v>
      </c>
      <c r="AN892" s="1">
        <f t="shared" si="11585"/>
        <v>891000.5136</v>
      </c>
      <c r="AO892" s="1">
        <f t="shared" si="11585"/>
        <v>891000.4803</v>
      </c>
      <c r="AP892" s="1">
        <f t="shared" si="11585"/>
        <v>891002.0138</v>
      </c>
      <c r="AQ892" s="2">
        <f t="shared" ref="AQ892:AT892" si="11586">AM892-1000*$A892</f>
        <v>0.4132915203</v>
      </c>
      <c r="AR892" s="2">
        <f t="shared" si="11586"/>
        <v>0.5135933356</v>
      </c>
      <c r="AS892" s="2">
        <f t="shared" si="11586"/>
        <v>0.4803120192</v>
      </c>
      <c r="AT892" s="1">
        <f t="shared" si="11586"/>
        <v>2.013757457</v>
      </c>
      <c r="AU892" s="1"/>
      <c r="AV892" s="1"/>
      <c r="AW892" s="1"/>
      <c r="AX892" s="1">
        <f t="shared" si="28"/>
        <v>149</v>
      </c>
      <c r="AY892" s="10">
        <f t="shared" ref="AY892:BB892" si="11587">1000*$AX892+B892</f>
        <v>149000.3797</v>
      </c>
      <c r="AZ892" s="10">
        <f t="shared" si="11587"/>
        <v>149000.5074</v>
      </c>
      <c r="BA892" s="10">
        <f t="shared" si="11587"/>
        <v>149000.4601</v>
      </c>
      <c r="BB892" s="10">
        <f t="shared" si="11587"/>
        <v>149001.7</v>
      </c>
      <c r="BC892" s="1">
        <f t="shared" ref="BC892:BF892" si="11588">SMALL(AY$2:AY$1001,$A892)</f>
        <v>891000.7343</v>
      </c>
      <c r="BD892" s="1">
        <f t="shared" si="11588"/>
        <v>891000.2951</v>
      </c>
      <c r="BE892" s="1">
        <f t="shared" si="11588"/>
        <v>891000.4821</v>
      </c>
      <c r="BF892" s="1">
        <f t="shared" si="11588"/>
        <v>891001.3488</v>
      </c>
      <c r="BG892" s="2">
        <f t="shared" ref="BG892:BJ892" si="11589">BC892-1000*$A892</f>
        <v>0.7342675723</v>
      </c>
      <c r="BH892" s="2">
        <f t="shared" si="11589"/>
        <v>0.2950747735</v>
      </c>
      <c r="BI892" s="2">
        <f t="shared" si="11589"/>
        <v>0.4820647575</v>
      </c>
      <c r="BJ892" s="1">
        <f t="shared" si="11589"/>
        <v>1.348750395</v>
      </c>
      <c r="BK892" s="1"/>
      <c r="BL892" s="1"/>
      <c r="BM892" s="1"/>
      <c r="BN892" s="1">
        <f t="shared" si="32"/>
        <v>531</v>
      </c>
      <c r="BO892" s="10">
        <f t="shared" ref="BO892:BR892" si="11590">1000*$BN892+B892</f>
        <v>531000.3797</v>
      </c>
      <c r="BP892" s="10">
        <f t="shared" si="11590"/>
        <v>531000.5074</v>
      </c>
      <c r="BQ892" s="10">
        <f t="shared" si="11590"/>
        <v>531000.4601</v>
      </c>
      <c r="BR892" s="10">
        <f t="shared" si="11590"/>
        <v>531001.7</v>
      </c>
      <c r="BS892" s="1">
        <f t="shared" ref="BS892:BV892" si="11591">SMALL(BO$2:BO$1001,$A892)</f>
        <v>891000.9059</v>
      </c>
      <c r="BT892" s="1">
        <f t="shared" si="11591"/>
        <v>891000.248</v>
      </c>
      <c r="BU892" s="1">
        <f t="shared" si="11591"/>
        <v>891000.4721</v>
      </c>
      <c r="BV892" s="1">
        <f t="shared" si="11591"/>
        <v>891001.936</v>
      </c>
      <c r="BW892" s="2">
        <f t="shared" ref="BW892:BZ892" si="11592">BS892-1000*$A892</f>
        <v>0.9058981431</v>
      </c>
      <c r="BX892" s="2">
        <f t="shared" si="11592"/>
        <v>0.2480171504</v>
      </c>
      <c r="BY892" s="2">
        <f t="shared" si="11592"/>
        <v>0.4720913399</v>
      </c>
      <c r="BZ892" s="1">
        <f t="shared" si="11592"/>
        <v>1.935996306</v>
      </c>
    </row>
    <row r="893" ht="12.75" customHeight="1">
      <c r="A893" s="1">
        <v>892.0</v>
      </c>
      <c r="B893" s="2">
        <f t="shared" si="14"/>
        <v>0.4077671424</v>
      </c>
      <c r="C893" s="2">
        <f t="shared" si="15"/>
        <v>0.5063871429</v>
      </c>
      <c r="D893" s="2">
        <f t="shared" si="16"/>
        <v>0.4698177604</v>
      </c>
      <c r="E893" s="1">
        <f t="shared" si="17"/>
        <v>1.696791521</v>
      </c>
      <c r="G893" s="1"/>
      <c r="H893" s="1"/>
      <c r="I893" s="3">
        <f t="shared" si="18"/>
        <v>0.892</v>
      </c>
      <c r="J893" s="2">
        <f t="shared" ref="J893:M893" si="11593">IF($H$14=0,AB893,IF($H$14=1,AQ893,IF($H$14=2,BG893,IF($H$14=3,BW893,"BIG EFFIN ERROR"))))</f>
        <v>0.7634935833</v>
      </c>
      <c r="K893" s="2">
        <f t="shared" si="11593"/>
        <v>0.2654638398</v>
      </c>
      <c r="L893" s="2">
        <f t="shared" si="11593"/>
        <v>0.4569837144</v>
      </c>
      <c r="M893" s="2">
        <f t="shared" si="11593"/>
        <v>1.600407631</v>
      </c>
      <c r="N893" s="1"/>
      <c r="O893" s="1"/>
      <c r="P893" s="1"/>
      <c r="Q893" s="1"/>
      <c r="R893" s="1"/>
      <c r="S893" s="1">
        <f t="shared" si="20"/>
        <v>116</v>
      </c>
      <c r="T893" s="10">
        <f t="shared" ref="T893:W893" si="11594">1000*$S893+B893</f>
        <v>116000.4078</v>
      </c>
      <c r="U893" s="10">
        <f t="shared" si="11594"/>
        <v>116000.5064</v>
      </c>
      <c r="V893" s="10">
        <f t="shared" si="11594"/>
        <v>116000.4698</v>
      </c>
      <c r="W893" s="10">
        <f t="shared" si="11594"/>
        <v>116001.6968</v>
      </c>
      <c r="X893" s="1">
        <f t="shared" ref="X893:AA893" si="11595">SMALL(T$2:T$1001,$A893)</f>
        <v>892000.7635</v>
      </c>
      <c r="Y893" s="1">
        <f t="shared" si="11595"/>
        <v>892000.2655</v>
      </c>
      <c r="Z893" s="1">
        <f t="shared" si="11595"/>
        <v>892000.457</v>
      </c>
      <c r="AA893" s="1">
        <f t="shared" si="11595"/>
        <v>892001.6004</v>
      </c>
      <c r="AB893" s="2">
        <f t="shared" ref="AB893:AE893" si="11596">X893-1000*$A893</f>
        <v>0.7634935833</v>
      </c>
      <c r="AC893" s="2">
        <f t="shared" si="11596"/>
        <v>0.2654638398</v>
      </c>
      <c r="AD893" s="2">
        <f t="shared" si="11596"/>
        <v>0.4569837144</v>
      </c>
      <c r="AE893" s="1">
        <f t="shared" si="11596"/>
        <v>1.600407631</v>
      </c>
      <c r="AF893" s="1"/>
      <c r="AG893" s="1"/>
      <c r="AH893" s="1">
        <f t="shared" si="24"/>
        <v>876</v>
      </c>
      <c r="AI893" s="10">
        <f t="shared" ref="AI893:AL893" si="11597">1000*$AH893+B893</f>
        <v>876000.4078</v>
      </c>
      <c r="AJ893" s="10">
        <f t="shared" si="11597"/>
        <v>876000.5064</v>
      </c>
      <c r="AK893" s="10">
        <f t="shared" si="11597"/>
        <v>876000.4698</v>
      </c>
      <c r="AL893" s="10">
        <f t="shared" si="11597"/>
        <v>876001.6968</v>
      </c>
      <c r="AM893" s="1">
        <f t="shared" ref="AM893:AP893" si="11598">SMALL(AI$2:AI$1001,$A893)</f>
        <v>892000.406</v>
      </c>
      <c r="AN893" s="1">
        <f t="shared" si="11598"/>
        <v>892000.5137</v>
      </c>
      <c r="AO893" s="1">
        <f t="shared" si="11598"/>
        <v>892000.4759</v>
      </c>
      <c r="AP893" s="1">
        <f t="shared" si="11598"/>
        <v>892001.8535</v>
      </c>
      <c r="AQ893" s="2">
        <f t="shared" ref="AQ893:AT893" si="11599">AM893-1000*$A893</f>
        <v>0.4059611541</v>
      </c>
      <c r="AR893" s="2">
        <f t="shared" si="11599"/>
        <v>0.5136753336</v>
      </c>
      <c r="AS893" s="2">
        <f t="shared" si="11599"/>
        <v>0.4759265998</v>
      </c>
      <c r="AT893" s="1">
        <f t="shared" si="11599"/>
        <v>1.85345146</v>
      </c>
      <c r="AU893" s="1"/>
      <c r="AV893" s="1"/>
      <c r="AW893" s="1"/>
      <c r="AX893" s="1">
        <f t="shared" si="28"/>
        <v>503</v>
      </c>
      <c r="AY893" s="10">
        <f t="shared" ref="AY893:BB893" si="11600">1000*$AX893+B893</f>
        <v>503000.4078</v>
      </c>
      <c r="AZ893" s="10">
        <f t="shared" si="11600"/>
        <v>503000.5064</v>
      </c>
      <c r="BA893" s="10">
        <f t="shared" si="11600"/>
        <v>503000.4698</v>
      </c>
      <c r="BB893" s="10">
        <f t="shared" si="11600"/>
        <v>503001.6968</v>
      </c>
      <c r="BC893" s="1">
        <f t="shared" ref="BC893:BF893" si="11601">SMALL(AY$2:AY$1001,$A893)</f>
        <v>892000.5175</v>
      </c>
      <c r="BD893" s="1">
        <f t="shared" si="11601"/>
        <v>892000.4588</v>
      </c>
      <c r="BE893" s="1">
        <f t="shared" si="11601"/>
        <v>892000.4821</v>
      </c>
      <c r="BF893" s="1">
        <f t="shared" si="11601"/>
        <v>892001.5131</v>
      </c>
      <c r="BG893" s="2">
        <f t="shared" ref="BG893:BJ893" si="11602">BC893-1000*$A893</f>
        <v>0.517458498</v>
      </c>
      <c r="BH893" s="2">
        <f t="shared" si="11602"/>
        <v>0.4587743479</v>
      </c>
      <c r="BI893" s="2">
        <f t="shared" si="11602"/>
        <v>0.4821253633</v>
      </c>
      <c r="BJ893" s="1">
        <f t="shared" si="11602"/>
        <v>1.51313054</v>
      </c>
      <c r="BK893" s="1"/>
      <c r="BL893" s="1"/>
      <c r="BM893" s="1"/>
      <c r="BN893" s="1">
        <f t="shared" si="32"/>
        <v>525</v>
      </c>
      <c r="BO893" s="10">
        <f t="shared" ref="BO893:BR893" si="11603">1000*$BN893+B893</f>
        <v>525000.4078</v>
      </c>
      <c r="BP893" s="10">
        <f t="shared" si="11603"/>
        <v>525000.5064</v>
      </c>
      <c r="BQ893" s="10">
        <f t="shared" si="11603"/>
        <v>525000.4698</v>
      </c>
      <c r="BR893" s="10">
        <f t="shared" si="11603"/>
        <v>525001.6968</v>
      </c>
      <c r="BS893" s="1">
        <f t="shared" ref="BS893:BV893" si="11604">SMALL(BO$2:BO$1001,$A893)</f>
        <v>892000.5754</v>
      </c>
      <c r="BT893" s="1">
        <f t="shared" si="11604"/>
        <v>892000.4093</v>
      </c>
      <c r="BU893" s="1">
        <f t="shared" si="11604"/>
        <v>892000.4659</v>
      </c>
      <c r="BV893" s="1">
        <f t="shared" si="11604"/>
        <v>892001.9362</v>
      </c>
      <c r="BW893" s="2">
        <f t="shared" ref="BW893:BZ893" si="11605">BS893-1000*$A893</f>
        <v>0.5754047704</v>
      </c>
      <c r="BX893" s="2">
        <f t="shared" si="11605"/>
        <v>0.4093264543</v>
      </c>
      <c r="BY893" s="2">
        <f t="shared" si="11605"/>
        <v>0.4658896647</v>
      </c>
      <c r="BZ893" s="1">
        <f t="shared" si="11605"/>
        <v>1.936154347</v>
      </c>
    </row>
    <row r="894" ht="12.75" customHeight="1">
      <c r="A894" s="1">
        <v>893.0</v>
      </c>
      <c r="B894" s="2">
        <f t="shared" si="14"/>
        <v>0.7033381157</v>
      </c>
      <c r="C894" s="2">
        <f t="shared" si="15"/>
        <v>0.3031109031</v>
      </c>
      <c r="D894" s="2">
        <f t="shared" si="16"/>
        <v>0.4560251139</v>
      </c>
      <c r="E894" s="1">
        <f t="shared" si="17"/>
        <v>1.617331709</v>
      </c>
      <c r="G894" s="1"/>
      <c r="H894" s="1"/>
      <c r="I894" s="3">
        <f t="shared" si="18"/>
        <v>0.893</v>
      </c>
      <c r="J894" s="2">
        <f t="shared" ref="J894:M894" si="11606">IF($H$14=0,AB894,IF($H$14=1,AQ894,IF($H$14=2,BG894,IF($H$14=3,BW894,"BIG EFFIN ERROR"))))</f>
        <v>0.7638028759</v>
      </c>
      <c r="K894" s="2">
        <f t="shared" si="11606"/>
        <v>0.2696779241</v>
      </c>
      <c r="L894" s="2">
        <f t="shared" si="11606"/>
        <v>0.4679079886</v>
      </c>
      <c r="M894" s="2">
        <f t="shared" si="11606"/>
        <v>1.492684211</v>
      </c>
      <c r="N894" s="1"/>
      <c r="O894" s="1"/>
      <c r="P894" s="1"/>
      <c r="Q894" s="1"/>
      <c r="R894" s="1"/>
      <c r="S894" s="1">
        <f t="shared" si="20"/>
        <v>794</v>
      </c>
      <c r="T894" s="10">
        <f t="shared" ref="T894:W894" si="11607">1000*$S894+B894</f>
        <v>794000.7033</v>
      </c>
      <c r="U894" s="10">
        <f t="shared" si="11607"/>
        <v>794000.3031</v>
      </c>
      <c r="V894" s="10">
        <f t="shared" si="11607"/>
        <v>794000.456</v>
      </c>
      <c r="W894" s="10">
        <f t="shared" si="11607"/>
        <v>794001.6173</v>
      </c>
      <c r="X894" s="1">
        <f t="shared" ref="X894:AA894" si="11608">SMALL(T$2:T$1001,$A894)</f>
        <v>893000.7638</v>
      </c>
      <c r="Y894" s="1">
        <f t="shared" si="11608"/>
        <v>893000.2697</v>
      </c>
      <c r="Z894" s="1">
        <f t="shared" si="11608"/>
        <v>893000.4679</v>
      </c>
      <c r="AA894" s="1">
        <f t="shared" si="11608"/>
        <v>893001.4927</v>
      </c>
      <c r="AB894" s="2">
        <f t="shared" ref="AB894:AE894" si="11609">X894-1000*$A894</f>
        <v>0.7638028759</v>
      </c>
      <c r="AC894" s="2">
        <f t="shared" si="11609"/>
        <v>0.2696779241</v>
      </c>
      <c r="AD894" s="2">
        <f t="shared" si="11609"/>
        <v>0.4679079886</v>
      </c>
      <c r="AE894" s="1">
        <f t="shared" si="11609"/>
        <v>1.492684211</v>
      </c>
      <c r="AF894" s="1"/>
      <c r="AG894" s="1"/>
      <c r="AH894" s="1">
        <f t="shared" si="24"/>
        <v>137</v>
      </c>
      <c r="AI894" s="10">
        <f t="shared" ref="AI894:AL894" si="11610">1000*$AH894+B894</f>
        <v>137000.7033</v>
      </c>
      <c r="AJ894" s="10">
        <f t="shared" si="11610"/>
        <v>137000.3031</v>
      </c>
      <c r="AK894" s="10">
        <f t="shared" si="11610"/>
        <v>137000.456</v>
      </c>
      <c r="AL894" s="10">
        <f t="shared" si="11610"/>
        <v>137001.6173</v>
      </c>
      <c r="AM894" s="1">
        <f t="shared" ref="AM894:AP894" si="11611">SMALL(AI$2:AI$1001,$A894)</f>
        <v>893000.4225</v>
      </c>
      <c r="AN894" s="1">
        <f t="shared" si="11611"/>
        <v>893000.5138</v>
      </c>
      <c r="AO894" s="1">
        <f t="shared" si="11611"/>
        <v>893000.4816</v>
      </c>
      <c r="AP894" s="1">
        <f t="shared" si="11611"/>
        <v>893001.8319</v>
      </c>
      <c r="AQ894" s="2">
        <f t="shared" ref="AQ894:AT894" si="11612">AM894-1000*$A894</f>
        <v>0.4225446333</v>
      </c>
      <c r="AR894" s="2">
        <f t="shared" si="11612"/>
        <v>0.5138402294</v>
      </c>
      <c r="AS894" s="2">
        <f t="shared" si="11612"/>
        <v>0.4816024859</v>
      </c>
      <c r="AT894" s="1">
        <f t="shared" si="11612"/>
        <v>1.83194746</v>
      </c>
      <c r="AU894" s="1"/>
      <c r="AV894" s="1"/>
      <c r="AW894" s="1"/>
      <c r="AX894" s="1">
        <f t="shared" si="28"/>
        <v>84</v>
      </c>
      <c r="AY894" s="10">
        <f t="shared" ref="AY894:BB894" si="11613">1000*$AX894+B894</f>
        <v>84000.70334</v>
      </c>
      <c r="AZ894" s="10">
        <f t="shared" si="11613"/>
        <v>84000.30311</v>
      </c>
      <c r="BA894" s="10">
        <f t="shared" si="11613"/>
        <v>84000.45603</v>
      </c>
      <c r="BB894" s="10">
        <f t="shared" si="11613"/>
        <v>84001.61733</v>
      </c>
      <c r="BC894" s="1">
        <f t="shared" ref="BC894:BF894" si="11614">SMALL(AY$2:AY$1001,$A894)</f>
        <v>893000.6159</v>
      </c>
      <c r="BD894" s="1">
        <f t="shared" si="11614"/>
        <v>893000.4235</v>
      </c>
      <c r="BE894" s="1">
        <f t="shared" si="11614"/>
        <v>893000.4821</v>
      </c>
      <c r="BF894" s="1">
        <f t="shared" si="11614"/>
        <v>893002.282</v>
      </c>
      <c r="BG894" s="2">
        <f t="shared" ref="BG894:BJ894" si="11615">BC894-1000*$A894</f>
        <v>0.6158768662</v>
      </c>
      <c r="BH894" s="2">
        <f t="shared" si="11615"/>
        <v>0.4235328577</v>
      </c>
      <c r="BI894" s="2">
        <f t="shared" si="11615"/>
        <v>0.4821380514</v>
      </c>
      <c r="BJ894" s="1">
        <f t="shared" si="11615"/>
        <v>2.282030077</v>
      </c>
      <c r="BK894" s="1"/>
      <c r="BL894" s="1"/>
      <c r="BM894" s="1"/>
      <c r="BN894" s="1">
        <f t="shared" si="32"/>
        <v>382</v>
      </c>
      <c r="BO894" s="10">
        <f t="shared" ref="BO894:BR894" si="11616">1000*$BN894+B894</f>
        <v>382000.7033</v>
      </c>
      <c r="BP894" s="10">
        <f t="shared" si="11616"/>
        <v>382000.3031</v>
      </c>
      <c r="BQ894" s="10">
        <f t="shared" si="11616"/>
        <v>382000.456</v>
      </c>
      <c r="BR894" s="10">
        <f t="shared" si="11616"/>
        <v>382001.6173</v>
      </c>
      <c r="BS894" s="1">
        <f t="shared" ref="BS894:BV894" si="11617">SMALL(BO$2:BO$1001,$A894)</f>
        <v>893000.6862</v>
      </c>
      <c r="BT894" s="1">
        <f t="shared" si="11617"/>
        <v>893000.35</v>
      </c>
      <c r="BU894" s="1">
        <f t="shared" si="11617"/>
        <v>893000.4644</v>
      </c>
      <c r="BV894" s="1">
        <f t="shared" si="11617"/>
        <v>893001.9397</v>
      </c>
      <c r="BW894" s="2">
        <f t="shared" ref="BW894:BZ894" si="11618">BS894-1000*$A894</f>
        <v>0.6861891396</v>
      </c>
      <c r="BX894" s="2">
        <f t="shared" si="11618"/>
        <v>0.3500134264</v>
      </c>
      <c r="BY894" s="2">
        <f t="shared" si="11618"/>
        <v>0.4643700045</v>
      </c>
      <c r="BZ894" s="1">
        <f t="shared" si="11618"/>
        <v>1.939714698</v>
      </c>
    </row>
    <row r="895" ht="12.75" customHeight="1">
      <c r="A895" s="1">
        <v>894.0</v>
      </c>
      <c r="B895" s="2">
        <f t="shared" si="14"/>
        <v>0.6599198615</v>
      </c>
      <c r="C895" s="2">
        <f t="shared" si="15"/>
        <v>0.3936800454</v>
      </c>
      <c r="D895" s="2">
        <f t="shared" si="16"/>
        <v>0.4838626078</v>
      </c>
      <c r="E895" s="1">
        <f t="shared" si="17"/>
        <v>1.952231662</v>
      </c>
      <c r="G895" s="1"/>
      <c r="H895" s="1"/>
      <c r="I895" s="3">
        <f t="shared" si="18"/>
        <v>0.894</v>
      </c>
      <c r="J895" s="2">
        <f t="shared" ref="J895:M895" si="11619">IF($H$14=0,AB895,IF($H$14=1,AQ895,IF($H$14=2,BG895,IF($H$14=3,BW895,"BIG EFFIN ERROR"))))</f>
        <v>0.7648094801</v>
      </c>
      <c r="K895" s="2">
        <f t="shared" si="11619"/>
        <v>0.3302811255</v>
      </c>
      <c r="L895" s="2">
        <f t="shared" si="11619"/>
        <v>0.4816482399</v>
      </c>
      <c r="M895" s="2">
        <f t="shared" si="11619"/>
        <v>1.870691935</v>
      </c>
      <c r="N895" s="1"/>
      <c r="O895" s="1"/>
      <c r="P895" s="1"/>
      <c r="Q895" s="1"/>
      <c r="R895" s="1"/>
      <c r="S895" s="1">
        <f t="shared" si="20"/>
        <v>695</v>
      </c>
      <c r="T895" s="10">
        <f t="shared" ref="T895:W895" si="11620">1000*$S895+B895</f>
        <v>695000.6599</v>
      </c>
      <c r="U895" s="10">
        <f t="shared" si="11620"/>
        <v>695000.3937</v>
      </c>
      <c r="V895" s="10">
        <f t="shared" si="11620"/>
        <v>695000.4839</v>
      </c>
      <c r="W895" s="10">
        <f t="shared" si="11620"/>
        <v>695001.9522</v>
      </c>
      <c r="X895" s="1">
        <f t="shared" ref="X895:AA895" si="11621">SMALL(T$2:T$1001,$A895)</f>
        <v>894000.7648</v>
      </c>
      <c r="Y895" s="1">
        <f t="shared" si="11621"/>
        <v>894000.3303</v>
      </c>
      <c r="Z895" s="1">
        <f t="shared" si="11621"/>
        <v>894000.4816</v>
      </c>
      <c r="AA895" s="1">
        <f t="shared" si="11621"/>
        <v>894001.8707</v>
      </c>
      <c r="AB895" s="2">
        <f t="shared" ref="AB895:AE895" si="11622">X895-1000*$A895</f>
        <v>0.7648094801</v>
      </c>
      <c r="AC895" s="2">
        <f t="shared" si="11622"/>
        <v>0.3302811255</v>
      </c>
      <c r="AD895" s="2">
        <f t="shared" si="11622"/>
        <v>0.4816482399</v>
      </c>
      <c r="AE895" s="1">
        <f t="shared" si="11622"/>
        <v>1.870691935</v>
      </c>
      <c r="AF895" s="1"/>
      <c r="AG895" s="1"/>
      <c r="AH895" s="1">
        <f t="shared" si="24"/>
        <v>473</v>
      </c>
      <c r="AI895" s="10">
        <f t="shared" ref="AI895:AL895" si="11623">1000*$AH895+B895</f>
        <v>473000.6599</v>
      </c>
      <c r="AJ895" s="10">
        <f t="shared" si="11623"/>
        <v>473000.3937</v>
      </c>
      <c r="AK895" s="10">
        <f t="shared" si="11623"/>
        <v>473000.4839</v>
      </c>
      <c r="AL895" s="10">
        <f t="shared" si="11623"/>
        <v>473001.9522</v>
      </c>
      <c r="AM895" s="1">
        <f t="shared" ref="AM895:AP895" si="11624">SMALL(AI$2:AI$1001,$A895)</f>
        <v>894000.3984</v>
      </c>
      <c r="AN895" s="1">
        <f t="shared" si="11624"/>
        <v>894000.514</v>
      </c>
      <c r="AO895" s="1">
        <f t="shared" si="11624"/>
        <v>894000.4761</v>
      </c>
      <c r="AP895" s="1">
        <f t="shared" si="11624"/>
        <v>894002.0489</v>
      </c>
      <c r="AQ895" s="2">
        <f t="shared" ref="AQ895:AT895" si="11625">AM895-1000*$A895</f>
        <v>0.3983918735</v>
      </c>
      <c r="AR895" s="2">
        <f t="shared" si="11625"/>
        <v>0.5139635982</v>
      </c>
      <c r="AS895" s="2">
        <f t="shared" si="11625"/>
        <v>0.4760581496</v>
      </c>
      <c r="AT895" s="1">
        <f t="shared" si="11625"/>
        <v>2.048947554</v>
      </c>
      <c r="AU895" s="1"/>
      <c r="AV895" s="1"/>
      <c r="AW895" s="1"/>
      <c r="AX895" s="1">
        <f t="shared" si="28"/>
        <v>920</v>
      </c>
      <c r="AY895" s="10">
        <f t="shared" ref="AY895:BB895" si="11626">1000*$AX895+B895</f>
        <v>920000.6599</v>
      </c>
      <c r="AZ895" s="10">
        <f t="shared" si="11626"/>
        <v>920000.3937</v>
      </c>
      <c r="BA895" s="10">
        <f t="shared" si="11626"/>
        <v>920000.4839</v>
      </c>
      <c r="BB895" s="10">
        <f t="shared" si="11626"/>
        <v>920001.9522</v>
      </c>
      <c r="BC895" s="1">
        <f t="shared" ref="BC895:BF895" si="11627">SMALL(AY$2:AY$1001,$A895)</f>
        <v>894000.5819</v>
      </c>
      <c r="BD895" s="1">
        <f t="shared" si="11627"/>
        <v>894000.4297</v>
      </c>
      <c r="BE895" s="1">
        <f t="shared" si="11627"/>
        <v>894000.4822</v>
      </c>
      <c r="BF895" s="1">
        <f t="shared" si="11627"/>
        <v>894001.8963</v>
      </c>
      <c r="BG895" s="2">
        <f t="shared" ref="BG895:BJ895" si="11628">BC895-1000*$A895</f>
        <v>0.5819278538</v>
      </c>
      <c r="BH895" s="2">
        <f t="shared" si="11628"/>
        <v>0.4296834427</v>
      </c>
      <c r="BI895" s="2">
        <f t="shared" si="11628"/>
        <v>0.4822484361</v>
      </c>
      <c r="BJ895" s="1">
        <f t="shared" si="11628"/>
        <v>1.896308003</v>
      </c>
      <c r="BK895" s="1"/>
      <c r="BL895" s="1"/>
      <c r="BM895" s="1"/>
      <c r="BN895" s="1">
        <f t="shared" si="32"/>
        <v>906</v>
      </c>
      <c r="BO895" s="10">
        <f t="shared" ref="BO895:BR895" si="11629">1000*$BN895+B895</f>
        <v>906000.6599</v>
      </c>
      <c r="BP895" s="10">
        <f t="shared" si="11629"/>
        <v>906000.3937</v>
      </c>
      <c r="BQ895" s="10">
        <f t="shared" si="11629"/>
        <v>906000.4839</v>
      </c>
      <c r="BR895" s="10">
        <f t="shared" si="11629"/>
        <v>906001.9522</v>
      </c>
      <c r="BS895" s="1">
        <f t="shared" ref="BS895:BV895" si="11630">SMALL(BO$2:BO$1001,$A895)</f>
        <v>894000.8304</v>
      </c>
      <c r="BT895" s="1">
        <f t="shared" si="11630"/>
        <v>894000.2785</v>
      </c>
      <c r="BU895" s="1">
        <f t="shared" si="11630"/>
        <v>894000.4661</v>
      </c>
      <c r="BV895" s="1">
        <f t="shared" si="11630"/>
        <v>894001.9426</v>
      </c>
      <c r="BW895" s="2">
        <f t="shared" ref="BW895:BZ895" si="11631">BS895-1000*$A895</f>
        <v>0.8303995664</v>
      </c>
      <c r="BX895" s="2">
        <f t="shared" si="11631"/>
        <v>0.2785236732</v>
      </c>
      <c r="BY895" s="2">
        <f t="shared" si="11631"/>
        <v>0.4660696816</v>
      </c>
      <c r="BZ895" s="1">
        <f t="shared" si="11631"/>
        <v>1.942616045</v>
      </c>
    </row>
    <row r="896" ht="12.75" customHeight="1">
      <c r="A896" s="1">
        <v>895.0</v>
      </c>
      <c r="B896" s="2">
        <f t="shared" si="14"/>
        <v>0.2782639383</v>
      </c>
      <c r="C896" s="2">
        <f t="shared" si="15"/>
        <v>0.5541854444</v>
      </c>
      <c r="D896" s="2">
        <f t="shared" si="16"/>
        <v>0.4512211456</v>
      </c>
      <c r="E896" s="1">
        <f t="shared" si="17"/>
        <v>1.679778423</v>
      </c>
      <c r="G896" s="1"/>
      <c r="H896" s="1"/>
      <c r="I896" s="3">
        <f t="shared" si="18"/>
        <v>0.895</v>
      </c>
      <c r="J896" s="2">
        <f t="shared" ref="J896:M896" si="11632">IF($H$14=0,AB896,IF($H$14=1,AQ896,IF($H$14=2,BG896,IF($H$14=3,BW896,"BIG EFFIN ERROR"))))</f>
        <v>0.7648892072</v>
      </c>
      <c r="K896" s="2">
        <f t="shared" si="11632"/>
        <v>0.343648055</v>
      </c>
      <c r="L896" s="2">
        <f t="shared" si="11632"/>
        <v>0.4864758876</v>
      </c>
      <c r="M896" s="2">
        <f t="shared" si="11632"/>
        <v>1.949293178</v>
      </c>
      <c r="N896" s="1"/>
      <c r="O896" s="1"/>
      <c r="P896" s="1"/>
      <c r="Q896" s="1"/>
      <c r="R896" s="1"/>
      <c r="S896" s="1">
        <f t="shared" si="20"/>
        <v>17</v>
      </c>
      <c r="T896" s="10">
        <f t="shared" ref="T896:W896" si="11633">1000*$S896+B896</f>
        <v>17000.27826</v>
      </c>
      <c r="U896" s="10">
        <f t="shared" si="11633"/>
        <v>17000.55419</v>
      </c>
      <c r="V896" s="10">
        <f t="shared" si="11633"/>
        <v>17000.45122</v>
      </c>
      <c r="W896" s="10">
        <f t="shared" si="11633"/>
        <v>17001.67978</v>
      </c>
      <c r="X896" s="1">
        <f t="shared" ref="X896:AA896" si="11634">SMALL(T$2:T$1001,$A896)</f>
        <v>895000.7649</v>
      </c>
      <c r="Y896" s="1">
        <f t="shared" si="11634"/>
        <v>895000.3436</v>
      </c>
      <c r="Z896" s="1">
        <f t="shared" si="11634"/>
        <v>895000.4865</v>
      </c>
      <c r="AA896" s="1">
        <f t="shared" si="11634"/>
        <v>895001.9493</v>
      </c>
      <c r="AB896" s="2">
        <f t="shared" ref="AB896:AE896" si="11635">X896-1000*$A896</f>
        <v>0.7648892072</v>
      </c>
      <c r="AC896" s="2">
        <f t="shared" si="11635"/>
        <v>0.343648055</v>
      </c>
      <c r="AD896" s="2">
        <f t="shared" si="11635"/>
        <v>0.4864758876</v>
      </c>
      <c r="AE896" s="1">
        <f t="shared" si="11635"/>
        <v>1.949293178</v>
      </c>
      <c r="AF896" s="1"/>
      <c r="AG896" s="1"/>
      <c r="AH896" s="1">
        <f t="shared" si="24"/>
        <v>952</v>
      </c>
      <c r="AI896" s="10">
        <f t="shared" ref="AI896:AL896" si="11636">1000*$AH896+B896</f>
        <v>952000.2783</v>
      </c>
      <c r="AJ896" s="10">
        <f t="shared" si="11636"/>
        <v>952000.5542</v>
      </c>
      <c r="AK896" s="10">
        <f t="shared" si="11636"/>
        <v>952000.4512</v>
      </c>
      <c r="AL896" s="10">
        <f t="shared" si="11636"/>
        <v>952001.6798</v>
      </c>
      <c r="AM896" s="1">
        <f t="shared" ref="AM896:AP896" si="11637">SMALL(AI$2:AI$1001,$A896)</f>
        <v>895000.4497</v>
      </c>
      <c r="AN896" s="1">
        <f t="shared" si="11637"/>
        <v>895000.5149</v>
      </c>
      <c r="AO896" s="1">
        <f t="shared" si="11637"/>
        <v>895000.4892</v>
      </c>
      <c r="AP896" s="1">
        <f t="shared" si="11637"/>
        <v>895001.5366</v>
      </c>
      <c r="AQ896" s="2">
        <f t="shared" ref="AQ896:AT896" si="11638">AM896-1000*$A896</f>
        <v>0.449674173</v>
      </c>
      <c r="AR896" s="2">
        <f t="shared" si="11638"/>
        <v>0.5148989771</v>
      </c>
      <c r="AS896" s="2">
        <f t="shared" si="11638"/>
        <v>0.4891858152</v>
      </c>
      <c r="AT896" s="1">
        <f t="shared" si="11638"/>
        <v>1.536631021</v>
      </c>
      <c r="AU896" s="1"/>
      <c r="AV896" s="1"/>
      <c r="AW896" s="1"/>
      <c r="AX896" s="1">
        <f t="shared" si="28"/>
        <v>30</v>
      </c>
      <c r="AY896" s="10">
        <f t="shared" ref="AY896:BB896" si="11639">1000*$AX896+B896</f>
        <v>30000.27826</v>
      </c>
      <c r="AZ896" s="10">
        <f t="shared" si="11639"/>
        <v>30000.55419</v>
      </c>
      <c r="BA896" s="10">
        <f t="shared" si="11639"/>
        <v>30000.45122</v>
      </c>
      <c r="BB896" s="10">
        <f t="shared" si="11639"/>
        <v>30001.67978</v>
      </c>
      <c r="BC896" s="1">
        <f t="shared" ref="BC896:BF896" si="11640">SMALL(AY$2:AY$1001,$A896)</f>
        <v>895000.6563</v>
      </c>
      <c r="BD896" s="1">
        <f t="shared" si="11640"/>
        <v>895000.3703</v>
      </c>
      <c r="BE896" s="1">
        <f t="shared" si="11640"/>
        <v>895000.4823</v>
      </c>
      <c r="BF896" s="1">
        <f t="shared" si="11640"/>
        <v>895001.5537</v>
      </c>
      <c r="BG896" s="2">
        <f t="shared" ref="BG896:BJ896" si="11641">BC896-1000*$A896</f>
        <v>0.6562918711</v>
      </c>
      <c r="BH896" s="2">
        <f t="shared" si="11641"/>
        <v>0.3702743826</v>
      </c>
      <c r="BI896" s="2">
        <f t="shared" si="11641"/>
        <v>0.4822749487</v>
      </c>
      <c r="BJ896" s="1">
        <f t="shared" si="11641"/>
        <v>1.55371467</v>
      </c>
      <c r="BK896" s="1"/>
      <c r="BL896" s="1"/>
      <c r="BM896" s="1"/>
      <c r="BN896" s="1">
        <f t="shared" si="32"/>
        <v>493</v>
      </c>
      <c r="BO896" s="10">
        <f t="shared" ref="BO896:BR896" si="11642">1000*$BN896+B896</f>
        <v>493000.2783</v>
      </c>
      <c r="BP896" s="10">
        <f t="shared" si="11642"/>
        <v>493000.5542</v>
      </c>
      <c r="BQ896" s="10">
        <f t="shared" si="11642"/>
        <v>493000.4512</v>
      </c>
      <c r="BR896" s="10">
        <f t="shared" si="11642"/>
        <v>493001.6798</v>
      </c>
      <c r="BS896" s="1">
        <f t="shared" ref="BS896:BV896" si="11643">SMALL(BO$2:BO$1001,$A896)</f>
        <v>895000.6263</v>
      </c>
      <c r="BT896" s="1">
        <f t="shared" si="11643"/>
        <v>895000.3639</v>
      </c>
      <c r="BU896" s="1">
        <f t="shared" si="11643"/>
        <v>895000.4531</v>
      </c>
      <c r="BV896" s="1">
        <f t="shared" si="11643"/>
        <v>895001.9433</v>
      </c>
      <c r="BW896" s="2">
        <f t="shared" ref="BW896:BZ896" si="11644">BS896-1000*$A896</f>
        <v>0.6262665114</v>
      </c>
      <c r="BX896" s="2">
        <f t="shared" si="11644"/>
        <v>0.3639476213</v>
      </c>
      <c r="BY896" s="2">
        <f t="shared" si="11644"/>
        <v>0.4530722912</v>
      </c>
      <c r="BZ896" s="1">
        <f t="shared" si="11644"/>
        <v>1.943280356</v>
      </c>
    </row>
    <row r="897" ht="12.75" customHeight="1">
      <c r="A897" s="1">
        <v>896.0</v>
      </c>
      <c r="B897" s="2">
        <f t="shared" si="14"/>
        <v>0.6156643493</v>
      </c>
      <c r="C897" s="2">
        <f t="shared" si="15"/>
        <v>0.3807800645</v>
      </c>
      <c r="D897" s="2">
        <f t="shared" si="16"/>
        <v>0.4691975263</v>
      </c>
      <c r="E897" s="1">
        <f t="shared" si="17"/>
        <v>1.656537294</v>
      </c>
      <c r="G897" s="1"/>
      <c r="H897" s="1"/>
      <c r="I897" s="3">
        <f t="shared" si="18"/>
        <v>0.896</v>
      </c>
      <c r="J897" s="2">
        <f t="shared" ref="J897:M897" si="11645">IF($H$14=0,AB897,IF($H$14=1,AQ897,IF($H$14=2,BG897,IF($H$14=3,BW897,"BIG EFFIN ERROR"))))</f>
        <v>0.7667897301</v>
      </c>
      <c r="K897" s="2">
        <f t="shared" si="11645"/>
        <v>0.2787968519</v>
      </c>
      <c r="L897" s="2">
        <f t="shared" si="11645"/>
        <v>0.465857294</v>
      </c>
      <c r="M897" s="2">
        <f t="shared" si="11645"/>
        <v>1.608744386</v>
      </c>
      <c r="N897" s="1"/>
      <c r="O897" s="1"/>
      <c r="P897" s="1"/>
      <c r="Q897" s="1"/>
      <c r="R897" s="1"/>
      <c r="S897" s="1">
        <f t="shared" si="20"/>
        <v>579</v>
      </c>
      <c r="T897" s="10">
        <f t="shared" ref="T897:W897" si="11646">1000*$S897+B897</f>
        <v>579000.6157</v>
      </c>
      <c r="U897" s="10">
        <f t="shared" si="11646"/>
        <v>579000.3808</v>
      </c>
      <c r="V897" s="10">
        <f t="shared" si="11646"/>
        <v>579000.4692</v>
      </c>
      <c r="W897" s="10">
        <f t="shared" si="11646"/>
        <v>579001.6565</v>
      </c>
      <c r="X897" s="1">
        <f t="shared" ref="X897:AA897" si="11647">SMALL(T$2:T$1001,$A897)</f>
        <v>896000.7668</v>
      </c>
      <c r="Y897" s="1">
        <f t="shared" si="11647"/>
        <v>896000.2788</v>
      </c>
      <c r="Z897" s="1">
        <f t="shared" si="11647"/>
        <v>896000.4659</v>
      </c>
      <c r="AA897" s="1">
        <f t="shared" si="11647"/>
        <v>896001.6087</v>
      </c>
      <c r="AB897" s="2">
        <f t="shared" ref="AB897:AE897" si="11648">X897-1000*$A897</f>
        <v>0.7667897301</v>
      </c>
      <c r="AC897" s="2">
        <f t="shared" si="11648"/>
        <v>0.2787968519</v>
      </c>
      <c r="AD897" s="2">
        <f t="shared" si="11648"/>
        <v>0.465857294</v>
      </c>
      <c r="AE897" s="1">
        <f t="shared" si="11648"/>
        <v>1.608744386</v>
      </c>
      <c r="AF897" s="1"/>
      <c r="AG897" s="1"/>
      <c r="AH897" s="1">
        <f t="shared" si="24"/>
        <v>413</v>
      </c>
      <c r="AI897" s="10">
        <f t="shared" ref="AI897:AL897" si="11649">1000*$AH897+B897</f>
        <v>413000.6157</v>
      </c>
      <c r="AJ897" s="10">
        <f t="shared" si="11649"/>
        <v>413000.3808</v>
      </c>
      <c r="AK897" s="10">
        <f t="shared" si="11649"/>
        <v>413000.4692</v>
      </c>
      <c r="AL897" s="10">
        <f t="shared" si="11649"/>
        <v>413001.6565</v>
      </c>
      <c r="AM897" s="1">
        <f t="shared" ref="AM897:AP897" si="11650">SMALL(AI$2:AI$1001,$A897)</f>
        <v>896000.4158</v>
      </c>
      <c r="AN897" s="1">
        <f t="shared" si="11650"/>
        <v>896000.5153</v>
      </c>
      <c r="AO897" s="1">
        <f t="shared" si="11650"/>
        <v>896000.4792</v>
      </c>
      <c r="AP897" s="1">
        <f t="shared" si="11650"/>
        <v>896001.7605</v>
      </c>
      <c r="AQ897" s="2">
        <f t="shared" ref="AQ897:AT897" si="11651">AM897-1000*$A897</f>
        <v>0.4158300058</v>
      </c>
      <c r="AR897" s="2">
        <f t="shared" si="11651"/>
        <v>0.5152696007</v>
      </c>
      <c r="AS897" s="2">
        <f t="shared" si="11651"/>
        <v>0.4792474583</v>
      </c>
      <c r="AT897" s="1">
        <f t="shared" si="11651"/>
        <v>1.760513073</v>
      </c>
      <c r="AU897" s="1"/>
      <c r="AV897" s="1"/>
      <c r="AW897" s="1"/>
      <c r="AX897" s="1">
        <f t="shared" si="28"/>
        <v>464</v>
      </c>
      <c r="AY897" s="10">
        <f t="shared" ref="AY897:BB897" si="11652">1000*$AX897+B897</f>
        <v>464000.6157</v>
      </c>
      <c r="AZ897" s="10">
        <f t="shared" si="11652"/>
        <v>464000.3808</v>
      </c>
      <c r="BA897" s="10">
        <f t="shared" si="11652"/>
        <v>464000.4692</v>
      </c>
      <c r="BB897" s="10">
        <f t="shared" si="11652"/>
        <v>464001.6565</v>
      </c>
      <c r="BC897" s="1">
        <f t="shared" ref="BC897:BF897" si="11653">SMALL(AY$2:AY$1001,$A897)</f>
        <v>896000.4855</v>
      </c>
      <c r="BD897" s="1">
        <f t="shared" si="11653"/>
        <v>896000.4807</v>
      </c>
      <c r="BE897" s="1">
        <f t="shared" si="11653"/>
        <v>896000.4823</v>
      </c>
      <c r="BF897" s="1">
        <f t="shared" si="11653"/>
        <v>896002.021</v>
      </c>
      <c r="BG897" s="2">
        <f t="shared" ref="BG897:BJ897" si="11654">BC897-1000*$A897</f>
        <v>0.4855214895</v>
      </c>
      <c r="BH897" s="2">
        <f t="shared" si="11654"/>
        <v>0.480730781</v>
      </c>
      <c r="BI897" s="2">
        <f t="shared" si="11654"/>
        <v>0.4823166071</v>
      </c>
      <c r="BJ897" s="1">
        <f t="shared" si="11654"/>
        <v>2.02095431</v>
      </c>
      <c r="BK897" s="1"/>
      <c r="BL897" s="1"/>
      <c r="BM897" s="1"/>
      <c r="BN897" s="1">
        <f t="shared" si="32"/>
        <v>452</v>
      </c>
      <c r="BO897" s="10">
        <f t="shared" ref="BO897:BR897" si="11655">1000*$BN897+B897</f>
        <v>452000.6157</v>
      </c>
      <c r="BP897" s="10">
        <f t="shared" si="11655"/>
        <v>452000.3808</v>
      </c>
      <c r="BQ897" s="10">
        <f t="shared" si="11655"/>
        <v>452000.4692</v>
      </c>
      <c r="BR897" s="10">
        <f t="shared" si="11655"/>
        <v>452001.6565</v>
      </c>
      <c r="BS897" s="1">
        <f t="shared" ref="BS897:BV897" si="11656">SMALL(BO$2:BO$1001,$A897)</f>
        <v>896000.4765</v>
      </c>
      <c r="BT897" s="1">
        <f t="shared" si="11656"/>
        <v>896000.4509</v>
      </c>
      <c r="BU897" s="1">
        <f t="shared" si="11656"/>
        <v>896000.4596</v>
      </c>
      <c r="BV897" s="1">
        <f t="shared" si="11656"/>
        <v>896001.9453</v>
      </c>
      <c r="BW897" s="2">
        <f t="shared" ref="BW897:BZ897" si="11657">BS897-1000*$A897</f>
        <v>0.4765117528</v>
      </c>
      <c r="BX897" s="2">
        <f t="shared" si="11657"/>
        <v>0.4509472244</v>
      </c>
      <c r="BY897" s="2">
        <f t="shared" si="11657"/>
        <v>0.4596268882</v>
      </c>
      <c r="BZ897" s="1">
        <f t="shared" si="11657"/>
        <v>1.945336289</v>
      </c>
    </row>
    <row r="898" ht="12.75" customHeight="1">
      <c r="A898" s="1">
        <v>897.0</v>
      </c>
      <c r="B898" s="2">
        <f t="shared" si="14"/>
        <v>0.7007966337</v>
      </c>
      <c r="C898" s="2">
        <f t="shared" si="15"/>
        <v>0.3571315517</v>
      </c>
      <c r="D898" s="2">
        <f t="shared" si="16"/>
        <v>0.4751994243</v>
      </c>
      <c r="E898" s="1">
        <f t="shared" si="17"/>
        <v>1.910741715</v>
      </c>
      <c r="G898" s="1"/>
      <c r="H898" s="1"/>
      <c r="I898" s="3">
        <f t="shared" si="18"/>
        <v>0.897</v>
      </c>
      <c r="J898" s="2">
        <f t="shared" ref="J898:M898" si="11658">IF($H$14=0,AB898,IF($H$14=1,AQ898,IF($H$14=2,BG898,IF($H$14=3,BW898,"BIG EFFIN ERROR"))))</f>
        <v>0.7674433683</v>
      </c>
      <c r="K898" s="2">
        <f t="shared" si="11658"/>
        <v>0.3116088185</v>
      </c>
      <c r="L898" s="2">
        <f t="shared" si="11658"/>
        <v>0.4774848565</v>
      </c>
      <c r="M898" s="2">
        <f t="shared" si="11658"/>
        <v>1.74804339</v>
      </c>
      <c r="N898" s="1"/>
      <c r="O898" s="1"/>
      <c r="P898" s="1"/>
      <c r="Q898" s="1"/>
      <c r="R898" s="1"/>
      <c r="S898" s="1">
        <f t="shared" si="20"/>
        <v>787</v>
      </c>
      <c r="T898" s="10">
        <f t="shared" ref="T898:W898" si="11659">1000*$S898+B898</f>
        <v>787000.7008</v>
      </c>
      <c r="U898" s="10">
        <f t="shared" si="11659"/>
        <v>787000.3571</v>
      </c>
      <c r="V898" s="10">
        <f t="shared" si="11659"/>
        <v>787000.4752</v>
      </c>
      <c r="W898" s="10">
        <f t="shared" si="11659"/>
        <v>787001.9107</v>
      </c>
      <c r="X898" s="1">
        <f t="shared" ref="X898:AA898" si="11660">SMALL(T$2:T$1001,$A898)</f>
        <v>897000.7674</v>
      </c>
      <c r="Y898" s="1">
        <f t="shared" si="11660"/>
        <v>897000.3116</v>
      </c>
      <c r="Z898" s="1">
        <f t="shared" si="11660"/>
        <v>897000.4775</v>
      </c>
      <c r="AA898" s="1">
        <f t="shared" si="11660"/>
        <v>897001.748</v>
      </c>
      <c r="AB898" s="2">
        <f t="shared" ref="AB898:AE898" si="11661">X898-1000*$A898</f>
        <v>0.7674433683</v>
      </c>
      <c r="AC898" s="2">
        <f t="shared" si="11661"/>
        <v>0.3116088185</v>
      </c>
      <c r="AD898" s="2">
        <f t="shared" si="11661"/>
        <v>0.4774848565</v>
      </c>
      <c r="AE898" s="1">
        <f t="shared" si="11661"/>
        <v>1.74804339</v>
      </c>
      <c r="AF898" s="1"/>
      <c r="AG898" s="1"/>
      <c r="AH898" s="1">
        <f t="shared" si="24"/>
        <v>324</v>
      </c>
      <c r="AI898" s="10">
        <f t="shared" ref="AI898:AL898" si="11662">1000*$AH898+B898</f>
        <v>324000.7008</v>
      </c>
      <c r="AJ898" s="10">
        <f t="shared" si="11662"/>
        <v>324000.3571</v>
      </c>
      <c r="AK898" s="10">
        <f t="shared" si="11662"/>
        <v>324000.4752</v>
      </c>
      <c r="AL898" s="10">
        <f t="shared" si="11662"/>
        <v>324001.9107</v>
      </c>
      <c r="AM898" s="1">
        <f t="shared" ref="AM898:AP898" si="11663">SMALL(AI$2:AI$1001,$A898)</f>
        <v>897000.3925</v>
      </c>
      <c r="AN898" s="1">
        <f t="shared" si="11663"/>
        <v>897000.5161</v>
      </c>
      <c r="AO898" s="1">
        <f t="shared" si="11663"/>
        <v>897000.4682</v>
      </c>
      <c r="AP898" s="1">
        <f t="shared" si="11663"/>
        <v>897001.5786</v>
      </c>
      <c r="AQ898" s="2">
        <f t="shared" ref="AQ898:AT898" si="11664">AM898-1000*$A898</f>
        <v>0.3925023207</v>
      </c>
      <c r="AR898" s="2">
        <f t="shared" si="11664"/>
        <v>0.5160929151</v>
      </c>
      <c r="AS898" s="2">
        <f t="shared" si="11664"/>
        <v>0.4681635664</v>
      </c>
      <c r="AT898" s="1">
        <f t="shared" si="11664"/>
        <v>1.5785995</v>
      </c>
      <c r="AU898" s="1"/>
      <c r="AV898" s="1"/>
      <c r="AW898" s="1"/>
      <c r="AX898" s="1">
        <f t="shared" si="28"/>
        <v>704</v>
      </c>
      <c r="AY898" s="10">
        <f t="shared" ref="AY898:BB898" si="11665">1000*$AX898+B898</f>
        <v>704000.7008</v>
      </c>
      <c r="AZ898" s="10">
        <f t="shared" si="11665"/>
        <v>704000.3571</v>
      </c>
      <c r="BA898" s="10">
        <f t="shared" si="11665"/>
        <v>704000.4752</v>
      </c>
      <c r="BB898" s="10">
        <f t="shared" si="11665"/>
        <v>704001.9107</v>
      </c>
      <c r="BC898" s="1">
        <f t="shared" ref="BC898:BF898" si="11666">SMALL(AY$2:AY$1001,$A898)</f>
        <v>897000.5032</v>
      </c>
      <c r="BD898" s="1">
        <f t="shared" si="11666"/>
        <v>897000.4705</v>
      </c>
      <c r="BE898" s="1">
        <f t="shared" si="11666"/>
        <v>897000.4824</v>
      </c>
      <c r="BF898" s="1">
        <f t="shared" si="11666"/>
        <v>897001.7529</v>
      </c>
      <c r="BG898" s="2">
        <f t="shared" ref="BG898:BJ898" si="11667">BC898-1000*$A898</f>
        <v>0.5032183554</v>
      </c>
      <c r="BH898" s="2">
        <f t="shared" si="11667"/>
        <v>0.4704815722</v>
      </c>
      <c r="BI898" s="2">
        <f t="shared" si="11667"/>
        <v>0.4823731857</v>
      </c>
      <c r="BJ898" s="1">
        <f t="shared" si="11667"/>
        <v>1.752930292</v>
      </c>
      <c r="BK898" s="1"/>
      <c r="BL898" s="1"/>
      <c r="BM898" s="1"/>
      <c r="BN898" s="1">
        <f t="shared" si="32"/>
        <v>869</v>
      </c>
      <c r="BO898" s="10">
        <f t="shared" ref="BO898:BR898" si="11668">1000*$BN898+B898</f>
        <v>869000.7008</v>
      </c>
      <c r="BP898" s="10">
        <f t="shared" si="11668"/>
        <v>869000.3571</v>
      </c>
      <c r="BQ898" s="10">
        <f t="shared" si="11668"/>
        <v>869000.4752</v>
      </c>
      <c r="BR898" s="10">
        <f t="shared" si="11668"/>
        <v>869001.9107</v>
      </c>
      <c r="BS898" s="1">
        <f t="shared" ref="BS898:BV898" si="11669">SMALL(BO$2:BO$1001,$A898)</f>
        <v>897000.6781</v>
      </c>
      <c r="BT898" s="1">
        <f t="shared" si="11669"/>
        <v>897000.362</v>
      </c>
      <c r="BU898" s="1">
        <f t="shared" si="11669"/>
        <v>897000.4693</v>
      </c>
      <c r="BV898" s="1">
        <f t="shared" si="11669"/>
        <v>897001.9461</v>
      </c>
      <c r="BW898" s="2">
        <f t="shared" ref="BW898:BZ898" si="11670">BS898-1000*$A898</f>
        <v>0.6780597835</v>
      </c>
      <c r="BX898" s="2">
        <f t="shared" si="11670"/>
        <v>0.3620177939</v>
      </c>
      <c r="BY898" s="2">
        <f t="shared" si="11670"/>
        <v>0.4692934171</v>
      </c>
      <c r="BZ898" s="1">
        <f t="shared" si="11670"/>
        <v>1.946074611</v>
      </c>
    </row>
    <row r="899" ht="12.75" customHeight="1">
      <c r="A899" s="1">
        <v>898.0</v>
      </c>
      <c r="B899" s="2">
        <f t="shared" si="14"/>
        <v>0.605823458</v>
      </c>
      <c r="C899" s="2">
        <f t="shared" si="15"/>
        <v>0.4064887573</v>
      </c>
      <c r="D899" s="2">
        <f t="shared" si="16"/>
        <v>0.4763431134</v>
      </c>
      <c r="E899" s="1">
        <f t="shared" si="17"/>
        <v>1.853575811</v>
      </c>
      <c r="G899" s="1"/>
      <c r="H899" s="1"/>
      <c r="I899" s="3">
        <f t="shared" si="18"/>
        <v>0.898</v>
      </c>
      <c r="J899" s="2">
        <f t="shared" ref="J899:M899" si="11671">IF($H$14=0,AB899,IF($H$14=1,AQ899,IF($H$14=2,BG899,IF($H$14=3,BW899,"BIG EFFIN ERROR"))))</f>
        <v>0.7688379032</v>
      </c>
      <c r="K899" s="2">
        <f t="shared" si="11671"/>
        <v>0.3142392056</v>
      </c>
      <c r="L899" s="2">
        <f t="shared" si="11671"/>
        <v>0.4765698666</v>
      </c>
      <c r="M899" s="2">
        <f t="shared" si="11671"/>
        <v>1.800448754</v>
      </c>
      <c r="N899" s="1"/>
      <c r="O899" s="1"/>
      <c r="P899" s="1"/>
      <c r="Q899" s="1"/>
      <c r="R899" s="1"/>
      <c r="S899" s="1">
        <f t="shared" si="20"/>
        <v>554</v>
      </c>
      <c r="T899" s="10">
        <f t="shared" ref="T899:W899" si="11672">1000*$S899+B899</f>
        <v>554000.6058</v>
      </c>
      <c r="U899" s="10">
        <f t="shared" si="11672"/>
        <v>554000.4065</v>
      </c>
      <c r="V899" s="10">
        <f t="shared" si="11672"/>
        <v>554000.4763</v>
      </c>
      <c r="W899" s="10">
        <f t="shared" si="11672"/>
        <v>554001.8536</v>
      </c>
      <c r="X899" s="1">
        <f t="shared" ref="X899:AA899" si="11673">SMALL(T$2:T$1001,$A899)</f>
        <v>898000.7688</v>
      </c>
      <c r="Y899" s="1">
        <f t="shared" si="11673"/>
        <v>898000.3142</v>
      </c>
      <c r="Z899" s="1">
        <f t="shared" si="11673"/>
        <v>898000.4766</v>
      </c>
      <c r="AA899" s="1">
        <f t="shared" si="11673"/>
        <v>898001.8004</v>
      </c>
      <c r="AB899" s="2">
        <f t="shared" ref="AB899:AE899" si="11674">X899-1000*$A899</f>
        <v>0.7688379032</v>
      </c>
      <c r="AC899" s="2">
        <f t="shared" si="11674"/>
        <v>0.3142392056</v>
      </c>
      <c r="AD899" s="2">
        <f t="shared" si="11674"/>
        <v>0.4765698666</v>
      </c>
      <c r="AE899" s="1">
        <f t="shared" si="11674"/>
        <v>1.800448754</v>
      </c>
      <c r="AF899" s="1"/>
      <c r="AG899" s="1"/>
      <c r="AH899" s="1">
        <f t="shared" si="24"/>
        <v>530</v>
      </c>
      <c r="AI899" s="10">
        <f t="shared" ref="AI899:AL899" si="11675">1000*$AH899+B899</f>
        <v>530000.6058</v>
      </c>
      <c r="AJ899" s="10">
        <f t="shared" si="11675"/>
        <v>530000.4065</v>
      </c>
      <c r="AK899" s="10">
        <f t="shared" si="11675"/>
        <v>530000.4763</v>
      </c>
      <c r="AL899" s="10">
        <f t="shared" si="11675"/>
        <v>530001.8536</v>
      </c>
      <c r="AM899" s="1">
        <f t="shared" ref="AM899:AP899" si="11676">SMALL(AI$2:AI$1001,$A899)</f>
        <v>898000.4205</v>
      </c>
      <c r="AN899" s="1">
        <f t="shared" si="11676"/>
        <v>898000.5165</v>
      </c>
      <c r="AO899" s="1">
        <f t="shared" si="11676"/>
        <v>898000.4775</v>
      </c>
      <c r="AP899" s="1">
        <f t="shared" si="11676"/>
        <v>898001.459</v>
      </c>
      <c r="AQ899" s="2">
        <f t="shared" ref="AQ899:AT899" si="11677">AM899-1000*$A899</f>
        <v>0.4205357003</v>
      </c>
      <c r="AR899" s="2">
        <f t="shared" si="11677"/>
        <v>0.516487302</v>
      </c>
      <c r="AS899" s="2">
        <f t="shared" si="11677"/>
        <v>0.4774661139</v>
      </c>
      <c r="AT899" s="1">
        <f t="shared" si="11677"/>
        <v>1.458961565</v>
      </c>
      <c r="AU899" s="1"/>
      <c r="AV899" s="1"/>
      <c r="AW899" s="1"/>
      <c r="AX899" s="1">
        <f t="shared" si="28"/>
        <v>749</v>
      </c>
      <c r="AY899" s="10">
        <f t="shared" ref="AY899:BB899" si="11678">1000*$AX899+B899</f>
        <v>749000.6058</v>
      </c>
      <c r="AZ899" s="10">
        <f t="shared" si="11678"/>
        <v>749000.4065</v>
      </c>
      <c r="BA899" s="10">
        <f t="shared" si="11678"/>
        <v>749000.4763</v>
      </c>
      <c r="BB899" s="10">
        <f t="shared" si="11678"/>
        <v>749001.8536</v>
      </c>
      <c r="BC899" s="1">
        <f t="shared" ref="BC899:BF899" si="11679">SMALL(AY$2:AY$1001,$A899)</f>
        <v>898000.6172</v>
      </c>
      <c r="BD899" s="1">
        <f t="shared" si="11679"/>
        <v>898000.3919</v>
      </c>
      <c r="BE899" s="1">
        <f t="shared" si="11679"/>
        <v>898000.4824</v>
      </c>
      <c r="BF899" s="1">
        <f t="shared" si="11679"/>
        <v>898001.4887</v>
      </c>
      <c r="BG899" s="2">
        <f t="shared" ref="BG899:BJ899" si="11680">BC899-1000*$A899</f>
        <v>0.6172275351</v>
      </c>
      <c r="BH899" s="2">
        <f t="shared" si="11680"/>
        <v>0.391856906</v>
      </c>
      <c r="BI899" s="2">
        <f t="shared" si="11680"/>
        <v>0.4824140926</v>
      </c>
      <c r="BJ899" s="1">
        <f t="shared" si="11680"/>
        <v>1.488710587</v>
      </c>
      <c r="BK899" s="1"/>
      <c r="BL899" s="1"/>
      <c r="BM899" s="1"/>
      <c r="BN899" s="1">
        <f t="shared" si="32"/>
        <v>801</v>
      </c>
      <c r="BO899" s="10">
        <f t="shared" ref="BO899:BR899" si="11681">1000*$BN899+B899</f>
        <v>801000.6058</v>
      </c>
      <c r="BP899" s="10">
        <f t="shared" si="11681"/>
        <v>801000.4065</v>
      </c>
      <c r="BQ899" s="10">
        <f t="shared" si="11681"/>
        <v>801000.4763</v>
      </c>
      <c r="BR899" s="10">
        <f t="shared" si="11681"/>
        <v>801001.8536</v>
      </c>
      <c r="BS899" s="1">
        <f t="shared" ref="BS899:BV899" si="11682">SMALL(BO$2:BO$1001,$A899)</f>
        <v>898000.7039</v>
      </c>
      <c r="BT899" s="1">
        <f t="shared" si="11682"/>
        <v>898000.3408</v>
      </c>
      <c r="BU899" s="1">
        <f t="shared" si="11682"/>
        <v>898000.464</v>
      </c>
      <c r="BV899" s="1">
        <f t="shared" si="11682"/>
        <v>898001.9472</v>
      </c>
      <c r="BW899" s="2">
        <f t="shared" ref="BW899:BZ899" si="11683">BS899-1000*$A899</f>
        <v>0.7039022589</v>
      </c>
      <c r="BX899" s="2">
        <f t="shared" si="11683"/>
        <v>0.3408124187</v>
      </c>
      <c r="BY899" s="2">
        <f t="shared" si="11683"/>
        <v>0.4640126684</v>
      </c>
      <c r="BZ899" s="1">
        <f t="shared" si="11683"/>
        <v>1.947151822</v>
      </c>
    </row>
    <row r="900" ht="12.75" customHeight="1">
      <c r="A900" s="1">
        <v>899.0</v>
      </c>
      <c r="B900" s="2">
        <f t="shared" si="14"/>
        <v>0.4550773812</v>
      </c>
      <c r="C900" s="2">
        <f t="shared" si="15"/>
        <v>0.4555215361</v>
      </c>
      <c r="D900" s="2">
        <f t="shared" si="16"/>
        <v>0.4553474629</v>
      </c>
      <c r="E900" s="1">
        <f t="shared" si="17"/>
        <v>1.551541034</v>
      </c>
      <c r="G900" s="1"/>
      <c r="H900" s="1"/>
      <c r="I900" s="3">
        <f t="shared" si="18"/>
        <v>0.899</v>
      </c>
      <c r="J900" s="2">
        <f t="shared" ref="J900:M900" si="11684">IF($H$14=0,AB900,IF($H$14=1,AQ900,IF($H$14=2,BG900,IF($H$14=3,BW900,"BIG EFFIN ERROR"))))</f>
        <v>0.7690129507</v>
      </c>
      <c r="K900" s="2">
        <f t="shared" si="11684"/>
        <v>0.3161031522</v>
      </c>
      <c r="L900" s="2">
        <f t="shared" si="11684"/>
        <v>0.4671494893</v>
      </c>
      <c r="M900" s="2">
        <f t="shared" si="11684"/>
        <v>1.998482499</v>
      </c>
      <c r="N900" s="1"/>
      <c r="O900" s="1"/>
      <c r="P900" s="1"/>
      <c r="Q900" s="1"/>
      <c r="R900" s="1"/>
      <c r="S900" s="1">
        <f t="shared" si="20"/>
        <v>203</v>
      </c>
      <c r="T900" s="10">
        <f t="shared" ref="T900:W900" si="11685">1000*$S900+B900</f>
        <v>203000.4551</v>
      </c>
      <c r="U900" s="10">
        <f t="shared" si="11685"/>
        <v>203000.4555</v>
      </c>
      <c r="V900" s="10">
        <f t="shared" si="11685"/>
        <v>203000.4553</v>
      </c>
      <c r="W900" s="10">
        <f t="shared" si="11685"/>
        <v>203001.5515</v>
      </c>
      <c r="X900" s="1">
        <f t="shared" ref="X900:AA900" si="11686">SMALL(T$2:T$1001,$A900)</f>
        <v>899000.769</v>
      </c>
      <c r="Y900" s="1">
        <f t="shared" si="11686"/>
        <v>899000.3161</v>
      </c>
      <c r="Z900" s="1">
        <f t="shared" si="11686"/>
        <v>899000.4671</v>
      </c>
      <c r="AA900" s="1">
        <f t="shared" si="11686"/>
        <v>899001.9985</v>
      </c>
      <c r="AB900" s="2">
        <f t="shared" ref="AB900:AE900" si="11687">X900-1000*$A900</f>
        <v>0.7690129507</v>
      </c>
      <c r="AC900" s="2">
        <f t="shared" si="11687"/>
        <v>0.3161031522</v>
      </c>
      <c r="AD900" s="2">
        <f t="shared" si="11687"/>
        <v>0.4671494893</v>
      </c>
      <c r="AE900" s="1">
        <f t="shared" si="11687"/>
        <v>1.998482499</v>
      </c>
      <c r="AF900" s="1"/>
      <c r="AG900" s="1"/>
      <c r="AH900" s="1">
        <f t="shared" si="24"/>
        <v>722</v>
      </c>
      <c r="AI900" s="10">
        <f t="shared" ref="AI900:AL900" si="11688">1000*$AH900+B900</f>
        <v>722000.4551</v>
      </c>
      <c r="AJ900" s="10">
        <f t="shared" si="11688"/>
        <v>722000.4555</v>
      </c>
      <c r="AK900" s="10">
        <f t="shared" si="11688"/>
        <v>722000.4553</v>
      </c>
      <c r="AL900" s="10">
        <f t="shared" si="11688"/>
        <v>722001.5515</v>
      </c>
      <c r="AM900" s="1">
        <f t="shared" ref="AM900:AP900" si="11689">SMALL(AI$2:AI$1001,$A900)</f>
        <v>899000.4117</v>
      </c>
      <c r="AN900" s="1">
        <f t="shared" si="11689"/>
        <v>899000.5168</v>
      </c>
      <c r="AO900" s="1">
        <f t="shared" si="11689"/>
        <v>899000.4783</v>
      </c>
      <c r="AP900" s="1">
        <f t="shared" si="11689"/>
        <v>899001.7321</v>
      </c>
      <c r="AQ900" s="2">
        <f t="shared" ref="AQ900:AT900" si="11690">AM900-1000*$A900</f>
        <v>0.4116921169</v>
      </c>
      <c r="AR900" s="2">
        <f t="shared" si="11690"/>
        <v>0.5167884784</v>
      </c>
      <c r="AS900" s="2">
        <f t="shared" si="11690"/>
        <v>0.4783215397</v>
      </c>
      <c r="AT900" s="1">
        <f t="shared" si="11690"/>
        <v>1.732121797</v>
      </c>
      <c r="AU900" s="1"/>
      <c r="AV900" s="1"/>
      <c r="AW900" s="1"/>
      <c r="AX900" s="1">
        <f t="shared" si="28"/>
        <v>71</v>
      </c>
      <c r="AY900" s="10">
        <f t="shared" ref="AY900:BB900" si="11691">1000*$AX900+B900</f>
        <v>71000.45508</v>
      </c>
      <c r="AZ900" s="10">
        <f t="shared" si="11691"/>
        <v>71000.45552</v>
      </c>
      <c r="BA900" s="10">
        <f t="shared" si="11691"/>
        <v>71000.45535</v>
      </c>
      <c r="BB900" s="10">
        <f t="shared" si="11691"/>
        <v>71001.55154</v>
      </c>
      <c r="BC900" s="1">
        <f t="shared" ref="BC900:BF900" si="11692">SMALL(AY$2:AY$1001,$A900)</f>
        <v>899000.6611</v>
      </c>
      <c r="BD900" s="1">
        <f t="shared" si="11692"/>
        <v>899000.3891</v>
      </c>
      <c r="BE900" s="1">
        <f t="shared" si="11692"/>
        <v>899000.4825</v>
      </c>
      <c r="BF900" s="1">
        <f t="shared" si="11692"/>
        <v>899001.9134</v>
      </c>
      <c r="BG900" s="2">
        <f t="shared" ref="BG900:BJ900" si="11693">BC900-1000*$A900</f>
        <v>0.6610948446</v>
      </c>
      <c r="BH900" s="2">
        <f t="shared" si="11693"/>
        <v>0.3891321458</v>
      </c>
      <c r="BI900" s="2">
        <f t="shared" si="11693"/>
        <v>0.4824808252</v>
      </c>
      <c r="BJ900" s="1">
        <f t="shared" si="11693"/>
        <v>1.91340703</v>
      </c>
      <c r="BK900" s="1"/>
      <c r="BL900" s="1"/>
      <c r="BM900" s="1"/>
      <c r="BN900" s="1">
        <f t="shared" si="32"/>
        <v>248</v>
      </c>
      <c r="BO900" s="10">
        <f t="shared" ref="BO900:BR900" si="11694">1000*$BN900+B900</f>
        <v>248000.4551</v>
      </c>
      <c r="BP900" s="10">
        <f t="shared" si="11694"/>
        <v>248000.4555</v>
      </c>
      <c r="BQ900" s="10">
        <f t="shared" si="11694"/>
        <v>248000.4553</v>
      </c>
      <c r="BR900" s="10">
        <f t="shared" si="11694"/>
        <v>248001.5515</v>
      </c>
      <c r="BS900" s="1">
        <f t="shared" ref="BS900:BV900" si="11695">SMALL(BO$2:BO$1001,$A900)</f>
        <v>899000.4073</v>
      </c>
      <c r="BT900" s="1">
        <f t="shared" si="11695"/>
        <v>899000.5034</v>
      </c>
      <c r="BU900" s="1">
        <f t="shared" si="11695"/>
        <v>899000.4708</v>
      </c>
      <c r="BV900" s="1">
        <f t="shared" si="11695"/>
        <v>899001.9474</v>
      </c>
      <c r="BW900" s="2">
        <f t="shared" ref="BW900:BZ900" si="11696">BS900-1000*$A900</f>
        <v>0.4072648347</v>
      </c>
      <c r="BX900" s="2">
        <f t="shared" si="11696"/>
        <v>0.5034066179</v>
      </c>
      <c r="BY900" s="2">
        <f t="shared" si="11696"/>
        <v>0.4707875107</v>
      </c>
      <c r="BZ900" s="1">
        <f t="shared" si="11696"/>
        <v>1.947406943</v>
      </c>
    </row>
    <row r="901" ht="12.75" customHeight="1">
      <c r="A901" s="1">
        <v>900.0</v>
      </c>
      <c r="B901" s="2">
        <f t="shared" si="14"/>
        <v>0.3396396192</v>
      </c>
      <c r="C901" s="2">
        <f t="shared" si="15"/>
        <v>0.5436286314</v>
      </c>
      <c r="D901" s="2">
        <f t="shared" si="16"/>
        <v>0.4679652755</v>
      </c>
      <c r="E901" s="1">
        <f t="shared" si="17"/>
        <v>1.696007991</v>
      </c>
      <c r="G901" s="1"/>
      <c r="H901" s="1"/>
      <c r="I901" s="3">
        <f t="shared" si="18"/>
        <v>0.9</v>
      </c>
      <c r="J901" s="2">
        <f t="shared" ref="J901:M901" si="11697">IF($H$14=0,AB901,IF($H$14=1,AQ901,IF($H$14=2,BG901,IF($H$14=3,BW901,"BIG EFFIN ERROR"))))</f>
        <v>0.7691616447</v>
      </c>
      <c r="K901" s="2">
        <f t="shared" si="11697"/>
        <v>0.3194807537</v>
      </c>
      <c r="L901" s="2">
        <f t="shared" si="11697"/>
        <v>0.4654645367</v>
      </c>
      <c r="M901" s="2">
        <f t="shared" si="11697"/>
        <v>2.080348255</v>
      </c>
      <c r="N901" s="1"/>
      <c r="O901" s="1"/>
      <c r="P901" s="1"/>
      <c r="Q901" s="1"/>
      <c r="R901" s="1"/>
      <c r="S901" s="1">
        <f t="shared" si="20"/>
        <v>48</v>
      </c>
      <c r="T901" s="10">
        <f t="shared" ref="T901:W901" si="11698">1000*$S901+B901</f>
        <v>48000.33964</v>
      </c>
      <c r="U901" s="10">
        <f t="shared" si="11698"/>
        <v>48000.54363</v>
      </c>
      <c r="V901" s="10">
        <f t="shared" si="11698"/>
        <v>48000.46797</v>
      </c>
      <c r="W901" s="10">
        <f t="shared" si="11698"/>
        <v>48001.69601</v>
      </c>
      <c r="X901" s="1">
        <f t="shared" ref="X901:AA901" si="11699">SMALL(T$2:T$1001,$A901)</f>
        <v>900000.7692</v>
      </c>
      <c r="Y901" s="1">
        <f t="shared" si="11699"/>
        <v>900000.3195</v>
      </c>
      <c r="Z901" s="1">
        <f t="shared" si="11699"/>
        <v>900000.4655</v>
      </c>
      <c r="AA901" s="1">
        <f t="shared" si="11699"/>
        <v>900002.0803</v>
      </c>
      <c r="AB901" s="2">
        <f t="shared" ref="AB901:AE901" si="11700">X901-1000*$A901</f>
        <v>0.7691616447</v>
      </c>
      <c r="AC901" s="2">
        <f t="shared" si="11700"/>
        <v>0.3194807537</v>
      </c>
      <c r="AD901" s="2">
        <f t="shared" si="11700"/>
        <v>0.4654645367</v>
      </c>
      <c r="AE901" s="1">
        <f t="shared" si="11700"/>
        <v>2.080348255</v>
      </c>
      <c r="AF901" s="1"/>
      <c r="AG901" s="1"/>
      <c r="AH901" s="1">
        <f t="shared" si="24"/>
        <v>943</v>
      </c>
      <c r="AI901" s="10">
        <f t="shared" ref="AI901:AL901" si="11701">1000*$AH901+B901</f>
        <v>943000.3396</v>
      </c>
      <c r="AJ901" s="10">
        <f t="shared" si="11701"/>
        <v>943000.5436</v>
      </c>
      <c r="AK901" s="10">
        <f t="shared" si="11701"/>
        <v>943000.468</v>
      </c>
      <c r="AL901" s="10">
        <f t="shared" si="11701"/>
        <v>943001.696</v>
      </c>
      <c r="AM901" s="1">
        <f t="shared" ref="AM901:AP901" si="11702">SMALL(AI$2:AI$1001,$A901)</f>
        <v>900000.4414</v>
      </c>
      <c r="AN901" s="1">
        <f t="shared" si="11702"/>
        <v>900000.5169</v>
      </c>
      <c r="AO901" s="1">
        <f t="shared" si="11702"/>
        <v>900000.4876</v>
      </c>
      <c r="AP901" s="1">
        <f t="shared" si="11702"/>
        <v>900001.582</v>
      </c>
      <c r="AQ901" s="2">
        <f t="shared" ref="AQ901:AT901" si="11703">AM901-1000*$A901</f>
        <v>0.4413980606</v>
      </c>
      <c r="AR901" s="2">
        <f t="shared" si="11703"/>
        <v>0.5168565664</v>
      </c>
      <c r="AS901" s="2">
        <f t="shared" si="11703"/>
        <v>0.4876322206</v>
      </c>
      <c r="AT901" s="1">
        <f t="shared" si="11703"/>
        <v>1.582042602</v>
      </c>
      <c r="AU901" s="1"/>
      <c r="AV901" s="1"/>
      <c r="AW901" s="1"/>
      <c r="AX901" s="1">
        <f t="shared" si="28"/>
        <v>418</v>
      </c>
      <c r="AY901" s="10">
        <f t="shared" ref="AY901:BB901" si="11704">1000*$AX901+B901</f>
        <v>418000.3396</v>
      </c>
      <c r="AZ901" s="10">
        <f t="shared" si="11704"/>
        <v>418000.5436</v>
      </c>
      <c r="BA901" s="10">
        <f t="shared" si="11704"/>
        <v>418000.468</v>
      </c>
      <c r="BB901" s="10">
        <f t="shared" si="11704"/>
        <v>418001.696</v>
      </c>
      <c r="BC901" s="1">
        <f t="shared" ref="BC901:BF901" si="11705">SMALL(AY$2:AY$1001,$A901)</f>
        <v>900000.6633</v>
      </c>
      <c r="BD901" s="1">
        <f t="shared" si="11705"/>
        <v>900000.3759</v>
      </c>
      <c r="BE901" s="1">
        <f t="shared" si="11705"/>
        <v>900000.4825</v>
      </c>
      <c r="BF901" s="1">
        <f t="shared" si="11705"/>
        <v>900001.6967</v>
      </c>
      <c r="BG901" s="2">
        <f t="shared" ref="BG901:BJ901" si="11706">BC901-1000*$A901</f>
        <v>0.6632922231</v>
      </c>
      <c r="BH901" s="2">
        <f t="shared" si="11706"/>
        <v>0.3759273998</v>
      </c>
      <c r="BI901" s="2">
        <f t="shared" si="11706"/>
        <v>0.4824899083</v>
      </c>
      <c r="BJ901" s="1">
        <f t="shared" si="11706"/>
        <v>1.69667848</v>
      </c>
      <c r="BK901" s="1"/>
      <c r="BL901" s="1"/>
      <c r="BM901" s="1"/>
      <c r="BN901" s="1">
        <f t="shared" si="32"/>
        <v>523</v>
      </c>
      <c r="BO901" s="10">
        <f t="shared" ref="BO901:BR901" si="11707">1000*$BN901+B901</f>
        <v>523000.3396</v>
      </c>
      <c r="BP901" s="10">
        <f t="shared" si="11707"/>
        <v>523000.5436</v>
      </c>
      <c r="BQ901" s="10">
        <f t="shared" si="11707"/>
        <v>523000.468</v>
      </c>
      <c r="BR901" s="10">
        <f t="shared" si="11707"/>
        <v>523001.696</v>
      </c>
      <c r="BS901" s="1">
        <f t="shared" ref="BS901:BV901" si="11708">SMALL(BO$2:BO$1001,$A901)</f>
        <v>900000.7505</v>
      </c>
      <c r="BT901" s="1">
        <f t="shared" si="11708"/>
        <v>900000.3253</v>
      </c>
      <c r="BU901" s="1">
        <f t="shared" si="11708"/>
        <v>900000.4695</v>
      </c>
      <c r="BV901" s="1">
        <f t="shared" si="11708"/>
        <v>900001.9482</v>
      </c>
      <c r="BW901" s="2">
        <f t="shared" ref="BW901:BZ901" si="11709">BS901-1000*$A901</f>
        <v>0.7504829949</v>
      </c>
      <c r="BX901" s="2">
        <f t="shared" si="11709"/>
        <v>0.325284693</v>
      </c>
      <c r="BY901" s="2">
        <f t="shared" si="11709"/>
        <v>0.469508701</v>
      </c>
      <c r="BZ901" s="1">
        <f t="shared" si="11709"/>
        <v>1.948179765</v>
      </c>
    </row>
    <row r="902" ht="12.75" customHeight="1">
      <c r="A902" s="1">
        <v>901.0</v>
      </c>
      <c r="B902" s="2">
        <f t="shared" si="14"/>
        <v>0.7274398433</v>
      </c>
      <c r="C902" s="2">
        <f t="shared" si="15"/>
        <v>0.2952836443</v>
      </c>
      <c r="D902" s="2">
        <f t="shared" si="16"/>
        <v>0.4692162317</v>
      </c>
      <c r="E902" s="1">
        <f t="shared" si="17"/>
        <v>1.484618929</v>
      </c>
      <c r="G902" s="1"/>
      <c r="H902" s="1"/>
      <c r="I902" s="3">
        <f t="shared" si="18"/>
        <v>0.901</v>
      </c>
      <c r="J902" s="2">
        <f t="shared" ref="J902:M902" si="11710">IF($H$14=0,AB902,IF($H$14=1,AQ902,IF($H$14=2,BG902,IF($H$14=3,BW902,"BIG EFFIN ERROR"))))</f>
        <v>0.7692995722</v>
      </c>
      <c r="K902" s="2">
        <f t="shared" si="11710"/>
        <v>0.2977705047</v>
      </c>
      <c r="L902" s="2">
        <f t="shared" si="11710"/>
        <v>0.4878846235</v>
      </c>
      <c r="M902" s="2">
        <f t="shared" si="11710"/>
        <v>1.480242238</v>
      </c>
      <c r="N902" s="1"/>
      <c r="O902" s="1"/>
      <c r="P902" s="1"/>
      <c r="Q902" s="1"/>
      <c r="R902" s="1"/>
      <c r="S902" s="1">
        <f t="shared" si="20"/>
        <v>838</v>
      </c>
      <c r="T902" s="10">
        <f t="shared" ref="T902:W902" si="11711">1000*$S902+B902</f>
        <v>838000.7274</v>
      </c>
      <c r="U902" s="10">
        <f t="shared" si="11711"/>
        <v>838000.2953</v>
      </c>
      <c r="V902" s="10">
        <f t="shared" si="11711"/>
        <v>838000.4692</v>
      </c>
      <c r="W902" s="10">
        <f t="shared" si="11711"/>
        <v>838001.4846</v>
      </c>
      <c r="X902" s="1">
        <f t="shared" ref="X902:AA902" si="11712">SMALL(T$2:T$1001,$A902)</f>
        <v>901000.7693</v>
      </c>
      <c r="Y902" s="1">
        <f t="shared" si="11712"/>
        <v>901000.2978</v>
      </c>
      <c r="Z902" s="1">
        <f t="shared" si="11712"/>
        <v>901000.4879</v>
      </c>
      <c r="AA902" s="1">
        <f t="shared" si="11712"/>
        <v>901001.4802</v>
      </c>
      <c r="AB902" s="2">
        <f t="shared" ref="AB902:AE902" si="11713">X902-1000*$A902</f>
        <v>0.7692995722</v>
      </c>
      <c r="AC902" s="2">
        <f t="shared" si="11713"/>
        <v>0.2977705047</v>
      </c>
      <c r="AD902" s="2">
        <f t="shared" si="11713"/>
        <v>0.4878846235</v>
      </c>
      <c r="AE902" s="1">
        <f t="shared" si="11713"/>
        <v>1.480242238</v>
      </c>
      <c r="AF902" s="1"/>
      <c r="AG902" s="1"/>
      <c r="AH902" s="1">
        <f t="shared" si="24"/>
        <v>116</v>
      </c>
      <c r="AI902" s="10">
        <f t="shared" ref="AI902:AL902" si="11714">1000*$AH902+B902</f>
        <v>116000.7274</v>
      </c>
      <c r="AJ902" s="10">
        <f t="shared" si="11714"/>
        <v>116000.2953</v>
      </c>
      <c r="AK902" s="10">
        <f t="shared" si="11714"/>
        <v>116000.4692</v>
      </c>
      <c r="AL902" s="10">
        <f t="shared" si="11714"/>
        <v>116001.4846</v>
      </c>
      <c r="AM902" s="1">
        <f t="shared" ref="AM902:AP902" si="11715">SMALL(AI$2:AI$1001,$A902)</f>
        <v>901000.3719</v>
      </c>
      <c r="AN902" s="1">
        <f t="shared" si="11715"/>
        <v>901000.5182</v>
      </c>
      <c r="AO902" s="1">
        <f t="shared" si="11715"/>
        <v>901000.466</v>
      </c>
      <c r="AP902" s="1">
        <f t="shared" si="11715"/>
        <v>901001.8018</v>
      </c>
      <c r="AQ902" s="2">
        <f t="shared" ref="AQ902:AT902" si="11716">AM902-1000*$A902</f>
        <v>0.371925485</v>
      </c>
      <c r="AR902" s="2">
        <f t="shared" si="11716"/>
        <v>0.5181699992</v>
      </c>
      <c r="AS902" s="2">
        <f t="shared" si="11716"/>
        <v>0.4659740059</v>
      </c>
      <c r="AT902" s="1">
        <f t="shared" si="11716"/>
        <v>1.801834107</v>
      </c>
      <c r="AU902" s="1"/>
      <c r="AV902" s="1"/>
      <c r="AW902" s="1"/>
      <c r="AX902" s="1">
        <f t="shared" si="28"/>
        <v>466</v>
      </c>
      <c r="AY902" s="10">
        <f t="shared" ref="AY902:BB902" si="11717">1000*$AX902+B902</f>
        <v>466000.7274</v>
      </c>
      <c r="AZ902" s="10">
        <f t="shared" si="11717"/>
        <v>466000.2953</v>
      </c>
      <c r="BA902" s="10">
        <f t="shared" si="11717"/>
        <v>466000.4692</v>
      </c>
      <c r="BB902" s="10">
        <f t="shared" si="11717"/>
        <v>466001.4846</v>
      </c>
      <c r="BC902" s="1">
        <f t="shared" ref="BC902:BF902" si="11718">SMALL(AY$2:AY$1001,$A902)</f>
        <v>901000.6141</v>
      </c>
      <c r="BD902" s="1">
        <f t="shared" si="11718"/>
        <v>901000.4058</v>
      </c>
      <c r="BE902" s="1">
        <f t="shared" si="11718"/>
        <v>901000.4826</v>
      </c>
      <c r="BF902" s="1">
        <f t="shared" si="11718"/>
        <v>901001.7128</v>
      </c>
      <c r="BG902" s="2">
        <f t="shared" ref="BG902:BJ902" si="11719">BC902-1000*$A902</f>
        <v>0.6141307298</v>
      </c>
      <c r="BH902" s="2">
        <f t="shared" si="11719"/>
        <v>0.4057786542</v>
      </c>
      <c r="BI902" s="2">
        <f t="shared" si="11719"/>
        <v>0.482582017</v>
      </c>
      <c r="BJ902" s="1">
        <f t="shared" si="11719"/>
        <v>1.712798867</v>
      </c>
      <c r="BK902" s="1"/>
      <c r="BL902" s="1"/>
      <c r="BM902" s="1"/>
      <c r="BN902" s="1">
        <f t="shared" si="32"/>
        <v>157</v>
      </c>
      <c r="BO902" s="10">
        <f t="shared" ref="BO902:BR902" si="11720">1000*$BN902+B902</f>
        <v>157000.7274</v>
      </c>
      <c r="BP902" s="10">
        <f t="shared" si="11720"/>
        <v>157000.2953</v>
      </c>
      <c r="BQ902" s="10">
        <f t="shared" si="11720"/>
        <v>157000.4692</v>
      </c>
      <c r="BR902" s="10">
        <f t="shared" si="11720"/>
        <v>157001.4846</v>
      </c>
      <c r="BS902" s="1">
        <f t="shared" ref="BS902:BV902" si="11721">SMALL(BO$2:BO$1001,$A902)</f>
        <v>901000.2594</v>
      </c>
      <c r="BT902" s="1">
        <f t="shared" si="11721"/>
        <v>901000.5773</v>
      </c>
      <c r="BU902" s="1">
        <f t="shared" si="11721"/>
        <v>901000.4695</v>
      </c>
      <c r="BV902" s="1">
        <f t="shared" si="11721"/>
        <v>901001.9483</v>
      </c>
      <c r="BW902" s="2">
        <f t="shared" ref="BW902:BZ902" si="11722">BS902-1000*$A902</f>
        <v>0.259409846</v>
      </c>
      <c r="BX902" s="2">
        <f t="shared" si="11722"/>
        <v>0.5772902924</v>
      </c>
      <c r="BY902" s="2">
        <f t="shared" si="11722"/>
        <v>0.4694706976</v>
      </c>
      <c r="BZ902" s="1">
        <f t="shared" si="11722"/>
        <v>1.948262298</v>
      </c>
    </row>
    <row r="903" ht="12.75" customHeight="1">
      <c r="A903" s="1">
        <v>902.0</v>
      </c>
      <c r="B903" s="2">
        <f t="shared" si="14"/>
        <v>0.377561471</v>
      </c>
      <c r="C903" s="2">
        <f t="shared" si="15"/>
        <v>0.5289751062</v>
      </c>
      <c r="D903" s="2">
        <f t="shared" si="16"/>
        <v>0.4716761809</v>
      </c>
      <c r="E903" s="1">
        <f t="shared" si="17"/>
        <v>1.642521382</v>
      </c>
      <c r="G903" s="1"/>
      <c r="H903" s="1"/>
      <c r="I903" s="3">
        <f t="shared" si="18"/>
        <v>0.902</v>
      </c>
      <c r="J903" s="2">
        <f t="shared" ref="J903:M903" si="11723">IF($H$14=0,AB903,IF($H$14=1,AQ903,IF($H$14=2,BG903,IF($H$14=3,BW903,"BIG EFFIN ERROR"))))</f>
        <v>0.7694602954</v>
      </c>
      <c r="K903" s="2">
        <f t="shared" si="11723"/>
        <v>0.2339791798</v>
      </c>
      <c r="L903" s="2">
        <f t="shared" si="11723"/>
        <v>0.4563401246</v>
      </c>
      <c r="M903" s="2">
        <f t="shared" si="11723"/>
        <v>1.408161722</v>
      </c>
      <c r="N903" s="1"/>
      <c r="O903" s="1"/>
      <c r="P903" s="1"/>
      <c r="Q903" s="1"/>
      <c r="R903" s="1"/>
      <c r="S903" s="1">
        <f t="shared" si="20"/>
        <v>79</v>
      </c>
      <c r="T903" s="10">
        <f t="shared" ref="T903:W903" si="11724">1000*$S903+B903</f>
        <v>79000.37756</v>
      </c>
      <c r="U903" s="10">
        <f t="shared" si="11724"/>
        <v>79000.52898</v>
      </c>
      <c r="V903" s="10">
        <f t="shared" si="11724"/>
        <v>79000.47168</v>
      </c>
      <c r="W903" s="10">
        <f t="shared" si="11724"/>
        <v>79001.64252</v>
      </c>
      <c r="X903" s="1">
        <f t="shared" ref="X903:AA903" si="11725">SMALL(T$2:T$1001,$A903)</f>
        <v>902000.7695</v>
      </c>
      <c r="Y903" s="1">
        <f t="shared" si="11725"/>
        <v>902000.234</v>
      </c>
      <c r="Z903" s="1">
        <f t="shared" si="11725"/>
        <v>902000.4563</v>
      </c>
      <c r="AA903" s="1">
        <f t="shared" si="11725"/>
        <v>902001.4082</v>
      </c>
      <c r="AB903" s="2">
        <f t="shared" ref="AB903:AE903" si="11726">X903-1000*$A903</f>
        <v>0.7694602954</v>
      </c>
      <c r="AC903" s="2">
        <f t="shared" si="11726"/>
        <v>0.2339791798</v>
      </c>
      <c r="AD903" s="2">
        <f t="shared" si="11726"/>
        <v>0.4563401246</v>
      </c>
      <c r="AE903" s="1">
        <f t="shared" si="11726"/>
        <v>1.408161722</v>
      </c>
      <c r="AF903" s="1"/>
      <c r="AG903" s="1"/>
      <c r="AH903" s="1">
        <f t="shared" si="24"/>
        <v>921</v>
      </c>
      <c r="AI903" s="10">
        <f t="shared" ref="AI903:AL903" si="11727">1000*$AH903+B903</f>
        <v>921000.3776</v>
      </c>
      <c r="AJ903" s="10">
        <f t="shared" si="11727"/>
        <v>921000.529</v>
      </c>
      <c r="AK903" s="10">
        <f t="shared" si="11727"/>
        <v>921000.4717</v>
      </c>
      <c r="AL903" s="10">
        <f t="shared" si="11727"/>
        <v>921001.6425</v>
      </c>
      <c r="AM903" s="1">
        <f t="shared" ref="AM903:AP903" si="11728">SMALL(AI$2:AI$1001,$A903)</f>
        <v>902000.4085</v>
      </c>
      <c r="AN903" s="1">
        <f t="shared" si="11728"/>
        <v>902000.52</v>
      </c>
      <c r="AO903" s="1">
        <f t="shared" si="11728"/>
        <v>902000.4791</v>
      </c>
      <c r="AP903" s="1">
        <f t="shared" si="11728"/>
        <v>902001.7281</v>
      </c>
      <c r="AQ903" s="2">
        <f t="shared" ref="AQ903:AT903" si="11729">AM903-1000*$A903</f>
        <v>0.4085188019</v>
      </c>
      <c r="AR903" s="2">
        <f t="shared" si="11729"/>
        <v>0.5199520212</v>
      </c>
      <c r="AS903" s="2">
        <f t="shared" si="11729"/>
        <v>0.4791048965</v>
      </c>
      <c r="AT903" s="1">
        <f t="shared" si="11729"/>
        <v>1.728055412</v>
      </c>
      <c r="AU903" s="1"/>
      <c r="AV903" s="1"/>
      <c r="AW903" s="1"/>
      <c r="AX903" s="1">
        <f t="shared" si="28"/>
        <v>565</v>
      </c>
      <c r="AY903" s="10">
        <f t="shared" ref="AY903:BB903" si="11730">1000*$AX903+B903</f>
        <v>565000.3776</v>
      </c>
      <c r="AZ903" s="10">
        <f t="shared" si="11730"/>
        <v>565000.529</v>
      </c>
      <c r="BA903" s="10">
        <f t="shared" si="11730"/>
        <v>565000.4717</v>
      </c>
      <c r="BB903" s="10">
        <f t="shared" si="11730"/>
        <v>565001.6425</v>
      </c>
      <c r="BC903" s="1">
        <f t="shared" ref="BC903:BF903" si="11731">SMALL(AY$2:AY$1001,$A903)</f>
        <v>902000.5301</v>
      </c>
      <c r="BD903" s="1">
        <f t="shared" si="11731"/>
        <v>902000.4527</v>
      </c>
      <c r="BE903" s="1">
        <f t="shared" si="11731"/>
        <v>902000.4827</v>
      </c>
      <c r="BF903" s="1">
        <f t="shared" si="11731"/>
        <v>902001.5839</v>
      </c>
      <c r="BG903" s="2">
        <f t="shared" ref="BG903:BJ903" si="11732">BC903-1000*$A903</f>
        <v>0.5300849625</v>
      </c>
      <c r="BH903" s="2">
        <f t="shared" si="11732"/>
        <v>0.4527312445</v>
      </c>
      <c r="BI903" s="2">
        <f t="shared" si="11732"/>
        <v>0.4826684789</v>
      </c>
      <c r="BJ903" s="1">
        <f t="shared" si="11732"/>
        <v>1.583863189</v>
      </c>
      <c r="BK903" s="1"/>
      <c r="BL903" s="1"/>
      <c r="BM903" s="1"/>
      <c r="BN903" s="1">
        <f t="shared" si="32"/>
        <v>430</v>
      </c>
      <c r="BO903" s="10">
        <f t="shared" ref="BO903:BR903" si="11733">1000*$BN903+B903</f>
        <v>430000.3776</v>
      </c>
      <c r="BP903" s="10">
        <f t="shared" si="11733"/>
        <v>430000.529</v>
      </c>
      <c r="BQ903" s="10">
        <f t="shared" si="11733"/>
        <v>430000.4717</v>
      </c>
      <c r="BR903" s="10">
        <f t="shared" si="11733"/>
        <v>430001.6425</v>
      </c>
      <c r="BS903" s="1">
        <f t="shared" ref="BS903:BV903" si="11734">SMALL(BO$2:BO$1001,$A903)</f>
        <v>902000.6463</v>
      </c>
      <c r="BT903" s="1">
        <f t="shared" si="11734"/>
        <v>902000.3665</v>
      </c>
      <c r="BU903" s="1">
        <f t="shared" si="11734"/>
        <v>902000.4614</v>
      </c>
      <c r="BV903" s="1">
        <f t="shared" si="11734"/>
        <v>902001.9491</v>
      </c>
      <c r="BW903" s="2">
        <f t="shared" ref="BW903:BZ903" si="11735">BS903-1000*$A903</f>
        <v>0.6463015529</v>
      </c>
      <c r="BX903" s="2">
        <f t="shared" si="11735"/>
        <v>0.3664859183</v>
      </c>
      <c r="BY903" s="2">
        <f t="shared" si="11735"/>
        <v>0.4613689807</v>
      </c>
      <c r="BZ903" s="1">
        <f t="shared" si="11735"/>
        <v>1.949057794</v>
      </c>
    </row>
    <row r="904" ht="12.75" customHeight="1">
      <c r="A904" s="1">
        <v>903.0</v>
      </c>
      <c r="B904" s="2">
        <f t="shared" si="14"/>
        <v>0.4842844044</v>
      </c>
      <c r="C904" s="2">
        <f t="shared" si="15"/>
        <v>0.4532081025</v>
      </c>
      <c r="D904" s="2">
        <f t="shared" si="16"/>
        <v>0.4654298816</v>
      </c>
      <c r="E904" s="1">
        <f t="shared" si="17"/>
        <v>1.542698705</v>
      </c>
      <c r="G904" s="1"/>
      <c r="H904" s="1"/>
      <c r="I904" s="3">
        <f t="shared" si="18"/>
        <v>0.903</v>
      </c>
      <c r="J904" s="2">
        <f t="shared" ref="J904:M904" si="11736">IF($H$14=0,AB904,IF($H$14=1,AQ904,IF($H$14=2,BG904,IF($H$14=3,BW904,"BIG EFFIN ERROR"))))</f>
        <v>0.7713698228</v>
      </c>
      <c r="K904" s="2">
        <f t="shared" si="11736"/>
        <v>0.245911809</v>
      </c>
      <c r="L904" s="2">
        <f t="shared" si="11736"/>
        <v>0.4554818763</v>
      </c>
      <c r="M904" s="2">
        <f t="shared" si="11736"/>
        <v>1.50731424</v>
      </c>
      <c r="N904" s="1"/>
      <c r="O904" s="1"/>
      <c r="P904" s="1"/>
      <c r="Q904" s="1"/>
      <c r="R904" s="1"/>
      <c r="S904" s="1">
        <f t="shared" si="20"/>
        <v>252</v>
      </c>
      <c r="T904" s="10">
        <f t="shared" ref="T904:W904" si="11737">1000*$S904+B904</f>
        <v>252000.4843</v>
      </c>
      <c r="U904" s="10">
        <f t="shared" si="11737"/>
        <v>252000.4532</v>
      </c>
      <c r="V904" s="10">
        <f t="shared" si="11737"/>
        <v>252000.4654</v>
      </c>
      <c r="W904" s="10">
        <f t="shared" si="11737"/>
        <v>252001.5427</v>
      </c>
      <c r="X904" s="1">
        <f t="shared" ref="X904:AA904" si="11738">SMALL(T$2:T$1001,$A904)</f>
        <v>903000.7714</v>
      </c>
      <c r="Y904" s="1">
        <f t="shared" si="11738"/>
        <v>903000.2459</v>
      </c>
      <c r="Z904" s="1">
        <f t="shared" si="11738"/>
        <v>903000.4555</v>
      </c>
      <c r="AA904" s="1">
        <f t="shared" si="11738"/>
        <v>903001.5073</v>
      </c>
      <c r="AB904" s="2">
        <f t="shared" ref="AB904:AE904" si="11739">X904-1000*$A904</f>
        <v>0.7713698228</v>
      </c>
      <c r="AC904" s="2">
        <f t="shared" si="11739"/>
        <v>0.245911809</v>
      </c>
      <c r="AD904" s="2">
        <f t="shared" si="11739"/>
        <v>0.4554818763</v>
      </c>
      <c r="AE904" s="1">
        <f t="shared" si="11739"/>
        <v>1.50731424</v>
      </c>
      <c r="AF904" s="1"/>
      <c r="AG904" s="1"/>
      <c r="AH904" s="1">
        <f t="shared" si="24"/>
        <v>713</v>
      </c>
      <c r="AI904" s="10">
        <f t="shared" ref="AI904:AL904" si="11740">1000*$AH904+B904</f>
        <v>713000.4843</v>
      </c>
      <c r="AJ904" s="10">
        <f t="shared" si="11740"/>
        <v>713000.4532</v>
      </c>
      <c r="AK904" s="10">
        <f t="shared" si="11740"/>
        <v>713000.4654</v>
      </c>
      <c r="AL904" s="10">
        <f t="shared" si="11740"/>
        <v>713001.5427</v>
      </c>
      <c r="AM904" s="1">
        <f t="shared" ref="AM904:AP904" si="11741">SMALL(AI$2:AI$1001,$A904)</f>
        <v>903000.4612</v>
      </c>
      <c r="AN904" s="1">
        <f t="shared" si="11741"/>
        <v>903000.5206</v>
      </c>
      <c r="AO904" s="1">
        <f t="shared" si="11741"/>
        <v>903000.4984</v>
      </c>
      <c r="AP904" s="1">
        <f t="shared" si="11741"/>
        <v>903001.671</v>
      </c>
      <c r="AQ904" s="2">
        <f t="shared" ref="AQ904:AT904" si="11742">AM904-1000*$A904</f>
        <v>0.4611515001</v>
      </c>
      <c r="AR904" s="2">
        <f t="shared" si="11742"/>
        <v>0.5206220831</v>
      </c>
      <c r="AS904" s="2">
        <f t="shared" si="11742"/>
        <v>0.4983570178</v>
      </c>
      <c r="AT904" s="1">
        <f t="shared" si="11742"/>
        <v>1.671026648</v>
      </c>
      <c r="AU904" s="1"/>
      <c r="AV904" s="1"/>
      <c r="AW904" s="1"/>
      <c r="AX904" s="1">
        <f t="shared" si="28"/>
        <v>307</v>
      </c>
      <c r="AY904" s="10">
        <f t="shared" ref="AY904:BB904" si="11743">1000*$AX904+B904</f>
        <v>307000.4843</v>
      </c>
      <c r="AZ904" s="10">
        <f t="shared" si="11743"/>
        <v>307000.4532</v>
      </c>
      <c r="BA904" s="10">
        <f t="shared" si="11743"/>
        <v>307000.4654</v>
      </c>
      <c r="BB904" s="10">
        <f t="shared" si="11743"/>
        <v>307001.5427</v>
      </c>
      <c r="BC904" s="1">
        <f t="shared" ref="BC904:BF904" si="11744">SMALL(AY$2:AY$1001,$A904)</f>
        <v>903000.4723</v>
      </c>
      <c r="BD904" s="1">
        <f t="shared" si="11744"/>
        <v>903000.4883</v>
      </c>
      <c r="BE904" s="1">
        <f t="shared" si="11744"/>
        <v>903000.4827</v>
      </c>
      <c r="BF904" s="1">
        <f t="shared" si="11744"/>
        <v>903001.8575</v>
      </c>
      <c r="BG904" s="2">
        <f t="shared" ref="BG904:BJ904" si="11745">BC904-1000*$A904</f>
        <v>0.472260654</v>
      </c>
      <c r="BH904" s="2">
        <f t="shared" si="11745"/>
        <v>0.4882858187</v>
      </c>
      <c r="BI904" s="2">
        <f t="shared" si="11745"/>
        <v>0.4826777251</v>
      </c>
      <c r="BJ904" s="1">
        <f t="shared" si="11745"/>
        <v>1.857506629</v>
      </c>
      <c r="BK904" s="1"/>
      <c r="BL904" s="1"/>
      <c r="BM904" s="1"/>
      <c r="BN904" s="1">
        <f t="shared" si="32"/>
        <v>234</v>
      </c>
      <c r="BO904" s="10">
        <f t="shared" ref="BO904:BR904" si="11746">1000*$BN904+B904</f>
        <v>234000.4843</v>
      </c>
      <c r="BP904" s="10">
        <f t="shared" si="11746"/>
        <v>234000.4532</v>
      </c>
      <c r="BQ904" s="10">
        <f t="shared" si="11746"/>
        <v>234000.4654</v>
      </c>
      <c r="BR904" s="10">
        <f t="shared" si="11746"/>
        <v>234001.5427</v>
      </c>
      <c r="BS904" s="1">
        <f t="shared" ref="BS904:BV904" si="11747">SMALL(BO$2:BO$1001,$A904)</f>
        <v>903000.7649</v>
      </c>
      <c r="BT904" s="1">
        <f t="shared" si="11747"/>
        <v>903000.3436</v>
      </c>
      <c r="BU904" s="1">
        <f t="shared" si="11747"/>
        <v>903000.4865</v>
      </c>
      <c r="BV904" s="1">
        <f t="shared" si="11747"/>
        <v>903001.9493</v>
      </c>
      <c r="BW904" s="2">
        <f t="shared" ref="BW904:BZ904" si="11748">BS904-1000*$A904</f>
        <v>0.7648892072</v>
      </c>
      <c r="BX904" s="2">
        <f t="shared" si="11748"/>
        <v>0.343648055</v>
      </c>
      <c r="BY904" s="2">
        <f t="shared" si="11748"/>
        <v>0.4864758876</v>
      </c>
      <c r="BZ904" s="1">
        <f t="shared" si="11748"/>
        <v>1.949293178</v>
      </c>
    </row>
    <row r="905" ht="12.75" customHeight="1">
      <c r="A905" s="1">
        <v>904.0</v>
      </c>
      <c r="B905" s="2">
        <f t="shared" si="14"/>
        <v>0.6791735546</v>
      </c>
      <c r="C905" s="2">
        <f t="shared" si="15"/>
        <v>0.3479614843</v>
      </c>
      <c r="D905" s="2">
        <f t="shared" si="16"/>
        <v>0.4637003496</v>
      </c>
      <c r="E905" s="1">
        <f t="shared" si="17"/>
        <v>1.861718657</v>
      </c>
      <c r="G905" s="1"/>
      <c r="H905" s="1"/>
      <c r="I905" s="3">
        <f t="shared" si="18"/>
        <v>0.904</v>
      </c>
      <c r="J905" s="2">
        <f t="shared" ref="J905:M905" si="11749">IF($H$14=0,AB905,IF($H$14=1,AQ905,IF($H$14=2,BG905,IF($H$14=3,BW905,"BIG EFFIN ERROR"))))</f>
        <v>0.7714341688</v>
      </c>
      <c r="K905" s="2">
        <f t="shared" si="11749"/>
        <v>0.3443148345</v>
      </c>
      <c r="L905" s="2">
        <f t="shared" si="11749"/>
        <v>0.4774837114</v>
      </c>
      <c r="M905" s="2">
        <f t="shared" si="11749"/>
        <v>2.207351029</v>
      </c>
      <c r="N905" s="1"/>
      <c r="O905" s="1"/>
      <c r="P905" s="1"/>
      <c r="Q905" s="1"/>
      <c r="R905" s="1"/>
      <c r="S905" s="1">
        <f t="shared" si="20"/>
        <v>731</v>
      </c>
      <c r="T905" s="10">
        <f t="shared" ref="T905:W905" si="11750">1000*$S905+B905</f>
        <v>731000.6792</v>
      </c>
      <c r="U905" s="10">
        <f t="shared" si="11750"/>
        <v>731000.348</v>
      </c>
      <c r="V905" s="10">
        <f t="shared" si="11750"/>
        <v>731000.4637</v>
      </c>
      <c r="W905" s="10">
        <f t="shared" si="11750"/>
        <v>731001.8617</v>
      </c>
      <c r="X905" s="1">
        <f t="shared" ref="X905:AA905" si="11751">SMALL(T$2:T$1001,$A905)</f>
        <v>904000.7714</v>
      </c>
      <c r="Y905" s="1">
        <f t="shared" si="11751"/>
        <v>904000.3443</v>
      </c>
      <c r="Z905" s="1">
        <f t="shared" si="11751"/>
        <v>904000.4775</v>
      </c>
      <c r="AA905" s="1">
        <f t="shared" si="11751"/>
        <v>904002.2074</v>
      </c>
      <c r="AB905" s="2">
        <f t="shared" ref="AB905:AE905" si="11752">X905-1000*$A905</f>
        <v>0.7714341688</v>
      </c>
      <c r="AC905" s="2">
        <f t="shared" si="11752"/>
        <v>0.3443148345</v>
      </c>
      <c r="AD905" s="2">
        <f t="shared" si="11752"/>
        <v>0.4774837114</v>
      </c>
      <c r="AE905" s="1">
        <f t="shared" si="11752"/>
        <v>2.207351029</v>
      </c>
      <c r="AF905" s="1"/>
      <c r="AG905" s="1"/>
      <c r="AH905" s="1">
        <f t="shared" si="24"/>
        <v>282</v>
      </c>
      <c r="AI905" s="10">
        <f t="shared" ref="AI905:AL905" si="11753">1000*$AH905+B905</f>
        <v>282000.6792</v>
      </c>
      <c r="AJ905" s="10">
        <f t="shared" si="11753"/>
        <v>282000.348</v>
      </c>
      <c r="AK905" s="10">
        <f t="shared" si="11753"/>
        <v>282000.4637</v>
      </c>
      <c r="AL905" s="10">
        <f t="shared" si="11753"/>
        <v>282001.8617</v>
      </c>
      <c r="AM905" s="1">
        <f t="shared" ref="AM905:AP905" si="11754">SMALL(AI$2:AI$1001,$A905)</f>
        <v>904000.4154</v>
      </c>
      <c r="AN905" s="1">
        <f t="shared" si="11754"/>
        <v>904000.5208</v>
      </c>
      <c r="AO905" s="1">
        <f t="shared" si="11754"/>
        <v>904000.482</v>
      </c>
      <c r="AP905" s="1">
        <f t="shared" si="11754"/>
        <v>904001.7193</v>
      </c>
      <c r="AQ905" s="2">
        <f t="shared" ref="AQ905:AT905" si="11755">AM905-1000*$A905</f>
        <v>0.4154492528</v>
      </c>
      <c r="AR905" s="2">
        <f t="shared" si="11755"/>
        <v>0.5207647011</v>
      </c>
      <c r="AS905" s="2">
        <f t="shared" si="11755"/>
        <v>0.4820351939</v>
      </c>
      <c r="AT905" s="1">
        <f t="shared" si="11755"/>
        <v>1.719256099</v>
      </c>
      <c r="AU905" s="1"/>
      <c r="AV905" s="1"/>
      <c r="AW905" s="1"/>
      <c r="AX905" s="1">
        <f t="shared" si="28"/>
        <v>254</v>
      </c>
      <c r="AY905" s="10">
        <f t="shared" ref="AY905:BB905" si="11756">1000*$AX905+B905</f>
        <v>254000.6792</v>
      </c>
      <c r="AZ905" s="10">
        <f t="shared" si="11756"/>
        <v>254000.348</v>
      </c>
      <c r="BA905" s="10">
        <f t="shared" si="11756"/>
        <v>254000.4637</v>
      </c>
      <c r="BB905" s="10">
        <f t="shared" si="11756"/>
        <v>254001.8617</v>
      </c>
      <c r="BC905" s="1">
        <f t="shared" ref="BC905:BF905" si="11757">SMALL(AY$2:AY$1001,$A905)</f>
        <v>904000.6282</v>
      </c>
      <c r="BD905" s="1">
        <f t="shared" si="11757"/>
        <v>904000.362</v>
      </c>
      <c r="BE905" s="1">
        <f t="shared" si="11757"/>
        <v>904000.4828</v>
      </c>
      <c r="BF905" s="1">
        <f t="shared" si="11757"/>
        <v>904001.2039</v>
      </c>
      <c r="BG905" s="2">
        <f t="shared" ref="BG905:BJ905" si="11758">BC905-1000*$A905</f>
        <v>0.6282156457</v>
      </c>
      <c r="BH905" s="2">
        <f t="shared" si="11758"/>
        <v>0.3619938769</v>
      </c>
      <c r="BI905" s="2">
        <f t="shared" si="11758"/>
        <v>0.4827915102</v>
      </c>
      <c r="BJ905" s="1">
        <f t="shared" si="11758"/>
        <v>1.203865767</v>
      </c>
      <c r="BK905" s="1"/>
      <c r="BL905" s="1"/>
      <c r="BM905" s="1"/>
      <c r="BN905" s="1">
        <f t="shared" si="32"/>
        <v>812</v>
      </c>
      <c r="BO905" s="10">
        <f t="shared" ref="BO905:BR905" si="11759">1000*$BN905+B905</f>
        <v>812000.6792</v>
      </c>
      <c r="BP905" s="10">
        <f t="shared" si="11759"/>
        <v>812000.348</v>
      </c>
      <c r="BQ905" s="10">
        <f t="shared" si="11759"/>
        <v>812000.4637</v>
      </c>
      <c r="BR905" s="10">
        <f t="shared" si="11759"/>
        <v>812001.8617</v>
      </c>
      <c r="BS905" s="1">
        <f t="shared" ref="BS905:BV905" si="11760">SMALL(BO$2:BO$1001,$A905)</f>
        <v>904000.3419</v>
      </c>
      <c r="BT905" s="1">
        <f t="shared" si="11760"/>
        <v>904000.5288</v>
      </c>
      <c r="BU905" s="1">
        <f t="shared" si="11760"/>
        <v>904000.4655</v>
      </c>
      <c r="BV905" s="1">
        <f t="shared" si="11760"/>
        <v>904001.9506</v>
      </c>
      <c r="BW905" s="2">
        <f t="shared" ref="BW905:BZ905" si="11761">BS905-1000*$A905</f>
        <v>0.3419175802</v>
      </c>
      <c r="BX905" s="2">
        <f t="shared" si="11761"/>
        <v>0.5288312497</v>
      </c>
      <c r="BY905" s="2">
        <f t="shared" si="11761"/>
        <v>0.4654826724</v>
      </c>
      <c r="BZ905" s="1">
        <f t="shared" si="11761"/>
        <v>1.950558282</v>
      </c>
    </row>
    <row r="906" ht="12.75" customHeight="1">
      <c r="A906" s="1">
        <v>905.0</v>
      </c>
      <c r="B906" s="2">
        <f t="shared" si="14"/>
        <v>0.5390283954</v>
      </c>
      <c r="C906" s="2">
        <f t="shared" si="15"/>
        <v>0.4569847062</v>
      </c>
      <c r="D906" s="2">
        <f t="shared" si="16"/>
        <v>0.4828247555</v>
      </c>
      <c r="E906" s="1">
        <f t="shared" si="17"/>
        <v>2.175059315</v>
      </c>
      <c r="G906" s="1"/>
      <c r="H906" s="1"/>
      <c r="I906" s="3">
        <f t="shared" si="18"/>
        <v>0.905</v>
      </c>
      <c r="J906" s="2">
        <f t="shared" ref="J906:M906" si="11762">IF($H$14=0,AB906,IF($H$14=1,AQ906,IF($H$14=2,BG906,IF($H$14=3,BW906,"BIG EFFIN ERROR"))))</f>
        <v>0.7720841996</v>
      </c>
      <c r="K906" s="2">
        <f t="shared" si="11762"/>
        <v>0.3173759237</v>
      </c>
      <c r="L906" s="2">
        <f t="shared" si="11762"/>
        <v>0.4649383661</v>
      </c>
      <c r="M906" s="2">
        <f t="shared" si="11762"/>
        <v>2.081463472</v>
      </c>
      <c r="N906" s="1"/>
      <c r="O906" s="1"/>
      <c r="P906" s="1"/>
      <c r="Q906" s="1"/>
      <c r="R906" s="1"/>
      <c r="S906" s="1">
        <f t="shared" si="20"/>
        <v>381</v>
      </c>
      <c r="T906" s="10">
        <f t="shared" ref="T906:W906" si="11763">1000*$S906+B906</f>
        <v>381000.539</v>
      </c>
      <c r="U906" s="10">
        <f t="shared" si="11763"/>
        <v>381000.457</v>
      </c>
      <c r="V906" s="10">
        <f t="shared" si="11763"/>
        <v>381000.4828</v>
      </c>
      <c r="W906" s="10">
        <f t="shared" si="11763"/>
        <v>381002.1751</v>
      </c>
      <c r="X906" s="1">
        <f t="shared" ref="X906:AA906" si="11764">SMALL(T$2:T$1001,$A906)</f>
        <v>905000.7721</v>
      </c>
      <c r="Y906" s="1">
        <f t="shared" si="11764"/>
        <v>905000.3174</v>
      </c>
      <c r="Z906" s="1">
        <f t="shared" si="11764"/>
        <v>905000.4649</v>
      </c>
      <c r="AA906" s="1">
        <f t="shared" si="11764"/>
        <v>905002.0815</v>
      </c>
      <c r="AB906" s="2">
        <f t="shared" ref="AB906:AE906" si="11765">X906-1000*$A906</f>
        <v>0.7720841996</v>
      </c>
      <c r="AC906" s="2">
        <f t="shared" si="11765"/>
        <v>0.3173759237</v>
      </c>
      <c r="AD906" s="2">
        <f t="shared" si="11765"/>
        <v>0.4649383661</v>
      </c>
      <c r="AE906" s="1">
        <f t="shared" si="11765"/>
        <v>2.081463472</v>
      </c>
      <c r="AF906" s="1"/>
      <c r="AG906" s="1"/>
      <c r="AH906" s="1">
        <f t="shared" si="24"/>
        <v>728</v>
      </c>
      <c r="AI906" s="10">
        <f t="shared" ref="AI906:AL906" si="11766">1000*$AH906+B906</f>
        <v>728000.539</v>
      </c>
      <c r="AJ906" s="10">
        <f t="shared" si="11766"/>
        <v>728000.457</v>
      </c>
      <c r="AK906" s="10">
        <f t="shared" si="11766"/>
        <v>728000.4828</v>
      </c>
      <c r="AL906" s="10">
        <f t="shared" si="11766"/>
        <v>728002.1751</v>
      </c>
      <c r="AM906" s="1">
        <f t="shared" ref="AM906:AP906" si="11767">SMALL(AI$2:AI$1001,$A906)</f>
        <v>905000.402</v>
      </c>
      <c r="AN906" s="1">
        <f t="shared" si="11767"/>
        <v>905000.5221</v>
      </c>
      <c r="AO906" s="1">
        <f t="shared" si="11767"/>
        <v>905000.4795</v>
      </c>
      <c r="AP906" s="1">
        <f t="shared" si="11767"/>
        <v>905001.8232</v>
      </c>
      <c r="AQ906" s="2">
        <f t="shared" ref="AQ906:AT906" si="11768">AM906-1000*$A906</f>
        <v>0.4019873422</v>
      </c>
      <c r="AR906" s="2">
        <f t="shared" si="11768"/>
        <v>0.522054975</v>
      </c>
      <c r="AS906" s="2">
        <f t="shared" si="11768"/>
        <v>0.4795260179</v>
      </c>
      <c r="AT906" s="1">
        <f t="shared" si="11768"/>
        <v>1.823197205</v>
      </c>
      <c r="AU906" s="1"/>
      <c r="AV906" s="1"/>
      <c r="AW906" s="1"/>
      <c r="AX906" s="1">
        <f t="shared" si="28"/>
        <v>906</v>
      </c>
      <c r="AY906" s="10">
        <f t="shared" ref="AY906:BB906" si="11769">1000*$AX906+B906</f>
        <v>906000.539</v>
      </c>
      <c r="AZ906" s="10">
        <f t="shared" si="11769"/>
        <v>906000.457</v>
      </c>
      <c r="BA906" s="10">
        <f t="shared" si="11769"/>
        <v>906000.4828</v>
      </c>
      <c r="BB906" s="10">
        <f t="shared" si="11769"/>
        <v>906002.1751</v>
      </c>
      <c r="BC906" s="1">
        <f t="shared" ref="BC906:BF906" si="11770">SMALL(AY$2:AY$1001,$A906)</f>
        <v>905000.6092</v>
      </c>
      <c r="BD906" s="1">
        <f t="shared" si="11770"/>
        <v>905000.4156</v>
      </c>
      <c r="BE906" s="1">
        <f t="shared" si="11770"/>
        <v>905000.4828</v>
      </c>
      <c r="BF906" s="1">
        <f t="shared" si="11770"/>
        <v>905001.8796</v>
      </c>
      <c r="BG906" s="2">
        <f t="shared" ref="BG906:BJ906" si="11771">BC906-1000*$A906</f>
        <v>0.609174601</v>
      </c>
      <c r="BH906" s="2">
        <f t="shared" si="11771"/>
        <v>0.4155743135</v>
      </c>
      <c r="BI906" s="2">
        <f t="shared" si="11771"/>
        <v>0.4828049972</v>
      </c>
      <c r="BJ906" s="1">
        <f t="shared" si="11771"/>
        <v>1.879641804</v>
      </c>
      <c r="BK906" s="1"/>
      <c r="BL906" s="1"/>
      <c r="BM906" s="1"/>
      <c r="BN906" s="1">
        <f t="shared" si="32"/>
        <v>992</v>
      </c>
      <c r="BO906" s="10">
        <f t="shared" ref="BO906:BR906" si="11772">1000*$BN906+B906</f>
        <v>992000.539</v>
      </c>
      <c r="BP906" s="10">
        <f t="shared" si="11772"/>
        <v>992000.457</v>
      </c>
      <c r="BQ906" s="10">
        <f t="shared" si="11772"/>
        <v>992000.4828</v>
      </c>
      <c r="BR906" s="10">
        <f t="shared" si="11772"/>
        <v>992002.1751</v>
      </c>
      <c r="BS906" s="1">
        <f t="shared" ref="BS906:BV906" si="11773">SMALL(BO$2:BO$1001,$A906)</f>
        <v>905000.5194</v>
      </c>
      <c r="BT906" s="1">
        <f t="shared" si="11773"/>
        <v>905000.4453</v>
      </c>
      <c r="BU906" s="1">
        <f t="shared" si="11773"/>
        <v>905000.4704</v>
      </c>
      <c r="BV906" s="1">
        <f t="shared" si="11773"/>
        <v>905001.9507</v>
      </c>
      <c r="BW906" s="2">
        <f t="shared" ref="BW906:BZ906" si="11774">BS906-1000*$A906</f>
        <v>0.5194203904</v>
      </c>
      <c r="BX906" s="2">
        <f t="shared" si="11774"/>
        <v>0.4453043093</v>
      </c>
      <c r="BY906" s="2">
        <f t="shared" si="11774"/>
        <v>0.4704220846</v>
      </c>
      <c r="BZ906" s="1">
        <f t="shared" si="11774"/>
        <v>1.950742259</v>
      </c>
    </row>
    <row r="907" ht="12.75" customHeight="1">
      <c r="A907" s="1">
        <v>906.0</v>
      </c>
      <c r="B907" s="2">
        <f t="shared" si="14"/>
        <v>0.7088542078</v>
      </c>
      <c r="C907" s="2">
        <f t="shared" si="15"/>
        <v>0.2912774203</v>
      </c>
      <c r="D907" s="2">
        <f t="shared" si="16"/>
        <v>0.4544367147</v>
      </c>
      <c r="E907" s="1">
        <f t="shared" si="17"/>
        <v>1.559319645</v>
      </c>
      <c r="G907" s="1"/>
      <c r="H907" s="1"/>
      <c r="I907" s="3">
        <f t="shared" si="18"/>
        <v>0.906</v>
      </c>
      <c r="J907" s="2">
        <f t="shared" ref="J907:M907" si="11775">IF($H$14=0,AB907,IF($H$14=1,AQ907,IF($H$14=2,BG907,IF($H$14=3,BW907,"BIG EFFIN ERROR"))))</f>
        <v>0.7746580828</v>
      </c>
      <c r="K907" s="2">
        <f t="shared" si="11775"/>
        <v>0.2839915358</v>
      </c>
      <c r="L907" s="2">
        <f t="shared" si="11775"/>
        <v>0.4669238494</v>
      </c>
      <c r="M907" s="2">
        <f t="shared" si="11775"/>
        <v>1.682230039</v>
      </c>
      <c r="N907" s="1"/>
      <c r="O907" s="1"/>
      <c r="P907" s="1"/>
      <c r="Q907" s="1"/>
      <c r="R907" s="1"/>
      <c r="S907" s="1">
        <f t="shared" si="20"/>
        <v>810</v>
      </c>
      <c r="T907" s="10">
        <f t="shared" ref="T907:W907" si="11776">1000*$S907+B907</f>
        <v>810000.7089</v>
      </c>
      <c r="U907" s="10">
        <f t="shared" si="11776"/>
        <v>810000.2913</v>
      </c>
      <c r="V907" s="10">
        <f t="shared" si="11776"/>
        <v>810000.4544</v>
      </c>
      <c r="W907" s="10">
        <f t="shared" si="11776"/>
        <v>810001.5593</v>
      </c>
      <c r="X907" s="1">
        <f t="shared" ref="X907:AA907" si="11777">SMALL(T$2:T$1001,$A907)</f>
        <v>906000.7747</v>
      </c>
      <c r="Y907" s="1">
        <f t="shared" si="11777"/>
        <v>906000.284</v>
      </c>
      <c r="Z907" s="1">
        <f t="shared" si="11777"/>
        <v>906000.4669</v>
      </c>
      <c r="AA907" s="1">
        <f t="shared" si="11777"/>
        <v>906001.6822</v>
      </c>
      <c r="AB907" s="2">
        <f t="shared" ref="AB907:AE907" si="11778">X907-1000*$A907</f>
        <v>0.7746580828</v>
      </c>
      <c r="AC907" s="2">
        <f t="shared" si="11778"/>
        <v>0.2839915358</v>
      </c>
      <c r="AD907" s="2">
        <f t="shared" si="11778"/>
        <v>0.4669238494</v>
      </c>
      <c r="AE907" s="1">
        <f t="shared" si="11778"/>
        <v>1.682230039</v>
      </c>
      <c r="AF907" s="1"/>
      <c r="AG907" s="1"/>
      <c r="AH907" s="1">
        <f t="shared" si="24"/>
        <v>110</v>
      </c>
      <c r="AI907" s="10">
        <f t="shared" ref="AI907:AL907" si="11779">1000*$AH907+B907</f>
        <v>110000.7089</v>
      </c>
      <c r="AJ907" s="10">
        <f t="shared" si="11779"/>
        <v>110000.2913</v>
      </c>
      <c r="AK907" s="10">
        <f t="shared" si="11779"/>
        <v>110000.4544</v>
      </c>
      <c r="AL907" s="10">
        <f t="shared" si="11779"/>
        <v>110001.5593</v>
      </c>
      <c r="AM907" s="1">
        <f t="shared" ref="AM907:AP907" si="11780">SMALL(AI$2:AI$1001,$A907)</f>
        <v>906000.4408</v>
      </c>
      <c r="AN907" s="1">
        <f t="shared" si="11780"/>
        <v>906000.5231</v>
      </c>
      <c r="AO907" s="1">
        <f t="shared" si="11780"/>
        <v>906000.4884</v>
      </c>
      <c r="AP907" s="1">
        <f t="shared" si="11780"/>
        <v>906001.371</v>
      </c>
      <c r="AQ907" s="2">
        <f t="shared" ref="AQ907:AT907" si="11781">AM907-1000*$A907</f>
        <v>0.4408107174</v>
      </c>
      <c r="AR907" s="2">
        <f t="shared" si="11781"/>
        <v>0.523131186</v>
      </c>
      <c r="AS907" s="2">
        <f t="shared" si="11781"/>
        <v>0.4884113881</v>
      </c>
      <c r="AT907" s="1">
        <f t="shared" si="11781"/>
        <v>1.370995044</v>
      </c>
      <c r="AU907" s="1"/>
      <c r="AV907" s="1"/>
      <c r="AW907" s="1"/>
      <c r="AX907" s="1">
        <f t="shared" si="28"/>
        <v>58</v>
      </c>
      <c r="AY907" s="10">
        <f t="shared" ref="AY907:BB907" si="11782">1000*$AX907+B907</f>
        <v>58000.70885</v>
      </c>
      <c r="AZ907" s="10">
        <f t="shared" si="11782"/>
        <v>58000.29128</v>
      </c>
      <c r="BA907" s="10">
        <f t="shared" si="11782"/>
        <v>58000.45444</v>
      </c>
      <c r="BB907" s="10">
        <f t="shared" si="11782"/>
        <v>58001.55932</v>
      </c>
      <c r="BC907" s="1">
        <f t="shared" ref="BC907:BF907" si="11783">SMALL(AY$2:AY$1001,$A907)</f>
        <v>906000.539</v>
      </c>
      <c r="BD907" s="1">
        <f t="shared" si="11783"/>
        <v>906000.457</v>
      </c>
      <c r="BE907" s="1">
        <f t="shared" si="11783"/>
        <v>906000.4828</v>
      </c>
      <c r="BF907" s="1">
        <f t="shared" si="11783"/>
        <v>906002.1751</v>
      </c>
      <c r="BG907" s="2">
        <f t="shared" ref="BG907:BJ907" si="11784">BC907-1000*$A907</f>
        <v>0.5390283954</v>
      </c>
      <c r="BH907" s="2">
        <f t="shared" si="11784"/>
        <v>0.4569847061</v>
      </c>
      <c r="BI907" s="2">
        <f t="shared" si="11784"/>
        <v>0.4828247555</v>
      </c>
      <c r="BJ907" s="1">
        <f t="shared" si="11784"/>
        <v>2.175059315</v>
      </c>
      <c r="BK907" s="1"/>
      <c r="BL907" s="1"/>
      <c r="BM907" s="1"/>
      <c r="BN907" s="1">
        <f t="shared" si="32"/>
        <v>263</v>
      </c>
      <c r="BO907" s="10">
        <f t="shared" ref="BO907:BR907" si="11785">1000*$BN907+B907</f>
        <v>263000.7089</v>
      </c>
      <c r="BP907" s="10">
        <f t="shared" si="11785"/>
        <v>263000.2913</v>
      </c>
      <c r="BQ907" s="10">
        <f t="shared" si="11785"/>
        <v>263000.4544</v>
      </c>
      <c r="BR907" s="10">
        <f t="shared" si="11785"/>
        <v>263001.5593</v>
      </c>
      <c r="BS907" s="1">
        <f t="shared" ref="BS907:BV907" si="11786">SMALL(BO$2:BO$1001,$A907)</f>
        <v>906000.6599</v>
      </c>
      <c r="BT907" s="1">
        <f t="shared" si="11786"/>
        <v>906000.3937</v>
      </c>
      <c r="BU907" s="1">
        <f t="shared" si="11786"/>
        <v>906000.4839</v>
      </c>
      <c r="BV907" s="1">
        <f t="shared" si="11786"/>
        <v>906001.9522</v>
      </c>
      <c r="BW907" s="2">
        <f t="shared" ref="BW907:BZ907" si="11787">BS907-1000*$A907</f>
        <v>0.6599198615</v>
      </c>
      <c r="BX907" s="2">
        <f t="shared" si="11787"/>
        <v>0.3936800454</v>
      </c>
      <c r="BY907" s="2">
        <f t="shared" si="11787"/>
        <v>0.4838626077</v>
      </c>
      <c r="BZ907" s="1">
        <f t="shared" si="11787"/>
        <v>1.952231662</v>
      </c>
    </row>
    <row r="908" ht="12.75" customHeight="1">
      <c r="A908" s="1">
        <v>907.0</v>
      </c>
      <c r="B908" s="2">
        <f t="shared" si="14"/>
        <v>0.4255809727</v>
      </c>
      <c r="C908" s="2">
        <f t="shared" si="15"/>
        <v>0.5290345214</v>
      </c>
      <c r="D908" s="2">
        <f t="shared" si="16"/>
        <v>0.4881079193</v>
      </c>
      <c r="E908" s="1">
        <f t="shared" si="17"/>
        <v>1.527782504</v>
      </c>
      <c r="G908" s="1"/>
      <c r="H908" s="1"/>
      <c r="I908" s="3">
        <f t="shared" si="18"/>
        <v>0.907</v>
      </c>
      <c r="J908" s="2">
        <f t="shared" ref="J908:M908" si="11788">IF($H$14=0,AB908,IF($H$14=1,AQ908,IF($H$14=2,BG908,IF($H$14=3,BW908,"BIG EFFIN ERROR"))))</f>
        <v>0.777881661</v>
      </c>
      <c r="K908" s="2">
        <f t="shared" si="11788"/>
        <v>0.3036937192</v>
      </c>
      <c r="L908" s="2">
        <f t="shared" si="11788"/>
        <v>0.475403707</v>
      </c>
      <c r="M908" s="2">
        <f t="shared" si="11788"/>
        <v>1.761562958</v>
      </c>
      <c r="N908" s="1"/>
      <c r="O908" s="1"/>
      <c r="P908" s="1"/>
      <c r="Q908" s="1"/>
      <c r="R908" s="1"/>
      <c r="S908" s="1">
        <f t="shared" si="20"/>
        <v>146</v>
      </c>
      <c r="T908" s="10">
        <f t="shared" ref="T908:W908" si="11789">1000*$S908+B908</f>
        <v>146000.4256</v>
      </c>
      <c r="U908" s="10">
        <f t="shared" si="11789"/>
        <v>146000.529</v>
      </c>
      <c r="V908" s="10">
        <f t="shared" si="11789"/>
        <v>146000.4881</v>
      </c>
      <c r="W908" s="10">
        <f t="shared" si="11789"/>
        <v>146001.5278</v>
      </c>
      <c r="X908" s="1">
        <f t="shared" ref="X908:AA908" si="11790">SMALL(T$2:T$1001,$A908)</f>
        <v>907000.7779</v>
      </c>
      <c r="Y908" s="1">
        <f t="shared" si="11790"/>
        <v>907000.3037</v>
      </c>
      <c r="Z908" s="1">
        <f t="shared" si="11790"/>
        <v>907000.4754</v>
      </c>
      <c r="AA908" s="1">
        <f t="shared" si="11790"/>
        <v>907001.7616</v>
      </c>
      <c r="AB908" s="2">
        <f t="shared" ref="AB908:AE908" si="11791">X908-1000*$A908</f>
        <v>0.777881661</v>
      </c>
      <c r="AC908" s="2">
        <f t="shared" si="11791"/>
        <v>0.3036937192</v>
      </c>
      <c r="AD908" s="2">
        <f t="shared" si="11791"/>
        <v>0.475403707</v>
      </c>
      <c r="AE908" s="1">
        <f t="shared" si="11791"/>
        <v>1.761562958</v>
      </c>
      <c r="AF908" s="1"/>
      <c r="AG908" s="1"/>
      <c r="AH908" s="1">
        <f t="shared" si="24"/>
        <v>922</v>
      </c>
      <c r="AI908" s="10">
        <f t="shared" ref="AI908:AL908" si="11792">1000*$AH908+B908</f>
        <v>922000.4256</v>
      </c>
      <c r="AJ908" s="10">
        <f t="shared" si="11792"/>
        <v>922000.529</v>
      </c>
      <c r="AK908" s="10">
        <f t="shared" si="11792"/>
        <v>922000.4881</v>
      </c>
      <c r="AL908" s="10">
        <f t="shared" si="11792"/>
        <v>922001.5278</v>
      </c>
      <c r="AM908" s="1">
        <f t="shared" ref="AM908:AP908" si="11793">SMALL(AI$2:AI$1001,$A908)</f>
        <v>907000.4284</v>
      </c>
      <c r="AN908" s="1">
        <f t="shared" si="11793"/>
        <v>907000.5232</v>
      </c>
      <c r="AO908" s="1">
        <f t="shared" si="11793"/>
        <v>907000.4892</v>
      </c>
      <c r="AP908" s="1">
        <f t="shared" si="11793"/>
        <v>907001.7881</v>
      </c>
      <c r="AQ908" s="2">
        <f t="shared" ref="AQ908:AT908" si="11794">AM908-1000*$A908</f>
        <v>0.4284120128</v>
      </c>
      <c r="AR908" s="2">
        <f t="shared" si="11794"/>
        <v>0.5232323778</v>
      </c>
      <c r="AS908" s="2">
        <f t="shared" si="11794"/>
        <v>0.4892232097</v>
      </c>
      <c r="AT908" s="1">
        <f t="shared" si="11794"/>
        <v>1.788082457</v>
      </c>
      <c r="AU908" s="1"/>
      <c r="AV908" s="1"/>
      <c r="AW908" s="1"/>
      <c r="AX908" s="1">
        <f t="shared" si="28"/>
        <v>966</v>
      </c>
      <c r="AY908" s="10">
        <f t="shared" ref="AY908:BB908" si="11795">1000*$AX908+B908</f>
        <v>966000.4256</v>
      </c>
      <c r="AZ908" s="10">
        <f t="shared" si="11795"/>
        <v>966000.529</v>
      </c>
      <c r="BA908" s="10">
        <f t="shared" si="11795"/>
        <v>966000.4881</v>
      </c>
      <c r="BB908" s="10">
        <f t="shared" si="11795"/>
        <v>966001.5278</v>
      </c>
      <c r="BC908" s="1">
        <f t="shared" ref="BC908:BF908" si="11796">SMALL(AY$2:AY$1001,$A908)</f>
        <v>907000.603</v>
      </c>
      <c r="BD908" s="1">
        <f t="shared" si="11796"/>
        <v>907000.4124</v>
      </c>
      <c r="BE908" s="1">
        <f t="shared" si="11796"/>
        <v>907000.4829</v>
      </c>
      <c r="BF908" s="1">
        <f t="shared" si="11796"/>
        <v>907001.7044</v>
      </c>
      <c r="BG908" s="2">
        <f t="shared" ref="BG908:BJ908" si="11797">BC908-1000*$A908</f>
        <v>0.6030187235</v>
      </c>
      <c r="BH908" s="2">
        <f t="shared" si="11797"/>
        <v>0.4124390443</v>
      </c>
      <c r="BI908" s="2">
        <f t="shared" si="11797"/>
        <v>0.4829102623</v>
      </c>
      <c r="BJ908" s="1">
        <f t="shared" si="11797"/>
        <v>1.704361936</v>
      </c>
      <c r="BK908" s="1"/>
      <c r="BL908" s="1"/>
      <c r="BM908" s="1"/>
      <c r="BN908" s="1">
        <f t="shared" si="32"/>
        <v>211</v>
      </c>
      <c r="BO908" s="10">
        <f t="shared" ref="BO908:BR908" si="11798">1000*$BN908+B908</f>
        <v>211000.4256</v>
      </c>
      <c r="BP908" s="10">
        <f t="shared" si="11798"/>
        <v>211000.529</v>
      </c>
      <c r="BQ908" s="10">
        <f t="shared" si="11798"/>
        <v>211000.4881</v>
      </c>
      <c r="BR908" s="10">
        <f t="shared" si="11798"/>
        <v>211001.5278</v>
      </c>
      <c r="BS908" s="1">
        <f t="shared" ref="BS908:BV908" si="11799">SMALL(BO$2:BO$1001,$A908)</f>
        <v>907000.3825</v>
      </c>
      <c r="BT908" s="1">
        <f t="shared" si="11799"/>
        <v>907000.5134</v>
      </c>
      <c r="BU908" s="1">
        <f t="shared" si="11799"/>
        <v>907000.4691</v>
      </c>
      <c r="BV908" s="1">
        <f t="shared" si="11799"/>
        <v>907001.9529</v>
      </c>
      <c r="BW908" s="2">
        <f t="shared" ref="BW908:BZ908" si="11800">BS908-1000*$A908</f>
        <v>0.3825088263</v>
      </c>
      <c r="BX908" s="2">
        <f t="shared" si="11800"/>
        <v>0.5134080034</v>
      </c>
      <c r="BY908" s="2">
        <f t="shared" si="11800"/>
        <v>0.4690785699</v>
      </c>
      <c r="BZ908" s="1">
        <f t="shared" si="11800"/>
        <v>1.952872768</v>
      </c>
    </row>
    <row r="909" ht="12.75" customHeight="1">
      <c r="A909" s="1">
        <v>908.0</v>
      </c>
      <c r="B909" s="2">
        <f t="shared" si="14"/>
        <v>0.6704695028</v>
      </c>
      <c r="C909" s="2">
        <f t="shared" si="15"/>
        <v>0.3538508035</v>
      </c>
      <c r="D909" s="2">
        <f t="shared" si="16"/>
        <v>0.4719523694</v>
      </c>
      <c r="E909" s="1">
        <f t="shared" si="17"/>
        <v>1.680901788</v>
      </c>
      <c r="G909" s="1"/>
      <c r="H909" s="1"/>
      <c r="I909" s="3">
        <f t="shared" si="18"/>
        <v>0.908</v>
      </c>
      <c r="J909" s="2">
        <f t="shared" ref="J909:M909" si="11801">IF($H$14=0,AB909,IF($H$14=1,AQ909,IF($H$14=2,BG909,IF($H$14=3,BW909,"BIG EFFIN ERROR"))))</f>
        <v>0.7780847416</v>
      </c>
      <c r="K909" s="2">
        <f t="shared" si="11801"/>
        <v>0.2654228586</v>
      </c>
      <c r="L909" s="2">
        <f t="shared" si="11801"/>
        <v>0.4576508361</v>
      </c>
      <c r="M909" s="2">
        <f t="shared" si="11801"/>
        <v>1.666947288</v>
      </c>
      <c r="N909" s="1"/>
      <c r="O909" s="1"/>
      <c r="P909" s="1"/>
      <c r="Q909" s="1"/>
      <c r="R909" s="1"/>
      <c r="S909" s="1">
        <f t="shared" si="20"/>
        <v>709</v>
      </c>
      <c r="T909" s="10">
        <f t="shared" ref="T909:W909" si="11802">1000*$S909+B909</f>
        <v>709000.6705</v>
      </c>
      <c r="U909" s="10">
        <f t="shared" si="11802"/>
        <v>709000.3539</v>
      </c>
      <c r="V909" s="10">
        <f t="shared" si="11802"/>
        <v>709000.472</v>
      </c>
      <c r="W909" s="10">
        <f t="shared" si="11802"/>
        <v>709001.6809</v>
      </c>
      <c r="X909" s="1">
        <f t="shared" ref="X909:AA909" si="11803">SMALL(T$2:T$1001,$A909)</f>
        <v>908000.7781</v>
      </c>
      <c r="Y909" s="1">
        <f t="shared" si="11803"/>
        <v>908000.2654</v>
      </c>
      <c r="Z909" s="1">
        <f t="shared" si="11803"/>
        <v>908000.4577</v>
      </c>
      <c r="AA909" s="1">
        <f t="shared" si="11803"/>
        <v>908001.6669</v>
      </c>
      <c r="AB909" s="2">
        <f t="shared" ref="AB909:AE909" si="11804">X909-1000*$A909</f>
        <v>0.7780847416</v>
      </c>
      <c r="AC909" s="2">
        <f t="shared" si="11804"/>
        <v>0.2654228586</v>
      </c>
      <c r="AD909" s="2">
        <f t="shared" si="11804"/>
        <v>0.4576508361</v>
      </c>
      <c r="AE909" s="1">
        <f t="shared" si="11804"/>
        <v>1.666947288</v>
      </c>
      <c r="AF909" s="1"/>
      <c r="AG909" s="1"/>
      <c r="AH909" s="1">
        <f t="shared" si="24"/>
        <v>308</v>
      </c>
      <c r="AI909" s="10">
        <f t="shared" ref="AI909:AL909" si="11805">1000*$AH909+B909</f>
        <v>308000.6705</v>
      </c>
      <c r="AJ909" s="10">
        <f t="shared" si="11805"/>
        <v>308000.3539</v>
      </c>
      <c r="AK909" s="10">
        <f t="shared" si="11805"/>
        <v>308000.472</v>
      </c>
      <c r="AL909" s="10">
        <f t="shared" si="11805"/>
        <v>308001.6809</v>
      </c>
      <c r="AM909" s="1">
        <f t="shared" ref="AM909:AP909" si="11806">SMALL(AI$2:AI$1001,$A909)</f>
        <v>908000.3967</v>
      </c>
      <c r="AN909" s="1">
        <f t="shared" si="11806"/>
        <v>908000.5241</v>
      </c>
      <c r="AO909" s="1">
        <f t="shared" si="11806"/>
        <v>908000.4774</v>
      </c>
      <c r="AP909" s="1">
        <f t="shared" si="11806"/>
        <v>908001.7296</v>
      </c>
      <c r="AQ909" s="2">
        <f t="shared" ref="AQ909:AT909" si="11807">AM909-1000*$A909</f>
        <v>0.3966910413</v>
      </c>
      <c r="AR909" s="2">
        <f t="shared" si="11807"/>
        <v>0.5241316808</v>
      </c>
      <c r="AS909" s="2">
        <f t="shared" si="11807"/>
        <v>0.4774437316</v>
      </c>
      <c r="AT909" s="1">
        <f t="shared" si="11807"/>
        <v>1.729625989</v>
      </c>
      <c r="AU909" s="1"/>
      <c r="AV909" s="1"/>
      <c r="AW909" s="1"/>
      <c r="AX909" s="1">
        <f t="shared" si="28"/>
        <v>575</v>
      </c>
      <c r="AY909" s="10">
        <f t="shared" ref="AY909:BB909" si="11808">1000*$AX909+B909</f>
        <v>575000.6705</v>
      </c>
      <c r="AZ909" s="10">
        <f t="shared" si="11808"/>
        <v>575000.3539</v>
      </c>
      <c r="BA909" s="10">
        <f t="shared" si="11808"/>
        <v>575000.472</v>
      </c>
      <c r="BB909" s="10">
        <f t="shared" si="11808"/>
        <v>575001.6809</v>
      </c>
      <c r="BC909" s="1">
        <f t="shared" ref="BC909:BF909" si="11809">SMALL(AY$2:AY$1001,$A909)</f>
        <v>908000.5814</v>
      </c>
      <c r="BD909" s="1">
        <f t="shared" si="11809"/>
        <v>908000.4304</v>
      </c>
      <c r="BE909" s="1">
        <f t="shared" si="11809"/>
        <v>908000.4829</v>
      </c>
      <c r="BF909" s="1">
        <f t="shared" si="11809"/>
        <v>908001.8762</v>
      </c>
      <c r="BG909" s="2">
        <f t="shared" ref="BG909:BJ909" si="11810">BC909-1000*$A909</f>
        <v>0.5814498796</v>
      </c>
      <c r="BH909" s="2">
        <f t="shared" si="11810"/>
        <v>0.4304038057</v>
      </c>
      <c r="BI909" s="2">
        <f t="shared" si="11810"/>
        <v>0.4829194909</v>
      </c>
      <c r="BJ909" s="1">
        <f t="shared" si="11810"/>
        <v>1.876208763</v>
      </c>
      <c r="BK909" s="1"/>
      <c r="BL909" s="1"/>
      <c r="BM909" s="1"/>
      <c r="BN909" s="1">
        <f t="shared" si="32"/>
        <v>495</v>
      </c>
      <c r="BO909" s="10">
        <f t="shared" ref="BO909:BR909" si="11811">1000*$BN909+B909</f>
        <v>495000.6705</v>
      </c>
      <c r="BP909" s="10">
        <f t="shared" si="11811"/>
        <v>495000.3539</v>
      </c>
      <c r="BQ909" s="10">
        <f t="shared" si="11811"/>
        <v>495000.472</v>
      </c>
      <c r="BR909" s="10">
        <f t="shared" si="11811"/>
        <v>495001.6809</v>
      </c>
      <c r="BS909" s="1">
        <f t="shared" ref="BS909:BV909" si="11812">SMALL(BO$2:BO$1001,$A909)</f>
        <v>908000.5963</v>
      </c>
      <c r="BT909" s="1">
        <f t="shared" si="11812"/>
        <v>908000.4096</v>
      </c>
      <c r="BU909" s="1">
        <f t="shared" si="11812"/>
        <v>908000.4728</v>
      </c>
      <c r="BV909" s="1">
        <f t="shared" si="11812"/>
        <v>908001.9535</v>
      </c>
      <c r="BW909" s="2">
        <f t="shared" ref="BW909:BZ909" si="11813">BS909-1000*$A909</f>
        <v>0.5962629621</v>
      </c>
      <c r="BX909" s="2">
        <f t="shared" si="11813"/>
        <v>0.4096165799</v>
      </c>
      <c r="BY909" s="2">
        <f t="shared" si="11813"/>
        <v>0.4728118286</v>
      </c>
      <c r="BZ909" s="1">
        <f t="shared" si="11813"/>
        <v>1.953487583</v>
      </c>
    </row>
    <row r="910" ht="12.75" customHeight="1">
      <c r="A910" s="1">
        <v>909.0</v>
      </c>
      <c r="B910" s="2">
        <f t="shared" si="14"/>
        <v>0.546625559</v>
      </c>
      <c r="C910" s="2">
        <f t="shared" si="15"/>
        <v>0.4494512399</v>
      </c>
      <c r="D910" s="2">
        <f t="shared" si="16"/>
        <v>0.4854967243</v>
      </c>
      <c r="E910" s="1">
        <f t="shared" si="17"/>
        <v>1.695880516</v>
      </c>
      <c r="G910" s="1"/>
      <c r="H910" s="1"/>
      <c r="I910" s="3">
        <f t="shared" si="18"/>
        <v>0.909</v>
      </c>
      <c r="J910" s="2">
        <f t="shared" ref="J910:M910" si="11814">IF($H$14=0,AB910,IF($H$14=1,AQ910,IF($H$14=2,BG910,IF($H$14=3,BW910,"BIG EFFIN ERROR"))))</f>
        <v>0.7781519835</v>
      </c>
      <c r="K910" s="2">
        <f t="shared" si="11814"/>
        <v>0.3163256695</v>
      </c>
      <c r="L910" s="2">
        <f t="shared" si="11814"/>
        <v>0.4665655972</v>
      </c>
      <c r="M910" s="2">
        <f t="shared" si="11814"/>
        <v>2.073925295</v>
      </c>
      <c r="N910" s="1"/>
      <c r="O910" s="1"/>
      <c r="P910" s="1"/>
      <c r="Q910" s="1"/>
      <c r="R910" s="1"/>
      <c r="S910" s="1">
        <f t="shared" si="20"/>
        <v>395</v>
      </c>
      <c r="T910" s="10">
        <f t="shared" ref="T910:W910" si="11815">1000*$S910+B910</f>
        <v>395000.5466</v>
      </c>
      <c r="U910" s="10">
        <f t="shared" si="11815"/>
        <v>395000.4495</v>
      </c>
      <c r="V910" s="10">
        <f t="shared" si="11815"/>
        <v>395000.4855</v>
      </c>
      <c r="W910" s="10">
        <f t="shared" si="11815"/>
        <v>395001.6959</v>
      </c>
      <c r="X910" s="1">
        <f t="shared" ref="X910:AA910" si="11816">SMALL(T$2:T$1001,$A910)</f>
        <v>909000.7782</v>
      </c>
      <c r="Y910" s="1">
        <f t="shared" si="11816"/>
        <v>909000.3163</v>
      </c>
      <c r="Z910" s="1">
        <f t="shared" si="11816"/>
        <v>909000.4666</v>
      </c>
      <c r="AA910" s="1">
        <f t="shared" si="11816"/>
        <v>909002.0739</v>
      </c>
      <c r="AB910" s="2">
        <f t="shared" ref="AB910:AE910" si="11817">X910-1000*$A910</f>
        <v>0.7781519835</v>
      </c>
      <c r="AC910" s="2">
        <f t="shared" si="11817"/>
        <v>0.3163256695</v>
      </c>
      <c r="AD910" s="2">
        <f t="shared" si="11817"/>
        <v>0.4665655972</v>
      </c>
      <c r="AE910" s="1">
        <f t="shared" si="11817"/>
        <v>2.073925295</v>
      </c>
      <c r="AF910" s="1"/>
      <c r="AG910" s="1"/>
      <c r="AH910" s="1">
        <f t="shared" si="24"/>
        <v>701</v>
      </c>
      <c r="AI910" s="10">
        <f t="shared" ref="AI910:AL910" si="11818">1000*$AH910+B910</f>
        <v>701000.5466</v>
      </c>
      <c r="AJ910" s="10">
        <f t="shared" si="11818"/>
        <v>701000.4495</v>
      </c>
      <c r="AK910" s="10">
        <f t="shared" si="11818"/>
        <v>701000.4855</v>
      </c>
      <c r="AL910" s="10">
        <f t="shared" si="11818"/>
        <v>701001.6959</v>
      </c>
      <c r="AM910" s="1">
        <f t="shared" ref="AM910:AP910" si="11819">SMALL(AI$2:AI$1001,$A910)</f>
        <v>909000.3763</v>
      </c>
      <c r="AN910" s="1">
        <f t="shared" si="11819"/>
        <v>909000.5246</v>
      </c>
      <c r="AO910" s="1">
        <f t="shared" si="11819"/>
        <v>909000.4753</v>
      </c>
      <c r="AP910" s="1">
        <f t="shared" si="11819"/>
        <v>909002.0094</v>
      </c>
      <c r="AQ910" s="2">
        <f t="shared" ref="AQ910:AT910" si="11820">AM910-1000*$A910</f>
        <v>0.3763194472</v>
      </c>
      <c r="AR910" s="2">
        <f t="shared" si="11820"/>
        <v>0.524578218</v>
      </c>
      <c r="AS910" s="2">
        <f t="shared" si="11820"/>
        <v>0.4753132309</v>
      </c>
      <c r="AT910" s="1">
        <f t="shared" si="11820"/>
        <v>2.009414587</v>
      </c>
      <c r="AU910" s="1"/>
      <c r="AV910" s="1"/>
      <c r="AW910" s="1"/>
      <c r="AX910" s="1">
        <f t="shared" si="28"/>
        <v>937</v>
      </c>
      <c r="AY910" s="10">
        <f t="shared" ref="AY910:BB910" si="11821">1000*$AX910+B910</f>
        <v>937000.5466</v>
      </c>
      <c r="AZ910" s="10">
        <f t="shared" si="11821"/>
        <v>937000.4495</v>
      </c>
      <c r="BA910" s="10">
        <f t="shared" si="11821"/>
        <v>937000.4855</v>
      </c>
      <c r="BB910" s="10">
        <f t="shared" si="11821"/>
        <v>937001.6959</v>
      </c>
      <c r="BC910" s="1">
        <f t="shared" ref="BC910:BF910" si="11822">SMALL(AY$2:AY$1001,$A910)</f>
        <v>909000.3441</v>
      </c>
      <c r="BD910" s="1">
        <f t="shared" si="11822"/>
        <v>909000.5822</v>
      </c>
      <c r="BE910" s="1">
        <f t="shared" si="11822"/>
        <v>909000.4829</v>
      </c>
      <c r="BF910" s="1">
        <f t="shared" si="11822"/>
        <v>909001.3981</v>
      </c>
      <c r="BG910" s="2">
        <f t="shared" ref="BG910:BJ910" si="11823">BC910-1000*$A910</f>
        <v>0.3440785265</v>
      </c>
      <c r="BH910" s="2">
        <f t="shared" si="11823"/>
        <v>0.5822335249</v>
      </c>
      <c r="BI910" s="2">
        <f t="shared" si="11823"/>
        <v>0.4829247784</v>
      </c>
      <c r="BJ910" s="1">
        <f t="shared" si="11823"/>
        <v>1.398127122</v>
      </c>
      <c r="BK910" s="1"/>
      <c r="BL910" s="1"/>
      <c r="BM910" s="1"/>
      <c r="BN910" s="1">
        <f t="shared" si="32"/>
        <v>522</v>
      </c>
      <c r="BO910" s="10">
        <f t="shared" ref="BO910:BR910" si="11824">1000*$BN910+B910</f>
        <v>522000.5466</v>
      </c>
      <c r="BP910" s="10">
        <f t="shared" si="11824"/>
        <v>522000.4495</v>
      </c>
      <c r="BQ910" s="10">
        <f t="shared" si="11824"/>
        <v>522000.4855</v>
      </c>
      <c r="BR910" s="10">
        <f t="shared" si="11824"/>
        <v>522001.6959</v>
      </c>
      <c r="BS910" s="1">
        <f t="shared" ref="BS910:BV910" si="11825">SMALL(BO$2:BO$1001,$A910)</f>
        <v>909000.8969</v>
      </c>
      <c r="BT910" s="1">
        <f t="shared" si="11825"/>
        <v>909000.279</v>
      </c>
      <c r="BU910" s="1">
        <f t="shared" si="11825"/>
        <v>909000.4882</v>
      </c>
      <c r="BV910" s="1">
        <f t="shared" si="11825"/>
        <v>909001.9545</v>
      </c>
      <c r="BW910" s="2">
        <f t="shared" ref="BW910:BZ910" si="11826">BS910-1000*$A910</f>
        <v>0.8969220493</v>
      </c>
      <c r="BX910" s="2">
        <f t="shared" si="11826"/>
        <v>0.2790421738</v>
      </c>
      <c r="BY910" s="2">
        <f t="shared" si="11826"/>
        <v>0.4881765131</v>
      </c>
      <c r="BZ910" s="1">
        <f t="shared" si="11826"/>
        <v>1.954463993</v>
      </c>
    </row>
    <row r="911" ht="12.75" customHeight="1">
      <c r="A911" s="1">
        <v>910.0</v>
      </c>
      <c r="B911" s="2">
        <f t="shared" si="14"/>
        <v>0.5612120054</v>
      </c>
      <c r="C911" s="2">
        <f t="shared" si="15"/>
        <v>0.4281103471</v>
      </c>
      <c r="D911" s="2">
        <f t="shared" si="16"/>
        <v>0.4766077145</v>
      </c>
      <c r="E911" s="1">
        <f t="shared" si="17"/>
        <v>1.744513063</v>
      </c>
      <c r="G911" s="1"/>
      <c r="H911" s="1"/>
      <c r="I911" s="3">
        <f t="shared" si="18"/>
        <v>0.91</v>
      </c>
      <c r="J911" s="2">
        <f t="shared" ref="J911:M911" si="11827">IF($H$14=0,AB911,IF($H$14=1,AQ911,IF($H$14=2,BG911,IF($H$14=3,BW911,"BIG EFFIN ERROR"))))</f>
        <v>0.7796794984</v>
      </c>
      <c r="K911" s="2">
        <f t="shared" si="11827"/>
        <v>0.3048740028</v>
      </c>
      <c r="L911" s="2">
        <f t="shared" si="11827"/>
        <v>0.4769286487</v>
      </c>
      <c r="M911" s="2">
        <f t="shared" si="11827"/>
        <v>1.759620314</v>
      </c>
      <c r="N911" s="1"/>
      <c r="O911" s="1"/>
      <c r="P911" s="1"/>
      <c r="Q911" s="1"/>
      <c r="R911" s="1"/>
      <c r="S911" s="1">
        <f t="shared" si="20"/>
        <v>429</v>
      </c>
      <c r="T911" s="10">
        <f t="shared" ref="T911:W911" si="11828">1000*$S911+B911</f>
        <v>429000.5612</v>
      </c>
      <c r="U911" s="10">
        <f t="shared" si="11828"/>
        <v>429000.4281</v>
      </c>
      <c r="V911" s="10">
        <f t="shared" si="11828"/>
        <v>429000.4766</v>
      </c>
      <c r="W911" s="10">
        <f t="shared" si="11828"/>
        <v>429001.7445</v>
      </c>
      <c r="X911" s="1">
        <f t="shared" ref="X911:AA911" si="11829">SMALL(T$2:T$1001,$A911)</f>
        <v>910000.7797</v>
      </c>
      <c r="Y911" s="1">
        <f t="shared" si="11829"/>
        <v>910000.3049</v>
      </c>
      <c r="Z911" s="1">
        <f t="shared" si="11829"/>
        <v>910000.4769</v>
      </c>
      <c r="AA911" s="1">
        <f t="shared" si="11829"/>
        <v>910001.7596</v>
      </c>
      <c r="AB911" s="2">
        <f t="shared" ref="AB911:AE911" si="11830">X911-1000*$A911</f>
        <v>0.7796794984</v>
      </c>
      <c r="AC911" s="2">
        <f t="shared" si="11830"/>
        <v>0.3048740028</v>
      </c>
      <c r="AD911" s="2">
        <f t="shared" si="11830"/>
        <v>0.4769286487</v>
      </c>
      <c r="AE911" s="1">
        <f t="shared" si="11830"/>
        <v>1.759620314</v>
      </c>
      <c r="AF911" s="1"/>
      <c r="AG911" s="1"/>
      <c r="AH911" s="1">
        <f t="shared" si="24"/>
        <v>615</v>
      </c>
      <c r="AI911" s="10">
        <f t="shared" ref="AI911:AL911" si="11831">1000*$AH911+B911</f>
        <v>615000.5612</v>
      </c>
      <c r="AJ911" s="10">
        <f t="shared" si="11831"/>
        <v>615000.4281</v>
      </c>
      <c r="AK911" s="10">
        <f t="shared" si="11831"/>
        <v>615000.4766</v>
      </c>
      <c r="AL911" s="10">
        <f t="shared" si="11831"/>
        <v>615001.7445</v>
      </c>
      <c r="AM911" s="1">
        <f t="shared" ref="AM911:AP911" si="11832">SMALL(AI$2:AI$1001,$A911)</f>
        <v>910000.3479</v>
      </c>
      <c r="AN911" s="1">
        <f t="shared" si="11832"/>
        <v>910000.5253</v>
      </c>
      <c r="AO911" s="1">
        <f t="shared" si="11832"/>
        <v>910000.4646</v>
      </c>
      <c r="AP911" s="1">
        <f t="shared" si="11832"/>
        <v>910001.9207</v>
      </c>
      <c r="AQ911" s="2">
        <f t="shared" ref="AQ911:AT911" si="11833">AM911-1000*$A911</f>
        <v>0.3479479747</v>
      </c>
      <c r="AR911" s="2">
        <f t="shared" si="11833"/>
        <v>0.5252614167</v>
      </c>
      <c r="AS911" s="2">
        <f t="shared" si="11833"/>
        <v>0.4645521203</v>
      </c>
      <c r="AT911" s="1">
        <f t="shared" si="11833"/>
        <v>1.920696706</v>
      </c>
      <c r="AU911" s="1"/>
      <c r="AV911" s="1"/>
      <c r="AW911" s="1"/>
      <c r="AX911" s="1">
        <f t="shared" si="28"/>
        <v>756</v>
      </c>
      <c r="AY911" s="10">
        <f t="shared" ref="AY911:BB911" si="11834">1000*$AX911+B911</f>
        <v>756000.5612</v>
      </c>
      <c r="AZ911" s="10">
        <f t="shared" si="11834"/>
        <v>756000.4281</v>
      </c>
      <c r="BA911" s="10">
        <f t="shared" si="11834"/>
        <v>756000.4766</v>
      </c>
      <c r="BB911" s="10">
        <f t="shared" si="11834"/>
        <v>756001.7445</v>
      </c>
      <c r="BC911" s="1">
        <f t="shared" ref="BC911:BF911" si="11835">SMALL(AY$2:AY$1001,$A911)</f>
        <v>910000.5634</v>
      </c>
      <c r="BD911" s="1">
        <f t="shared" si="11835"/>
        <v>910000.4359</v>
      </c>
      <c r="BE911" s="1">
        <f t="shared" si="11835"/>
        <v>910000.4831</v>
      </c>
      <c r="BF911" s="1">
        <f t="shared" si="11835"/>
        <v>910001.7023</v>
      </c>
      <c r="BG911" s="2">
        <f t="shared" ref="BG911:BJ911" si="11836">BC911-1000*$A911</f>
        <v>0.5633550673</v>
      </c>
      <c r="BH911" s="2">
        <f t="shared" si="11836"/>
        <v>0.4358852862</v>
      </c>
      <c r="BI911" s="2">
        <f t="shared" si="11836"/>
        <v>0.4830567903</v>
      </c>
      <c r="BJ911" s="1">
        <f t="shared" si="11836"/>
        <v>1.702262385</v>
      </c>
      <c r="BK911" s="1"/>
      <c r="BL911" s="1"/>
      <c r="BM911" s="1"/>
      <c r="BN911" s="1">
        <f t="shared" si="32"/>
        <v>628</v>
      </c>
      <c r="BO911" s="10">
        <f t="shared" ref="BO911:BR911" si="11837">1000*$BN911+B911</f>
        <v>628000.5612</v>
      </c>
      <c r="BP911" s="10">
        <f t="shared" si="11837"/>
        <v>628000.4281</v>
      </c>
      <c r="BQ911" s="10">
        <f t="shared" si="11837"/>
        <v>628000.4766</v>
      </c>
      <c r="BR911" s="10">
        <f t="shared" si="11837"/>
        <v>628001.7445</v>
      </c>
      <c r="BS911" s="1">
        <f t="shared" ref="BS911:BV911" si="11838">SMALL(BO$2:BO$1001,$A911)</f>
        <v>910000.5436</v>
      </c>
      <c r="BT911" s="1">
        <f t="shared" si="11838"/>
        <v>910000.4208</v>
      </c>
      <c r="BU911" s="1">
        <f t="shared" si="11838"/>
        <v>910000.4624</v>
      </c>
      <c r="BV911" s="1">
        <f t="shared" si="11838"/>
        <v>910001.9546</v>
      </c>
      <c r="BW911" s="2">
        <f t="shared" ref="BW911:BZ911" si="11839">BS911-1000*$A911</f>
        <v>0.5436048943</v>
      </c>
      <c r="BX911" s="2">
        <f t="shared" si="11839"/>
        <v>0.4208128229</v>
      </c>
      <c r="BY911" s="2">
        <f t="shared" si="11839"/>
        <v>0.4623731356</v>
      </c>
      <c r="BZ911" s="1">
        <f t="shared" si="11839"/>
        <v>1.954551192</v>
      </c>
    </row>
    <row r="912" ht="12.75" customHeight="1">
      <c r="A912" s="1">
        <v>911.0</v>
      </c>
      <c r="B912" s="2">
        <f t="shared" si="14"/>
        <v>0.3479639833</v>
      </c>
      <c r="C912" s="2">
        <f t="shared" si="15"/>
        <v>0.5552426849</v>
      </c>
      <c r="D912" s="2">
        <f t="shared" si="16"/>
        <v>0.4788503766</v>
      </c>
      <c r="E912" s="1">
        <f t="shared" si="17"/>
        <v>1.713345183</v>
      </c>
      <c r="G912" s="1"/>
      <c r="H912" s="1"/>
      <c r="I912" s="3">
        <f t="shared" si="18"/>
        <v>0.911</v>
      </c>
      <c r="J912" s="2">
        <f t="shared" ref="J912:M912" si="11840">IF($H$14=0,AB912,IF($H$14=1,AQ912,IF($H$14=2,BG912,IF($H$14=3,BW912,"BIG EFFIN ERROR"))))</f>
        <v>0.7801503731</v>
      </c>
      <c r="K912" s="2">
        <f t="shared" si="11840"/>
        <v>0.2345801835</v>
      </c>
      <c r="L912" s="2">
        <f t="shared" si="11840"/>
        <v>0.4665655013</v>
      </c>
      <c r="M912" s="2">
        <f t="shared" si="11840"/>
        <v>1.351744476</v>
      </c>
      <c r="N912" s="1"/>
      <c r="O912" s="1"/>
      <c r="P912" s="1"/>
      <c r="Q912" s="1"/>
      <c r="R912" s="1"/>
      <c r="S912" s="1">
        <f t="shared" si="20"/>
        <v>57</v>
      </c>
      <c r="T912" s="10">
        <f t="shared" ref="T912:W912" si="11841">1000*$S912+B912</f>
        <v>57000.34796</v>
      </c>
      <c r="U912" s="10">
        <f t="shared" si="11841"/>
        <v>57000.55524</v>
      </c>
      <c r="V912" s="10">
        <f t="shared" si="11841"/>
        <v>57000.47885</v>
      </c>
      <c r="W912" s="10">
        <f t="shared" si="11841"/>
        <v>57001.71335</v>
      </c>
      <c r="X912" s="1">
        <f t="shared" ref="X912:AA912" si="11842">SMALL(T$2:T$1001,$A912)</f>
        <v>911000.7802</v>
      </c>
      <c r="Y912" s="1">
        <f t="shared" si="11842"/>
        <v>911000.2346</v>
      </c>
      <c r="Z912" s="1">
        <f t="shared" si="11842"/>
        <v>911000.4666</v>
      </c>
      <c r="AA912" s="1">
        <f t="shared" si="11842"/>
        <v>911001.3517</v>
      </c>
      <c r="AB912" s="2">
        <f t="shared" ref="AB912:AE912" si="11843">X912-1000*$A912</f>
        <v>0.7801503731</v>
      </c>
      <c r="AC912" s="2">
        <f t="shared" si="11843"/>
        <v>0.2345801835</v>
      </c>
      <c r="AD912" s="2">
        <f t="shared" si="11843"/>
        <v>0.4665655013</v>
      </c>
      <c r="AE912" s="1">
        <f t="shared" si="11843"/>
        <v>1.351744476</v>
      </c>
      <c r="AF912" s="1"/>
      <c r="AG912" s="1"/>
      <c r="AH912" s="1">
        <f t="shared" si="24"/>
        <v>955</v>
      </c>
      <c r="AI912" s="10">
        <f t="shared" ref="AI912:AL912" si="11844">1000*$AH912+B912</f>
        <v>955000.348</v>
      </c>
      <c r="AJ912" s="10">
        <f t="shared" si="11844"/>
        <v>955000.5552</v>
      </c>
      <c r="AK912" s="10">
        <f t="shared" si="11844"/>
        <v>955000.4789</v>
      </c>
      <c r="AL912" s="10">
        <f t="shared" si="11844"/>
        <v>955001.7133</v>
      </c>
      <c r="AM912" s="1">
        <f t="shared" ref="AM912:AP912" si="11845">SMALL(AI$2:AI$1001,$A912)</f>
        <v>911000.3909</v>
      </c>
      <c r="AN912" s="1">
        <f t="shared" si="11845"/>
        <v>911000.5259</v>
      </c>
      <c r="AO912" s="1">
        <f t="shared" si="11845"/>
        <v>911000.4789</v>
      </c>
      <c r="AP912" s="1">
        <f t="shared" si="11845"/>
        <v>911001.8697</v>
      </c>
      <c r="AQ912" s="2">
        <f t="shared" ref="AQ912:AT912" si="11846">AM912-1000*$A912</f>
        <v>0.3908751642</v>
      </c>
      <c r="AR912" s="2">
        <f t="shared" si="11846"/>
        <v>0.525934127</v>
      </c>
      <c r="AS912" s="2">
        <f t="shared" si="11846"/>
        <v>0.478869878</v>
      </c>
      <c r="AT912" s="1">
        <f t="shared" si="11846"/>
        <v>1.869672108</v>
      </c>
      <c r="AU912" s="1"/>
      <c r="AV912" s="1"/>
      <c r="AW912" s="1"/>
      <c r="AX912" s="1">
        <f t="shared" si="28"/>
        <v>831</v>
      </c>
      <c r="AY912" s="10">
        <f t="shared" ref="AY912:BB912" si="11847">1000*$AX912+B912</f>
        <v>831000.348</v>
      </c>
      <c r="AZ912" s="10">
        <f t="shared" si="11847"/>
        <v>831000.5552</v>
      </c>
      <c r="BA912" s="10">
        <f t="shared" si="11847"/>
        <v>831000.4789</v>
      </c>
      <c r="BB912" s="10">
        <f t="shared" si="11847"/>
        <v>831001.7133</v>
      </c>
      <c r="BC912" s="1">
        <f t="shared" ref="BC912:BF912" si="11848">SMALL(AY$2:AY$1001,$A912)</f>
        <v>911000.4987</v>
      </c>
      <c r="BD912" s="1">
        <f t="shared" si="11848"/>
        <v>911000.4745</v>
      </c>
      <c r="BE912" s="1">
        <f t="shared" si="11848"/>
        <v>911000.4832</v>
      </c>
      <c r="BF912" s="1">
        <f t="shared" si="11848"/>
        <v>911001.7907</v>
      </c>
      <c r="BG912" s="2">
        <f t="shared" ref="BG912:BJ912" si="11849">BC912-1000*$A912</f>
        <v>0.4986542279</v>
      </c>
      <c r="BH912" s="2">
        <f t="shared" si="11849"/>
        <v>0.4745420518</v>
      </c>
      <c r="BI912" s="2">
        <f t="shared" si="11849"/>
        <v>0.4831823193</v>
      </c>
      <c r="BJ912" s="1">
        <f t="shared" si="11849"/>
        <v>1.790674718</v>
      </c>
      <c r="BK912" s="1"/>
      <c r="BL912" s="1"/>
      <c r="BM912" s="1"/>
      <c r="BN912" s="1">
        <f t="shared" si="32"/>
        <v>560</v>
      </c>
      <c r="BO912" s="10">
        <f t="shared" ref="BO912:BR912" si="11850">1000*$BN912+B912</f>
        <v>560000.348</v>
      </c>
      <c r="BP912" s="10">
        <f t="shared" si="11850"/>
        <v>560000.5552</v>
      </c>
      <c r="BQ912" s="10">
        <f t="shared" si="11850"/>
        <v>560000.4789</v>
      </c>
      <c r="BR912" s="10">
        <f t="shared" si="11850"/>
        <v>560001.7133</v>
      </c>
      <c r="BS912" s="1">
        <f t="shared" ref="BS912:BV912" si="11851">SMALL(BO$2:BO$1001,$A912)</f>
        <v>911000.6424</v>
      </c>
      <c r="BT912" s="1">
        <f t="shared" si="11851"/>
        <v>911000.3816</v>
      </c>
      <c r="BU912" s="1">
        <f t="shared" si="11851"/>
        <v>911000.4698</v>
      </c>
      <c r="BV912" s="1">
        <f t="shared" si="11851"/>
        <v>911001.9559</v>
      </c>
      <c r="BW912" s="2">
        <f t="shared" ref="BW912:BZ912" si="11852">BS912-1000*$A912</f>
        <v>0.6423584858</v>
      </c>
      <c r="BX912" s="2">
        <f t="shared" si="11852"/>
        <v>0.3816435722</v>
      </c>
      <c r="BY912" s="2">
        <f t="shared" si="11852"/>
        <v>0.469844957</v>
      </c>
      <c r="BZ912" s="1">
        <f t="shared" si="11852"/>
        <v>1.955904992</v>
      </c>
    </row>
    <row r="913" ht="12.75" customHeight="1">
      <c r="A913" s="1">
        <v>912.0</v>
      </c>
      <c r="B913" s="2">
        <f t="shared" si="14"/>
        <v>0.4270682691</v>
      </c>
      <c r="C913" s="2">
        <f t="shared" si="15"/>
        <v>0.4926417461</v>
      </c>
      <c r="D913" s="2">
        <f t="shared" si="16"/>
        <v>0.4684795466</v>
      </c>
      <c r="E913" s="1">
        <f t="shared" si="17"/>
        <v>1.713886916</v>
      </c>
      <c r="G913" s="1"/>
      <c r="H913" s="1"/>
      <c r="I913" s="3">
        <f t="shared" si="18"/>
        <v>0.912</v>
      </c>
      <c r="J913" s="2">
        <f t="shared" ref="J913:M913" si="11853">IF($H$14=0,AB913,IF($H$14=1,AQ913,IF($H$14=2,BG913,IF($H$14=3,BW913,"BIG EFFIN ERROR"))))</f>
        <v>0.7802475124</v>
      </c>
      <c r="K913" s="2">
        <f t="shared" si="11853"/>
        <v>0.2559798424</v>
      </c>
      <c r="L913" s="2">
        <f t="shared" si="11853"/>
        <v>0.4584974346</v>
      </c>
      <c r="M913" s="2">
        <f t="shared" si="11853"/>
        <v>1.58875125</v>
      </c>
      <c r="N913" s="1"/>
      <c r="O913" s="1"/>
      <c r="P913" s="1"/>
      <c r="Q913" s="1"/>
      <c r="R913" s="1"/>
      <c r="S913" s="1">
        <f t="shared" si="20"/>
        <v>149</v>
      </c>
      <c r="T913" s="10">
        <f t="shared" ref="T913:W913" si="11854">1000*$S913+B913</f>
        <v>149000.4271</v>
      </c>
      <c r="U913" s="10">
        <f t="shared" si="11854"/>
        <v>149000.4926</v>
      </c>
      <c r="V913" s="10">
        <f t="shared" si="11854"/>
        <v>149000.4685</v>
      </c>
      <c r="W913" s="10">
        <f t="shared" si="11854"/>
        <v>149001.7139</v>
      </c>
      <c r="X913" s="1">
        <f t="shared" ref="X913:AA913" si="11855">SMALL(T$2:T$1001,$A913)</f>
        <v>912000.7802</v>
      </c>
      <c r="Y913" s="1">
        <f t="shared" si="11855"/>
        <v>912000.256</v>
      </c>
      <c r="Z913" s="1">
        <f t="shared" si="11855"/>
        <v>912000.4585</v>
      </c>
      <c r="AA913" s="1">
        <f t="shared" si="11855"/>
        <v>912001.5888</v>
      </c>
      <c r="AB913" s="2">
        <f t="shared" ref="AB913:AE913" si="11856">X913-1000*$A913</f>
        <v>0.7802475124</v>
      </c>
      <c r="AC913" s="2">
        <f t="shared" si="11856"/>
        <v>0.2559798424</v>
      </c>
      <c r="AD913" s="2">
        <f t="shared" si="11856"/>
        <v>0.4584974346</v>
      </c>
      <c r="AE913" s="1">
        <f t="shared" si="11856"/>
        <v>1.58875125</v>
      </c>
      <c r="AF913" s="1"/>
      <c r="AG913" s="1"/>
      <c r="AH913" s="1">
        <f t="shared" si="24"/>
        <v>835</v>
      </c>
      <c r="AI913" s="10">
        <f t="shared" ref="AI913:AL913" si="11857">1000*$AH913+B913</f>
        <v>835000.4271</v>
      </c>
      <c r="AJ913" s="10">
        <f t="shared" si="11857"/>
        <v>835000.4926</v>
      </c>
      <c r="AK913" s="10">
        <f t="shared" si="11857"/>
        <v>835000.4685</v>
      </c>
      <c r="AL913" s="10">
        <f t="shared" si="11857"/>
        <v>835001.7139</v>
      </c>
      <c r="AM913" s="1">
        <f t="shared" ref="AM913:AP913" si="11858">SMALL(AI$2:AI$1001,$A913)</f>
        <v>912000.418</v>
      </c>
      <c r="AN913" s="1">
        <f t="shared" si="11858"/>
        <v>912000.526</v>
      </c>
      <c r="AO913" s="1">
        <f t="shared" si="11858"/>
        <v>912000.487</v>
      </c>
      <c r="AP913" s="1">
        <f t="shared" si="11858"/>
        <v>912001.7707</v>
      </c>
      <c r="AQ913" s="2">
        <f t="shared" ref="AQ913:AT913" si="11859">AM913-1000*$A913</f>
        <v>0.4180071848</v>
      </c>
      <c r="AR913" s="2">
        <f t="shared" si="11859"/>
        <v>0.5259934885</v>
      </c>
      <c r="AS913" s="2">
        <f t="shared" si="11859"/>
        <v>0.4870188648</v>
      </c>
      <c r="AT913" s="1">
        <f t="shared" si="11859"/>
        <v>1.770682393</v>
      </c>
      <c r="AU913" s="1"/>
      <c r="AV913" s="1"/>
      <c r="AW913" s="1"/>
      <c r="AX913" s="1">
        <f t="shared" si="28"/>
        <v>438</v>
      </c>
      <c r="AY913" s="10">
        <f t="shared" ref="AY913:BB913" si="11860">1000*$AX913+B913</f>
        <v>438000.4271</v>
      </c>
      <c r="AZ913" s="10">
        <f t="shared" si="11860"/>
        <v>438000.4926</v>
      </c>
      <c r="BA913" s="10">
        <f t="shared" si="11860"/>
        <v>438000.4685</v>
      </c>
      <c r="BB913" s="10">
        <f t="shared" si="11860"/>
        <v>438001.7139</v>
      </c>
      <c r="BC913" s="1">
        <f t="shared" ref="BC913:BF913" si="11861">SMALL(AY$2:AY$1001,$A913)</f>
        <v>912000.7581</v>
      </c>
      <c r="BD913" s="1">
        <f t="shared" si="11861"/>
        <v>912000.2986</v>
      </c>
      <c r="BE913" s="1">
        <f t="shared" si="11861"/>
        <v>912000.4834</v>
      </c>
      <c r="BF913" s="1">
        <f t="shared" si="11861"/>
        <v>912001.486</v>
      </c>
      <c r="BG913" s="2">
        <f t="shared" ref="BG913:BJ913" si="11862">BC913-1000*$A913</f>
        <v>0.7581077939</v>
      </c>
      <c r="BH913" s="2">
        <f t="shared" si="11862"/>
        <v>0.298582706</v>
      </c>
      <c r="BI913" s="2">
        <f t="shared" si="11862"/>
        <v>0.4834253389</v>
      </c>
      <c r="BJ913" s="1">
        <f t="shared" si="11862"/>
        <v>1.486034096</v>
      </c>
      <c r="BK913" s="1"/>
      <c r="BL913" s="1"/>
      <c r="BM913" s="1"/>
      <c r="BN913" s="1">
        <f t="shared" si="32"/>
        <v>563</v>
      </c>
      <c r="BO913" s="10">
        <f t="shared" ref="BO913:BR913" si="11863">1000*$BN913+B913</f>
        <v>563000.4271</v>
      </c>
      <c r="BP913" s="10">
        <f t="shared" si="11863"/>
        <v>563000.4926</v>
      </c>
      <c r="BQ913" s="10">
        <f t="shared" si="11863"/>
        <v>563000.4685</v>
      </c>
      <c r="BR913" s="10">
        <f t="shared" si="11863"/>
        <v>563001.7139</v>
      </c>
      <c r="BS913" s="1">
        <f t="shared" ref="BS913:BV913" si="11864">SMALL(BO$2:BO$1001,$A913)</f>
        <v>912000.5794</v>
      </c>
      <c r="BT913" s="1">
        <f t="shared" si="11864"/>
        <v>912000.3998</v>
      </c>
      <c r="BU913" s="1">
        <f t="shared" si="11864"/>
        <v>912000.4605</v>
      </c>
      <c r="BV913" s="1">
        <f t="shared" si="11864"/>
        <v>912001.9585</v>
      </c>
      <c r="BW913" s="2">
        <f t="shared" ref="BW913:BZ913" si="11865">BS913-1000*$A913</f>
        <v>0.5793865817</v>
      </c>
      <c r="BX913" s="2">
        <f t="shared" si="11865"/>
        <v>0.3997993374</v>
      </c>
      <c r="BY913" s="2">
        <f t="shared" si="11865"/>
        <v>0.4605013506</v>
      </c>
      <c r="BZ913" s="1">
        <f t="shared" si="11865"/>
        <v>1.95850557</v>
      </c>
    </row>
    <row r="914" ht="12.75" customHeight="1">
      <c r="A914" s="1">
        <v>913.0</v>
      </c>
      <c r="B914" s="2">
        <f t="shared" si="14"/>
        <v>0.7126135413</v>
      </c>
      <c r="C914" s="2">
        <f t="shared" si="15"/>
        <v>0.3413797246</v>
      </c>
      <c r="D914" s="2">
        <f t="shared" si="16"/>
        <v>0.484261972</v>
      </c>
      <c r="E914" s="1">
        <f t="shared" si="17"/>
        <v>1.598180134</v>
      </c>
      <c r="G914" s="1"/>
      <c r="H914" s="1"/>
      <c r="I914" s="3">
        <f t="shared" si="18"/>
        <v>0.913</v>
      </c>
      <c r="J914" s="2">
        <f t="shared" ref="J914:M914" si="11866">IF($H$14=0,AB914,IF($H$14=1,AQ914,IF($H$14=2,BG914,IF($H$14=3,BW914,"BIG EFFIN ERROR"))))</f>
        <v>0.780842119</v>
      </c>
      <c r="K914" s="2">
        <f t="shared" si="11866"/>
        <v>0.2774473575</v>
      </c>
      <c r="L914" s="2">
        <f t="shared" si="11866"/>
        <v>0.4809932607</v>
      </c>
      <c r="M914" s="2">
        <f t="shared" si="11866"/>
        <v>1.473126471</v>
      </c>
      <c r="N914" s="1"/>
      <c r="O914" s="1"/>
      <c r="P914" s="1"/>
      <c r="Q914" s="1"/>
      <c r="R914" s="1"/>
      <c r="S914" s="1">
        <f t="shared" si="20"/>
        <v>815</v>
      </c>
      <c r="T914" s="10">
        <f t="shared" ref="T914:W914" si="11867">1000*$S914+B914</f>
        <v>815000.7126</v>
      </c>
      <c r="U914" s="10">
        <f t="shared" si="11867"/>
        <v>815000.3414</v>
      </c>
      <c r="V914" s="10">
        <f t="shared" si="11867"/>
        <v>815000.4843</v>
      </c>
      <c r="W914" s="10">
        <f t="shared" si="11867"/>
        <v>815001.5982</v>
      </c>
      <c r="X914" s="1">
        <f t="shared" ref="X914:AA914" si="11868">SMALL(T$2:T$1001,$A914)</f>
        <v>913000.7808</v>
      </c>
      <c r="Y914" s="1">
        <f t="shared" si="11868"/>
        <v>913000.2774</v>
      </c>
      <c r="Z914" s="1">
        <f t="shared" si="11868"/>
        <v>913000.481</v>
      </c>
      <c r="AA914" s="1">
        <f t="shared" si="11868"/>
        <v>913001.4731</v>
      </c>
      <c r="AB914" s="2">
        <f t="shared" ref="AB914:AE914" si="11869">X914-1000*$A914</f>
        <v>0.780842119</v>
      </c>
      <c r="AC914" s="2">
        <f t="shared" si="11869"/>
        <v>0.2774473575</v>
      </c>
      <c r="AD914" s="2">
        <f t="shared" si="11869"/>
        <v>0.4809932607</v>
      </c>
      <c r="AE914" s="1">
        <f t="shared" si="11869"/>
        <v>1.473126471</v>
      </c>
      <c r="AF914" s="1"/>
      <c r="AG914" s="1"/>
      <c r="AH914" s="1">
        <f t="shared" si="24"/>
        <v>256</v>
      </c>
      <c r="AI914" s="10">
        <f t="shared" ref="AI914:AL914" si="11870">1000*$AH914+B914</f>
        <v>256000.7126</v>
      </c>
      <c r="AJ914" s="10">
        <f t="shared" si="11870"/>
        <v>256000.3414</v>
      </c>
      <c r="AK914" s="10">
        <f t="shared" si="11870"/>
        <v>256000.4843</v>
      </c>
      <c r="AL914" s="10">
        <f t="shared" si="11870"/>
        <v>256001.5982</v>
      </c>
      <c r="AM914" s="1">
        <f t="shared" ref="AM914:AP914" si="11871">SMALL(AI$2:AI$1001,$A914)</f>
        <v>913000.348</v>
      </c>
      <c r="AN914" s="1">
        <f t="shared" si="11871"/>
        <v>913000.5263</v>
      </c>
      <c r="AO914" s="1">
        <f t="shared" si="11871"/>
        <v>913000.4591</v>
      </c>
      <c r="AP914" s="1">
        <f t="shared" si="11871"/>
        <v>913001.6532</v>
      </c>
      <c r="AQ914" s="2">
        <f t="shared" ref="AQ914:AT914" si="11872">AM914-1000*$A914</f>
        <v>0.3479627108</v>
      </c>
      <c r="AR914" s="2">
        <f t="shared" si="11872"/>
        <v>0.5262555992</v>
      </c>
      <c r="AS914" s="2">
        <f t="shared" si="11872"/>
        <v>0.4590557407</v>
      </c>
      <c r="AT914" s="1">
        <f t="shared" si="11872"/>
        <v>1.653173569</v>
      </c>
      <c r="AU914" s="1"/>
      <c r="AV914" s="1"/>
      <c r="AW914" s="1"/>
      <c r="AX914" s="1">
        <f t="shared" si="28"/>
        <v>927</v>
      </c>
      <c r="AY914" s="10">
        <f t="shared" ref="AY914:BB914" si="11873">1000*$AX914+B914</f>
        <v>927000.7126</v>
      </c>
      <c r="AZ914" s="10">
        <f t="shared" si="11873"/>
        <v>927000.3414</v>
      </c>
      <c r="BA914" s="10">
        <f t="shared" si="11873"/>
        <v>927000.4843</v>
      </c>
      <c r="BB914" s="10">
        <f t="shared" si="11873"/>
        <v>927001.5982</v>
      </c>
      <c r="BC914" s="1">
        <f t="shared" ref="BC914:BF914" si="11874">SMALL(AY$2:AY$1001,$A914)</f>
        <v>913000.5845</v>
      </c>
      <c r="BD914" s="1">
        <f t="shared" si="11874"/>
        <v>913000.4234</v>
      </c>
      <c r="BE914" s="1">
        <f t="shared" si="11874"/>
        <v>913000.4835</v>
      </c>
      <c r="BF914" s="1">
        <f t="shared" si="11874"/>
        <v>913001.6814</v>
      </c>
      <c r="BG914" s="2">
        <f t="shared" ref="BG914:BJ914" si="11875">BC914-1000*$A914</f>
        <v>0.5845257501</v>
      </c>
      <c r="BH914" s="2">
        <f t="shared" si="11875"/>
        <v>0.4234144021</v>
      </c>
      <c r="BI914" s="2">
        <f t="shared" si="11875"/>
        <v>0.483498379</v>
      </c>
      <c r="BJ914" s="1">
        <f t="shared" si="11875"/>
        <v>1.681436155</v>
      </c>
      <c r="BK914" s="1"/>
      <c r="BL914" s="1"/>
      <c r="BM914" s="1"/>
      <c r="BN914" s="1">
        <f t="shared" si="32"/>
        <v>342</v>
      </c>
      <c r="BO914" s="10">
        <f t="shared" ref="BO914:BR914" si="11876">1000*$BN914+B914</f>
        <v>342000.7126</v>
      </c>
      <c r="BP914" s="10">
        <f t="shared" si="11876"/>
        <v>342000.3414</v>
      </c>
      <c r="BQ914" s="10">
        <f t="shared" si="11876"/>
        <v>342000.4843</v>
      </c>
      <c r="BR914" s="10">
        <f t="shared" si="11876"/>
        <v>342001.5982</v>
      </c>
      <c r="BS914" s="1">
        <f t="shared" ref="BS914:BV914" si="11877">SMALL(BO$2:BO$1001,$A914)</f>
        <v>913000.6443</v>
      </c>
      <c r="BT914" s="1">
        <f t="shared" si="11877"/>
        <v>913000.3814</v>
      </c>
      <c r="BU914" s="1">
        <f t="shared" si="11877"/>
        <v>913000.4702</v>
      </c>
      <c r="BV914" s="1">
        <f t="shared" si="11877"/>
        <v>913001.9592</v>
      </c>
      <c r="BW914" s="2">
        <f t="shared" ref="BW914:BZ914" si="11878">BS914-1000*$A914</f>
        <v>0.6442567121</v>
      </c>
      <c r="BX914" s="2">
        <f t="shared" si="11878"/>
        <v>0.381412086</v>
      </c>
      <c r="BY914" s="2">
        <f t="shared" si="11878"/>
        <v>0.4702344923</v>
      </c>
      <c r="BZ914" s="1">
        <f t="shared" si="11878"/>
        <v>1.959215323</v>
      </c>
    </row>
    <row r="915" ht="12.75" customHeight="1">
      <c r="A915" s="1">
        <v>914.0</v>
      </c>
      <c r="B915" s="2">
        <f t="shared" si="14"/>
        <v>0.6509973556</v>
      </c>
      <c r="C915" s="2">
        <f t="shared" si="15"/>
        <v>0.40023044</v>
      </c>
      <c r="D915" s="2">
        <f t="shared" si="16"/>
        <v>0.4964489689</v>
      </c>
      <c r="E915" s="1">
        <f t="shared" si="17"/>
        <v>1.606222713</v>
      </c>
      <c r="G915" s="1"/>
      <c r="H915" s="1"/>
      <c r="I915" s="3">
        <f t="shared" si="18"/>
        <v>0.914</v>
      </c>
      <c r="J915" s="2">
        <f t="shared" ref="J915:M915" si="11879">IF($H$14=0,AB915,IF($H$14=1,AQ915,IF($H$14=2,BG915,IF($H$14=3,BW915,"BIG EFFIN ERROR"))))</f>
        <v>0.7809161415</v>
      </c>
      <c r="K915" s="2">
        <f t="shared" si="11879"/>
        <v>0.2700295087</v>
      </c>
      <c r="L915" s="2">
        <f t="shared" si="11879"/>
        <v>0.4697515594</v>
      </c>
      <c r="M915" s="2">
        <f t="shared" si="11879"/>
        <v>1.557988119</v>
      </c>
      <c r="N915" s="1"/>
      <c r="O915" s="1"/>
      <c r="P915" s="1"/>
      <c r="Q915" s="1"/>
      <c r="R915" s="1"/>
      <c r="S915" s="1">
        <f t="shared" si="20"/>
        <v>670</v>
      </c>
      <c r="T915" s="10">
        <f t="shared" ref="T915:W915" si="11880">1000*$S915+B915</f>
        <v>670000.651</v>
      </c>
      <c r="U915" s="10">
        <f t="shared" si="11880"/>
        <v>670000.4002</v>
      </c>
      <c r="V915" s="10">
        <f t="shared" si="11880"/>
        <v>670000.4964</v>
      </c>
      <c r="W915" s="10">
        <f t="shared" si="11880"/>
        <v>670001.6062</v>
      </c>
      <c r="X915" s="1">
        <f t="shared" ref="X915:AA915" si="11881">SMALL(T$2:T$1001,$A915)</f>
        <v>914000.7809</v>
      </c>
      <c r="Y915" s="1">
        <f t="shared" si="11881"/>
        <v>914000.27</v>
      </c>
      <c r="Z915" s="1">
        <f t="shared" si="11881"/>
        <v>914000.4698</v>
      </c>
      <c r="AA915" s="1">
        <f t="shared" si="11881"/>
        <v>914001.558</v>
      </c>
      <c r="AB915" s="2">
        <f t="shared" ref="AB915:AE915" si="11882">X915-1000*$A915</f>
        <v>0.7809161415</v>
      </c>
      <c r="AC915" s="2">
        <f t="shared" si="11882"/>
        <v>0.2700295087</v>
      </c>
      <c r="AD915" s="2">
        <f t="shared" si="11882"/>
        <v>0.4697515594</v>
      </c>
      <c r="AE915" s="1">
        <f t="shared" si="11882"/>
        <v>1.557988119</v>
      </c>
      <c r="AF915" s="1"/>
      <c r="AG915" s="1"/>
      <c r="AH915" s="1">
        <f t="shared" si="24"/>
        <v>502</v>
      </c>
      <c r="AI915" s="10">
        <f t="shared" ref="AI915:AL915" si="11883">1000*$AH915+B915</f>
        <v>502000.651</v>
      </c>
      <c r="AJ915" s="10">
        <f t="shared" si="11883"/>
        <v>502000.4002</v>
      </c>
      <c r="AK915" s="10">
        <f t="shared" si="11883"/>
        <v>502000.4964</v>
      </c>
      <c r="AL915" s="10">
        <f t="shared" si="11883"/>
        <v>502001.6062</v>
      </c>
      <c r="AM915" s="1">
        <f t="shared" ref="AM915:AP915" si="11884">SMALL(AI$2:AI$1001,$A915)</f>
        <v>914000.3619</v>
      </c>
      <c r="AN915" s="1">
        <f t="shared" si="11884"/>
        <v>914000.5265</v>
      </c>
      <c r="AO915" s="1">
        <f t="shared" si="11884"/>
        <v>914000.4661</v>
      </c>
      <c r="AP915" s="1">
        <f t="shared" si="11884"/>
        <v>914001.7239</v>
      </c>
      <c r="AQ915" s="2">
        <f t="shared" ref="AQ915:AT915" si="11885">AM915-1000*$A915</f>
        <v>0.3619121825</v>
      </c>
      <c r="AR915" s="2">
        <f t="shared" si="11885"/>
        <v>0.5265133266</v>
      </c>
      <c r="AS915" s="2">
        <f t="shared" si="11885"/>
        <v>0.4660837475</v>
      </c>
      <c r="AT915" s="1">
        <f t="shared" si="11885"/>
        <v>1.723850579</v>
      </c>
      <c r="AU915" s="1"/>
      <c r="AV915" s="1"/>
      <c r="AW915" s="1"/>
      <c r="AX915" s="1">
        <f t="shared" si="28"/>
        <v>994</v>
      </c>
      <c r="AY915" s="10">
        <f t="shared" ref="AY915:BB915" si="11886">1000*$AX915+B915</f>
        <v>994000.651</v>
      </c>
      <c r="AZ915" s="10">
        <f t="shared" si="11886"/>
        <v>994000.4002</v>
      </c>
      <c r="BA915" s="10">
        <f t="shared" si="11886"/>
        <v>994000.4964</v>
      </c>
      <c r="BB915" s="10">
        <f t="shared" si="11886"/>
        <v>994001.6062</v>
      </c>
      <c r="BC915" s="1">
        <f t="shared" ref="BC915:BF915" si="11887">SMALL(AY$2:AY$1001,$A915)</f>
        <v>914000.4819</v>
      </c>
      <c r="BD915" s="1">
        <f t="shared" si="11887"/>
        <v>914000.4845</v>
      </c>
      <c r="BE915" s="1">
        <f t="shared" si="11887"/>
        <v>914000.4835</v>
      </c>
      <c r="BF915" s="1">
        <f t="shared" si="11887"/>
        <v>914001.5586</v>
      </c>
      <c r="BG915" s="2">
        <f t="shared" ref="BG915:BJ915" si="11888">BC915-1000*$A915</f>
        <v>0.4819380227</v>
      </c>
      <c r="BH915" s="2">
        <f t="shared" si="11888"/>
        <v>0.4845496736</v>
      </c>
      <c r="BI915" s="2">
        <f t="shared" si="11888"/>
        <v>0.4835289522</v>
      </c>
      <c r="BJ915" s="1">
        <f t="shared" si="11888"/>
        <v>1.558632279</v>
      </c>
      <c r="BK915" s="1"/>
      <c r="BL915" s="1"/>
      <c r="BM915" s="1"/>
      <c r="BN915" s="1">
        <f t="shared" si="32"/>
        <v>353</v>
      </c>
      <c r="BO915" s="10">
        <f t="shared" ref="BO915:BR915" si="11889">1000*$BN915+B915</f>
        <v>353000.651</v>
      </c>
      <c r="BP915" s="10">
        <f t="shared" si="11889"/>
        <v>353000.4002</v>
      </c>
      <c r="BQ915" s="10">
        <f t="shared" si="11889"/>
        <v>353000.4964</v>
      </c>
      <c r="BR915" s="10">
        <f t="shared" si="11889"/>
        <v>353001.6062</v>
      </c>
      <c r="BS915" s="1">
        <f t="shared" ref="BS915:BV915" si="11890">SMALL(BO$2:BO$1001,$A915)</f>
        <v>914000.6891</v>
      </c>
      <c r="BT915" s="1">
        <f t="shared" si="11890"/>
        <v>914000.3564</v>
      </c>
      <c r="BU915" s="1">
        <f t="shared" si="11890"/>
        <v>914000.4688</v>
      </c>
      <c r="BV915" s="1">
        <f t="shared" si="11890"/>
        <v>914001.9599</v>
      </c>
      <c r="BW915" s="2">
        <f t="shared" ref="BW915:BZ915" si="11891">BS915-1000*$A915</f>
        <v>0.6890710403</v>
      </c>
      <c r="BX915" s="2">
        <f t="shared" si="11891"/>
        <v>0.3564425552</v>
      </c>
      <c r="BY915" s="2">
        <f t="shared" si="11891"/>
        <v>0.4688224946</v>
      </c>
      <c r="BZ915" s="1">
        <f t="shared" si="11891"/>
        <v>1.959856418</v>
      </c>
    </row>
    <row r="916" ht="12.75" customHeight="1">
      <c r="A916" s="1">
        <v>915.0</v>
      </c>
      <c r="B916" s="2">
        <f t="shared" si="14"/>
        <v>0.5546370114</v>
      </c>
      <c r="C916" s="2">
        <f t="shared" si="15"/>
        <v>0.4450406605</v>
      </c>
      <c r="D916" s="2">
        <f t="shared" si="16"/>
        <v>0.4809908979</v>
      </c>
      <c r="E916" s="1">
        <f t="shared" si="17"/>
        <v>2.048557084</v>
      </c>
      <c r="G916" s="1"/>
      <c r="H916" s="1"/>
      <c r="I916" s="3">
        <f t="shared" si="18"/>
        <v>0.915</v>
      </c>
      <c r="J916" s="2">
        <f t="shared" ref="J916:M916" si="11892">IF($H$14=0,AB916,IF($H$14=1,AQ916,IF($H$14=2,BG916,IF($H$14=3,BW916,"BIG EFFIN ERROR"))))</f>
        <v>0.7813121403</v>
      </c>
      <c r="K916" s="2">
        <f t="shared" si="11892"/>
        <v>0.2849447748</v>
      </c>
      <c r="L916" s="2">
        <f t="shared" si="11892"/>
        <v>0.4665663705</v>
      </c>
      <c r="M916" s="2">
        <f t="shared" si="11892"/>
        <v>1.732975469</v>
      </c>
      <c r="N916" s="1"/>
      <c r="O916" s="1"/>
      <c r="P916" s="1"/>
      <c r="Q916" s="1"/>
      <c r="R916" s="1"/>
      <c r="S916" s="1">
        <f t="shared" si="20"/>
        <v>411</v>
      </c>
      <c r="T916" s="10">
        <f t="shared" ref="T916:W916" si="11893">1000*$S916+B916</f>
        <v>411000.5546</v>
      </c>
      <c r="U916" s="10">
        <f t="shared" si="11893"/>
        <v>411000.445</v>
      </c>
      <c r="V916" s="10">
        <f t="shared" si="11893"/>
        <v>411000.481</v>
      </c>
      <c r="W916" s="10">
        <f t="shared" si="11893"/>
        <v>411002.0486</v>
      </c>
      <c r="X916" s="1">
        <f t="shared" ref="X916:AA916" si="11894">SMALL(T$2:T$1001,$A916)</f>
        <v>915000.7813</v>
      </c>
      <c r="Y916" s="1">
        <f t="shared" si="11894"/>
        <v>915000.2849</v>
      </c>
      <c r="Z916" s="1">
        <f t="shared" si="11894"/>
        <v>915000.4666</v>
      </c>
      <c r="AA916" s="1">
        <f t="shared" si="11894"/>
        <v>915001.733</v>
      </c>
      <c r="AB916" s="2">
        <f t="shared" ref="AB916:AE916" si="11895">X916-1000*$A916</f>
        <v>0.7813121403</v>
      </c>
      <c r="AC916" s="2">
        <f t="shared" si="11895"/>
        <v>0.2849447748</v>
      </c>
      <c r="AD916" s="2">
        <f t="shared" si="11895"/>
        <v>0.4665663705</v>
      </c>
      <c r="AE916" s="1">
        <f t="shared" si="11895"/>
        <v>1.732975469</v>
      </c>
      <c r="AF916" s="1"/>
      <c r="AG916" s="1"/>
      <c r="AH916" s="1">
        <f t="shared" si="24"/>
        <v>681</v>
      </c>
      <c r="AI916" s="10">
        <f t="shared" ref="AI916:AL916" si="11896">1000*$AH916+B916</f>
        <v>681000.5546</v>
      </c>
      <c r="AJ916" s="10">
        <f t="shared" si="11896"/>
        <v>681000.445</v>
      </c>
      <c r="AK916" s="10">
        <f t="shared" si="11896"/>
        <v>681000.481</v>
      </c>
      <c r="AL916" s="10">
        <f t="shared" si="11896"/>
        <v>681002.0486</v>
      </c>
      <c r="AM916" s="1">
        <f t="shared" ref="AM916:AP916" si="11897">SMALL(AI$2:AI$1001,$A916)</f>
        <v>915000.4476</v>
      </c>
      <c r="AN916" s="1">
        <f t="shared" si="11897"/>
        <v>915000.5273</v>
      </c>
      <c r="AO916" s="1">
        <f t="shared" si="11897"/>
        <v>915000.4942</v>
      </c>
      <c r="AP916" s="1">
        <f t="shared" si="11897"/>
        <v>915001.4081</v>
      </c>
      <c r="AQ916" s="2">
        <f t="shared" ref="AQ916:AT916" si="11898">AM916-1000*$A916</f>
        <v>0.4475990089</v>
      </c>
      <c r="AR916" s="2">
        <f t="shared" si="11898"/>
        <v>0.5273267115</v>
      </c>
      <c r="AS916" s="2">
        <f t="shared" si="11898"/>
        <v>0.4942185174</v>
      </c>
      <c r="AT916" s="1">
        <f t="shared" si="11898"/>
        <v>1.408095783</v>
      </c>
      <c r="AU916" s="1"/>
      <c r="AV916" s="1"/>
      <c r="AW916" s="1"/>
      <c r="AX916" s="1">
        <f t="shared" si="28"/>
        <v>869</v>
      </c>
      <c r="AY916" s="10">
        <f t="shared" ref="AY916:BB916" si="11899">1000*$AX916+B916</f>
        <v>869000.5546</v>
      </c>
      <c r="AZ916" s="10">
        <f t="shared" si="11899"/>
        <v>869000.445</v>
      </c>
      <c r="BA916" s="10">
        <f t="shared" si="11899"/>
        <v>869000.481</v>
      </c>
      <c r="BB916" s="10">
        <f t="shared" si="11899"/>
        <v>869002.0486</v>
      </c>
      <c r="BC916" s="1">
        <f t="shared" ref="BC916:BF916" si="11900">SMALL(AY$2:AY$1001,$A916)</f>
        <v>915000.6209</v>
      </c>
      <c r="BD916" s="1">
        <f t="shared" si="11900"/>
        <v>915000.3903</v>
      </c>
      <c r="BE916" s="1">
        <f t="shared" si="11900"/>
        <v>915000.4836</v>
      </c>
      <c r="BF916" s="1">
        <f t="shared" si="11900"/>
        <v>915001.4712</v>
      </c>
      <c r="BG916" s="2">
        <f t="shared" ref="BG916:BJ916" si="11901">BC916-1000*$A916</f>
        <v>0.6209480088</v>
      </c>
      <c r="BH916" s="2">
        <f t="shared" si="11901"/>
        <v>0.3903105297</v>
      </c>
      <c r="BI916" s="2">
        <f t="shared" si="11901"/>
        <v>0.4836421052</v>
      </c>
      <c r="BJ916" s="1">
        <f t="shared" si="11901"/>
        <v>1.471162389</v>
      </c>
      <c r="BK916" s="1"/>
      <c r="BL916" s="1"/>
      <c r="BM916" s="1"/>
      <c r="BN916" s="1">
        <f t="shared" si="32"/>
        <v>960</v>
      </c>
      <c r="BO916" s="10">
        <f t="shared" ref="BO916:BR916" si="11902">1000*$BN916+B916</f>
        <v>960000.5546</v>
      </c>
      <c r="BP916" s="10">
        <f t="shared" si="11902"/>
        <v>960000.445</v>
      </c>
      <c r="BQ916" s="10">
        <f t="shared" si="11902"/>
        <v>960000.481</v>
      </c>
      <c r="BR916" s="10">
        <f t="shared" si="11902"/>
        <v>960002.0486</v>
      </c>
      <c r="BS916" s="1">
        <f t="shared" ref="BS916:BV916" si="11903">SMALL(BO$2:BO$1001,$A916)</f>
        <v>915000.5321</v>
      </c>
      <c r="BT916" s="1">
        <f t="shared" si="11903"/>
        <v>915000.444</v>
      </c>
      <c r="BU916" s="1">
        <f t="shared" si="11903"/>
        <v>915000.4738</v>
      </c>
      <c r="BV916" s="1">
        <f t="shared" si="11903"/>
        <v>915001.9602</v>
      </c>
      <c r="BW916" s="2">
        <f t="shared" ref="BW916:BZ916" si="11904">BS916-1000*$A916</f>
        <v>0.5320933982</v>
      </c>
      <c r="BX916" s="2">
        <f t="shared" si="11904"/>
        <v>0.4440126098</v>
      </c>
      <c r="BY916" s="2">
        <f t="shared" si="11904"/>
        <v>0.4737671909</v>
      </c>
      <c r="BZ916" s="1">
        <f t="shared" si="11904"/>
        <v>1.960242932</v>
      </c>
    </row>
    <row r="917" ht="12.75" customHeight="1">
      <c r="A917" s="1">
        <v>916.0</v>
      </c>
      <c r="B917" s="2">
        <f t="shared" si="14"/>
        <v>0.709281971</v>
      </c>
      <c r="C917" s="2">
        <f t="shared" si="15"/>
        <v>0.3190340134</v>
      </c>
      <c r="D917" s="2">
        <f t="shared" si="16"/>
        <v>0.4679108766</v>
      </c>
      <c r="E917" s="1">
        <f t="shared" si="17"/>
        <v>1.62128009</v>
      </c>
      <c r="G917" s="1"/>
      <c r="H917" s="1"/>
      <c r="I917" s="3">
        <f t="shared" si="18"/>
        <v>0.916</v>
      </c>
      <c r="J917" s="2">
        <f t="shared" ref="J917:M917" si="11905">IF($H$14=0,AB917,IF($H$14=1,AQ917,IF($H$14=2,BG917,IF($H$14=3,BW917,"BIG EFFIN ERROR"))))</f>
        <v>0.7822452418</v>
      </c>
      <c r="K917" s="2">
        <f t="shared" si="11905"/>
        <v>0.2986509602</v>
      </c>
      <c r="L917" s="2">
        <f t="shared" si="11905"/>
        <v>0.4695884523</v>
      </c>
      <c r="M917" s="2">
        <f t="shared" si="11905"/>
        <v>1.829070884</v>
      </c>
      <c r="N917" s="1"/>
      <c r="O917" s="1"/>
      <c r="P917" s="1"/>
      <c r="Q917" s="1"/>
      <c r="R917" s="1"/>
      <c r="S917" s="1">
        <f t="shared" si="20"/>
        <v>811</v>
      </c>
      <c r="T917" s="10">
        <f t="shared" ref="T917:W917" si="11906">1000*$S917+B917</f>
        <v>811000.7093</v>
      </c>
      <c r="U917" s="10">
        <f t="shared" si="11906"/>
        <v>811000.319</v>
      </c>
      <c r="V917" s="10">
        <f t="shared" si="11906"/>
        <v>811000.4679</v>
      </c>
      <c r="W917" s="10">
        <f t="shared" si="11906"/>
        <v>811001.6213</v>
      </c>
      <c r="X917" s="1">
        <f t="shared" ref="X917:AA917" si="11907">SMALL(T$2:T$1001,$A917)</f>
        <v>916000.7822</v>
      </c>
      <c r="Y917" s="1">
        <f t="shared" si="11907"/>
        <v>916000.2987</v>
      </c>
      <c r="Z917" s="1">
        <f t="shared" si="11907"/>
        <v>916000.4696</v>
      </c>
      <c r="AA917" s="1">
        <f t="shared" si="11907"/>
        <v>916001.8291</v>
      </c>
      <c r="AB917" s="2">
        <f t="shared" ref="AB917:AE917" si="11908">X917-1000*$A917</f>
        <v>0.7822452418</v>
      </c>
      <c r="AC917" s="2">
        <f t="shared" si="11908"/>
        <v>0.2986509602</v>
      </c>
      <c r="AD917" s="2">
        <f t="shared" si="11908"/>
        <v>0.4695884523</v>
      </c>
      <c r="AE917" s="1">
        <f t="shared" si="11908"/>
        <v>1.829070884</v>
      </c>
      <c r="AF917" s="1"/>
      <c r="AG917" s="1"/>
      <c r="AH917" s="1">
        <f t="shared" si="24"/>
        <v>180</v>
      </c>
      <c r="AI917" s="10">
        <f t="shared" ref="AI917:AL917" si="11909">1000*$AH917+B917</f>
        <v>180000.7093</v>
      </c>
      <c r="AJ917" s="10">
        <f t="shared" si="11909"/>
        <v>180000.319</v>
      </c>
      <c r="AK917" s="10">
        <f t="shared" si="11909"/>
        <v>180000.4679</v>
      </c>
      <c r="AL917" s="10">
        <f t="shared" si="11909"/>
        <v>180001.6213</v>
      </c>
      <c r="AM917" s="1">
        <f t="shared" ref="AM917:AP917" si="11910">SMALL(AI$2:AI$1001,$A917)</f>
        <v>916000.4027</v>
      </c>
      <c r="AN917" s="1">
        <f t="shared" si="11910"/>
        <v>916000.5277</v>
      </c>
      <c r="AO917" s="1">
        <f t="shared" si="11910"/>
        <v>916000.4768</v>
      </c>
      <c r="AP917" s="1">
        <f t="shared" si="11910"/>
        <v>916001.4572</v>
      </c>
      <c r="AQ917" s="2">
        <f t="shared" ref="AQ917:AT917" si="11911">AM917-1000*$A917</f>
        <v>0.4027269649</v>
      </c>
      <c r="AR917" s="2">
        <f t="shared" si="11911"/>
        <v>0.5276524911</v>
      </c>
      <c r="AS917" s="2">
        <f t="shared" si="11911"/>
        <v>0.4768116325</v>
      </c>
      <c r="AT917" s="1">
        <f t="shared" si="11911"/>
        <v>1.45718758</v>
      </c>
      <c r="AU917" s="1"/>
      <c r="AV917" s="1"/>
      <c r="AW917" s="1"/>
      <c r="AX917" s="1">
        <f t="shared" si="28"/>
        <v>416</v>
      </c>
      <c r="AY917" s="10">
        <f t="shared" ref="AY917:BB917" si="11912">1000*$AX917+B917</f>
        <v>416000.7093</v>
      </c>
      <c r="AZ917" s="10">
        <f t="shared" si="11912"/>
        <v>416000.319</v>
      </c>
      <c r="BA917" s="10">
        <f t="shared" si="11912"/>
        <v>416000.4679</v>
      </c>
      <c r="BB917" s="10">
        <f t="shared" si="11912"/>
        <v>416001.6213</v>
      </c>
      <c r="BC917" s="1">
        <f t="shared" ref="BC917:BF917" si="11913">SMALL(AY$2:AY$1001,$A917)</f>
        <v>916000.7997</v>
      </c>
      <c r="BD917" s="1">
        <f t="shared" si="11913"/>
        <v>916000.2949</v>
      </c>
      <c r="BE917" s="1">
        <f t="shared" si="11913"/>
        <v>916000.4838</v>
      </c>
      <c r="BF917" s="1">
        <f t="shared" si="11913"/>
        <v>916001.6724</v>
      </c>
      <c r="BG917" s="2">
        <f t="shared" ref="BG917:BJ917" si="11914">BC917-1000*$A917</f>
        <v>0.7996705987</v>
      </c>
      <c r="BH917" s="2">
        <f t="shared" si="11914"/>
        <v>0.2948983195</v>
      </c>
      <c r="BI917" s="2">
        <f t="shared" si="11914"/>
        <v>0.4837837489</v>
      </c>
      <c r="BJ917" s="1">
        <f t="shared" si="11914"/>
        <v>1.672372775</v>
      </c>
      <c r="BK917" s="1"/>
      <c r="BL917" s="1"/>
      <c r="BM917" s="1"/>
      <c r="BN917" s="1">
        <f t="shared" si="32"/>
        <v>392</v>
      </c>
      <c r="BO917" s="10">
        <f t="shared" ref="BO917:BR917" si="11915">1000*$BN917+B917</f>
        <v>392000.7093</v>
      </c>
      <c r="BP917" s="10">
        <f t="shared" si="11915"/>
        <v>392000.319</v>
      </c>
      <c r="BQ917" s="10">
        <f t="shared" si="11915"/>
        <v>392000.4679</v>
      </c>
      <c r="BR917" s="10">
        <f t="shared" si="11915"/>
        <v>392001.6213</v>
      </c>
      <c r="BS917" s="1">
        <f t="shared" ref="BS917:BV917" si="11916">SMALL(BO$2:BO$1001,$A917)</f>
        <v>916000.6498</v>
      </c>
      <c r="BT917" s="1">
        <f t="shared" si="11916"/>
        <v>916000.3565</v>
      </c>
      <c r="BU917" s="1">
        <f t="shared" si="11916"/>
        <v>916000.4555</v>
      </c>
      <c r="BV917" s="1">
        <f t="shared" si="11916"/>
        <v>916001.9624</v>
      </c>
      <c r="BW917" s="2">
        <f t="shared" ref="BW917:BZ917" si="11917">BS917-1000*$A917</f>
        <v>0.6498264731</v>
      </c>
      <c r="BX917" s="2">
        <f t="shared" si="11917"/>
        <v>0.356452024</v>
      </c>
      <c r="BY917" s="2">
        <f t="shared" si="11917"/>
        <v>0.4554840238</v>
      </c>
      <c r="BZ917" s="1">
        <f t="shared" si="11917"/>
        <v>1.96242073</v>
      </c>
    </row>
    <row r="918" ht="12.75" customHeight="1">
      <c r="A918" s="1">
        <v>917.0</v>
      </c>
      <c r="B918" s="2">
        <f t="shared" si="14"/>
        <v>0.4220810538</v>
      </c>
      <c r="C918" s="2">
        <f t="shared" si="15"/>
        <v>0.4783660545</v>
      </c>
      <c r="D918" s="2">
        <f t="shared" si="16"/>
        <v>0.4581282817</v>
      </c>
      <c r="E918" s="1">
        <f t="shared" si="17"/>
        <v>1.781185525</v>
      </c>
      <c r="G918" s="1"/>
      <c r="H918" s="1"/>
      <c r="I918" s="3">
        <f t="shared" si="18"/>
        <v>0.917</v>
      </c>
      <c r="J918" s="2">
        <f t="shared" ref="J918:M918" si="11918">IF($H$14=0,AB918,IF($H$14=1,AQ918,IF($H$14=2,BG918,IF($H$14=3,BW918,"BIG EFFIN ERROR"))))</f>
        <v>0.7823165196</v>
      </c>
      <c r="K918" s="2">
        <f t="shared" si="11918"/>
        <v>0.2573784394</v>
      </c>
      <c r="L918" s="2">
        <f t="shared" si="11918"/>
        <v>0.4842297363</v>
      </c>
      <c r="M918" s="2">
        <f t="shared" si="11918"/>
        <v>1.314018423</v>
      </c>
      <c r="N918" s="1"/>
      <c r="O918" s="1"/>
      <c r="P918" s="1"/>
      <c r="Q918" s="1"/>
      <c r="R918" s="1"/>
      <c r="S918" s="1">
        <f t="shared" si="20"/>
        <v>140</v>
      </c>
      <c r="T918" s="10">
        <f t="shared" ref="T918:W918" si="11919">1000*$S918+B918</f>
        <v>140000.4221</v>
      </c>
      <c r="U918" s="10">
        <f t="shared" si="11919"/>
        <v>140000.4784</v>
      </c>
      <c r="V918" s="10">
        <f t="shared" si="11919"/>
        <v>140000.4581</v>
      </c>
      <c r="W918" s="10">
        <f t="shared" si="11919"/>
        <v>140001.7812</v>
      </c>
      <c r="X918" s="1">
        <f t="shared" ref="X918:AA918" si="11920">SMALL(T$2:T$1001,$A918)</f>
        <v>917000.7823</v>
      </c>
      <c r="Y918" s="1">
        <f t="shared" si="11920"/>
        <v>917000.2574</v>
      </c>
      <c r="Z918" s="1">
        <f t="shared" si="11920"/>
        <v>917000.4842</v>
      </c>
      <c r="AA918" s="1">
        <f t="shared" si="11920"/>
        <v>917001.314</v>
      </c>
      <c r="AB918" s="2">
        <f t="shared" ref="AB918:AE918" si="11921">X918-1000*$A918</f>
        <v>0.7823165196</v>
      </c>
      <c r="AC918" s="2">
        <f t="shared" si="11921"/>
        <v>0.2573784394</v>
      </c>
      <c r="AD918" s="2">
        <f t="shared" si="11921"/>
        <v>0.4842297363</v>
      </c>
      <c r="AE918" s="1">
        <f t="shared" si="11921"/>
        <v>1.314018423</v>
      </c>
      <c r="AF918" s="1"/>
      <c r="AG918" s="1"/>
      <c r="AH918" s="1">
        <f t="shared" si="24"/>
        <v>791</v>
      </c>
      <c r="AI918" s="10">
        <f t="shared" ref="AI918:AL918" si="11922">1000*$AH918+B918</f>
        <v>791000.4221</v>
      </c>
      <c r="AJ918" s="10">
        <f t="shared" si="11922"/>
        <v>791000.4784</v>
      </c>
      <c r="AK918" s="10">
        <f t="shared" si="11922"/>
        <v>791000.4581</v>
      </c>
      <c r="AL918" s="10">
        <f t="shared" si="11922"/>
        <v>791001.7812</v>
      </c>
      <c r="AM918" s="1">
        <f t="shared" ref="AM918:AP918" si="11923">SMALL(AI$2:AI$1001,$A918)</f>
        <v>917000.4055</v>
      </c>
      <c r="AN918" s="1">
        <f t="shared" si="11923"/>
        <v>917000.5278</v>
      </c>
      <c r="AO918" s="1">
        <f t="shared" si="11923"/>
        <v>917000.4754</v>
      </c>
      <c r="AP918" s="1">
        <f t="shared" si="11923"/>
        <v>917001.3314</v>
      </c>
      <c r="AQ918" s="2">
        <f t="shared" ref="AQ918:AT918" si="11924">AM918-1000*$A918</f>
        <v>0.4055394251</v>
      </c>
      <c r="AR918" s="2">
        <f t="shared" si="11924"/>
        <v>0.5277945907</v>
      </c>
      <c r="AS918" s="2">
        <f t="shared" si="11924"/>
        <v>0.4753559357</v>
      </c>
      <c r="AT918" s="1">
        <f t="shared" si="11924"/>
        <v>1.331394004</v>
      </c>
      <c r="AU918" s="1"/>
      <c r="AV918" s="1"/>
      <c r="AW918" s="1"/>
      <c r="AX918" s="1">
        <f t="shared" si="28"/>
        <v>114</v>
      </c>
      <c r="AY918" s="10">
        <f t="shared" ref="AY918:BB918" si="11925">1000*$AX918+B918</f>
        <v>114000.4221</v>
      </c>
      <c r="AZ918" s="10">
        <f t="shared" si="11925"/>
        <v>114000.4784</v>
      </c>
      <c r="BA918" s="10">
        <f t="shared" si="11925"/>
        <v>114000.4581</v>
      </c>
      <c r="BB918" s="10">
        <f t="shared" si="11925"/>
        <v>114001.7812</v>
      </c>
      <c r="BC918" s="1">
        <f t="shared" ref="BC918:BF918" si="11926">SMALL(AY$2:AY$1001,$A918)</f>
        <v>917000.5667</v>
      </c>
      <c r="BD918" s="1">
        <f t="shared" si="11926"/>
        <v>917000.4398</v>
      </c>
      <c r="BE918" s="1">
        <f t="shared" si="11926"/>
        <v>917000.4838</v>
      </c>
      <c r="BF918" s="1">
        <f t="shared" si="11926"/>
        <v>917001.8848</v>
      </c>
      <c r="BG918" s="2">
        <f t="shared" ref="BG918:BJ918" si="11927">BC918-1000*$A918</f>
        <v>0.5667264177</v>
      </c>
      <c r="BH918" s="2">
        <f t="shared" si="11927"/>
        <v>0.4397939151</v>
      </c>
      <c r="BI918" s="2">
        <f t="shared" si="11927"/>
        <v>0.4837948472</v>
      </c>
      <c r="BJ918" s="1">
        <f t="shared" si="11927"/>
        <v>1.884768505</v>
      </c>
      <c r="BK918" s="1"/>
      <c r="BL918" s="1"/>
      <c r="BM918" s="1"/>
      <c r="BN918" s="1">
        <f t="shared" si="32"/>
        <v>694</v>
      </c>
      <c r="BO918" s="10">
        <f t="shared" ref="BO918:BR918" si="11928">1000*$BN918+B918</f>
        <v>694000.4221</v>
      </c>
      <c r="BP918" s="10">
        <f t="shared" si="11928"/>
        <v>694000.4784</v>
      </c>
      <c r="BQ918" s="10">
        <f t="shared" si="11928"/>
        <v>694000.4581</v>
      </c>
      <c r="BR918" s="10">
        <f t="shared" si="11928"/>
        <v>694001.7812</v>
      </c>
      <c r="BS918" s="1">
        <f t="shared" ref="BS918:BV918" si="11929">SMALL(BO$2:BO$1001,$A918)</f>
        <v>917000.4397</v>
      </c>
      <c r="BT918" s="1">
        <f t="shared" si="11929"/>
        <v>917000.4827</v>
      </c>
      <c r="BU918" s="1">
        <f t="shared" si="11929"/>
        <v>917000.4682</v>
      </c>
      <c r="BV918" s="1">
        <f t="shared" si="11929"/>
        <v>917001.9646</v>
      </c>
      <c r="BW918" s="2">
        <f t="shared" ref="BW918:BZ918" si="11930">BS918-1000*$A918</f>
        <v>0.4397358957</v>
      </c>
      <c r="BX918" s="2">
        <f t="shared" si="11930"/>
        <v>0.482674789</v>
      </c>
      <c r="BY918" s="2">
        <f t="shared" si="11930"/>
        <v>0.4681911173</v>
      </c>
      <c r="BZ918" s="1">
        <f t="shared" si="11930"/>
        <v>1.964641422</v>
      </c>
    </row>
    <row r="919" ht="12.75" customHeight="1">
      <c r="A919" s="1">
        <v>918.0</v>
      </c>
      <c r="B919" s="2">
        <f t="shared" si="14"/>
        <v>0.4702262547</v>
      </c>
      <c r="C919" s="2">
        <f t="shared" si="15"/>
        <v>0.4666333882</v>
      </c>
      <c r="D919" s="2">
        <f t="shared" si="16"/>
        <v>0.4680606372</v>
      </c>
      <c r="E919" s="1">
        <f t="shared" si="17"/>
        <v>1.517336842</v>
      </c>
      <c r="G919" s="1"/>
      <c r="H919" s="1"/>
      <c r="I919" s="3">
        <f t="shared" si="18"/>
        <v>0.918</v>
      </c>
      <c r="J919" s="2">
        <f t="shared" ref="J919:M919" si="11931">IF($H$14=0,AB919,IF($H$14=1,AQ919,IF($H$14=2,BG919,IF($H$14=3,BW919,"BIG EFFIN ERROR"))))</f>
        <v>0.7838873306</v>
      </c>
      <c r="K919" s="2">
        <f t="shared" si="11931"/>
        <v>0.3025307598</v>
      </c>
      <c r="L919" s="2">
        <f t="shared" si="11931"/>
        <v>0.4990954456</v>
      </c>
      <c r="M919" s="2">
        <f t="shared" si="11931"/>
        <v>1.448845624</v>
      </c>
      <c r="N919" s="1"/>
      <c r="O919" s="1"/>
      <c r="P919" s="1"/>
      <c r="Q919" s="1"/>
      <c r="R919" s="1"/>
      <c r="S919" s="1">
        <f t="shared" si="20"/>
        <v>227</v>
      </c>
      <c r="T919" s="10">
        <f t="shared" ref="T919:W919" si="11932">1000*$S919+B919</f>
        <v>227000.4702</v>
      </c>
      <c r="U919" s="10">
        <f t="shared" si="11932"/>
        <v>227000.4666</v>
      </c>
      <c r="V919" s="10">
        <f t="shared" si="11932"/>
        <v>227000.4681</v>
      </c>
      <c r="W919" s="10">
        <f t="shared" si="11932"/>
        <v>227001.5173</v>
      </c>
      <c r="X919" s="1">
        <f t="shared" ref="X919:AA919" si="11933">SMALL(T$2:T$1001,$A919)</f>
        <v>918000.7839</v>
      </c>
      <c r="Y919" s="1">
        <f t="shared" si="11933"/>
        <v>918000.3025</v>
      </c>
      <c r="Z919" s="1">
        <f t="shared" si="11933"/>
        <v>918000.4991</v>
      </c>
      <c r="AA919" s="1">
        <f t="shared" si="11933"/>
        <v>918001.4488</v>
      </c>
      <c r="AB919" s="2">
        <f t="shared" ref="AB919:AE919" si="11934">X919-1000*$A919</f>
        <v>0.7838873306</v>
      </c>
      <c r="AC919" s="2">
        <f t="shared" si="11934"/>
        <v>0.3025307598</v>
      </c>
      <c r="AD919" s="2">
        <f t="shared" si="11934"/>
        <v>0.4990954456</v>
      </c>
      <c r="AE919" s="1">
        <f t="shared" si="11934"/>
        <v>1.448845624</v>
      </c>
      <c r="AF919" s="1"/>
      <c r="AG919" s="1"/>
      <c r="AH919" s="1">
        <f t="shared" si="24"/>
        <v>759</v>
      </c>
      <c r="AI919" s="10">
        <f t="shared" ref="AI919:AL919" si="11935">1000*$AH919+B919</f>
        <v>759000.4702</v>
      </c>
      <c r="AJ919" s="10">
        <f t="shared" si="11935"/>
        <v>759000.4666</v>
      </c>
      <c r="AK919" s="10">
        <f t="shared" si="11935"/>
        <v>759000.4681</v>
      </c>
      <c r="AL919" s="10">
        <f t="shared" si="11935"/>
        <v>759001.5173</v>
      </c>
      <c r="AM919" s="1">
        <f t="shared" ref="AM919:AP919" si="11936">SMALL(AI$2:AI$1001,$A919)</f>
        <v>918000.39</v>
      </c>
      <c r="AN919" s="1">
        <f t="shared" si="11936"/>
        <v>918000.528</v>
      </c>
      <c r="AO919" s="1">
        <f t="shared" si="11936"/>
        <v>918000.469</v>
      </c>
      <c r="AP919" s="1">
        <f t="shared" si="11936"/>
        <v>918001.3387</v>
      </c>
      <c r="AQ919" s="2">
        <f t="shared" ref="AQ919:AT919" si="11937">AM919-1000*$A919</f>
        <v>0.3900394607</v>
      </c>
      <c r="AR919" s="2">
        <f t="shared" si="11937"/>
        <v>0.5280040243</v>
      </c>
      <c r="AS919" s="2">
        <f t="shared" si="11937"/>
        <v>0.4690116704</v>
      </c>
      <c r="AT919" s="1">
        <f t="shared" si="11937"/>
        <v>1.338685516</v>
      </c>
      <c r="AU919" s="1"/>
      <c r="AV919" s="1"/>
      <c r="AW919" s="1"/>
      <c r="AX919" s="1">
        <f t="shared" si="28"/>
        <v>423</v>
      </c>
      <c r="AY919" s="10">
        <f t="shared" ref="AY919:BB919" si="11938">1000*$AX919+B919</f>
        <v>423000.4702</v>
      </c>
      <c r="AZ919" s="10">
        <f t="shared" si="11938"/>
        <v>423000.4666</v>
      </c>
      <c r="BA919" s="10">
        <f t="shared" si="11938"/>
        <v>423000.4681</v>
      </c>
      <c r="BB919" s="10">
        <f t="shared" si="11938"/>
        <v>423001.5173</v>
      </c>
      <c r="BC919" s="1">
        <f t="shared" ref="BC919:BF919" si="11939">SMALL(AY$2:AY$1001,$A919)</f>
        <v>918000.231</v>
      </c>
      <c r="BD919" s="1">
        <f t="shared" si="11939"/>
        <v>918000.6484</v>
      </c>
      <c r="BE919" s="1">
        <f t="shared" si="11939"/>
        <v>918000.4838</v>
      </c>
      <c r="BF919" s="1">
        <f t="shared" si="11939"/>
        <v>918001.5361</v>
      </c>
      <c r="BG919" s="2">
        <f t="shared" ref="BG919:BJ919" si="11940">BC919-1000*$A919</f>
        <v>0.2309672073</v>
      </c>
      <c r="BH919" s="2">
        <f t="shared" si="11940"/>
        <v>0.6483866466</v>
      </c>
      <c r="BI919" s="2">
        <f t="shared" si="11940"/>
        <v>0.4837953933</v>
      </c>
      <c r="BJ919" s="1">
        <f t="shared" si="11940"/>
        <v>1.536097337</v>
      </c>
      <c r="BK919" s="1"/>
      <c r="BL919" s="1"/>
      <c r="BM919" s="1"/>
      <c r="BN919" s="1">
        <f t="shared" si="32"/>
        <v>201</v>
      </c>
      <c r="BO919" s="10">
        <f t="shared" ref="BO919:BR919" si="11941">1000*$BN919+B919</f>
        <v>201000.4702</v>
      </c>
      <c r="BP919" s="10">
        <f t="shared" si="11941"/>
        <v>201000.4666</v>
      </c>
      <c r="BQ919" s="10">
        <f t="shared" si="11941"/>
        <v>201000.4681</v>
      </c>
      <c r="BR919" s="10">
        <f t="shared" si="11941"/>
        <v>201001.5173</v>
      </c>
      <c r="BS919" s="1">
        <f t="shared" ref="BS919:BV919" si="11942">SMALL(BO$2:BO$1001,$A919)</f>
        <v>918000.4298</v>
      </c>
      <c r="BT919" s="1">
        <f t="shared" si="11942"/>
        <v>918000.4949</v>
      </c>
      <c r="BU919" s="1">
        <f t="shared" si="11942"/>
        <v>918000.473</v>
      </c>
      <c r="BV919" s="1">
        <f t="shared" si="11942"/>
        <v>918001.9661</v>
      </c>
      <c r="BW919" s="2">
        <f t="shared" ref="BW919:BZ919" si="11943">BS919-1000*$A919</f>
        <v>0.4297948838</v>
      </c>
      <c r="BX919" s="2">
        <f t="shared" si="11943"/>
        <v>0.4949125764</v>
      </c>
      <c r="BY919" s="2">
        <f t="shared" si="11943"/>
        <v>0.4729587461</v>
      </c>
      <c r="BZ919" s="1">
        <f t="shared" si="11943"/>
        <v>1.966119899</v>
      </c>
    </row>
    <row r="920" ht="12.75" customHeight="1">
      <c r="A920" s="1">
        <v>919.0</v>
      </c>
      <c r="B920" s="2">
        <f t="shared" si="14"/>
        <v>0.4297948838</v>
      </c>
      <c r="C920" s="2">
        <f t="shared" si="15"/>
        <v>0.4949125763</v>
      </c>
      <c r="D920" s="2">
        <f t="shared" si="16"/>
        <v>0.4729587462</v>
      </c>
      <c r="E920" s="1">
        <f t="shared" si="17"/>
        <v>1.966119899</v>
      </c>
      <c r="G920" s="1"/>
      <c r="H920" s="1"/>
      <c r="I920" s="3">
        <f t="shared" si="18"/>
        <v>0.919</v>
      </c>
      <c r="J920" s="2">
        <f t="shared" ref="J920:M920" si="11944">IF($H$14=0,AB920,IF($H$14=1,AQ920,IF($H$14=2,BG920,IF($H$14=3,BW920,"BIG EFFIN ERROR"))))</f>
        <v>0.7860248787</v>
      </c>
      <c r="K920" s="2">
        <f t="shared" si="11944"/>
        <v>0.2902057123</v>
      </c>
      <c r="L920" s="2">
        <f t="shared" si="11944"/>
        <v>0.4680634629</v>
      </c>
      <c r="M920" s="2">
        <f t="shared" si="11944"/>
        <v>1.78772876</v>
      </c>
      <c r="N920" s="1"/>
      <c r="O920" s="1"/>
      <c r="P920" s="1"/>
      <c r="Q920" s="1"/>
      <c r="R920" s="1"/>
      <c r="S920" s="1">
        <f t="shared" si="20"/>
        <v>154</v>
      </c>
      <c r="T920" s="10">
        <f t="shared" ref="T920:W920" si="11945">1000*$S920+B920</f>
        <v>154000.4298</v>
      </c>
      <c r="U920" s="10">
        <f t="shared" si="11945"/>
        <v>154000.4949</v>
      </c>
      <c r="V920" s="10">
        <f t="shared" si="11945"/>
        <v>154000.473</v>
      </c>
      <c r="W920" s="10">
        <f t="shared" si="11945"/>
        <v>154001.9661</v>
      </c>
      <c r="X920" s="1">
        <f t="shared" ref="X920:AA920" si="11946">SMALL(T$2:T$1001,$A920)</f>
        <v>919000.786</v>
      </c>
      <c r="Y920" s="1">
        <f t="shared" si="11946"/>
        <v>919000.2902</v>
      </c>
      <c r="Z920" s="1">
        <f t="shared" si="11946"/>
        <v>919000.4681</v>
      </c>
      <c r="AA920" s="1">
        <f t="shared" si="11946"/>
        <v>919001.7877</v>
      </c>
      <c r="AB920" s="2">
        <f t="shared" ref="AB920:AE920" si="11947">X920-1000*$A920</f>
        <v>0.7860248787</v>
      </c>
      <c r="AC920" s="2">
        <f t="shared" si="11947"/>
        <v>0.2902057123</v>
      </c>
      <c r="AD920" s="2">
        <f t="shared" si="11947"/>
        <v>0.4680634629</v>
      </c>
      <c r="AE920" s="1">
        <f t="shared" si="11947"/>
        <v>1.78772876</v>
      </c>
      <c r="AF920" s="1"/>
      <c r="AG920" s="1"/>
      <c r="AH920" s="1">
        <f t="shared" si="24"/>
        <v>844</v>
      </c>
      <c r="AI920" s="10">
        <f t="shared" ref="AI920:AL920" si="11948">1000*$AH920+B920</f>
        <v>844000.4298</v>
      </c>
      <c r="AJ920" s="10">
        <f t="shared" si="11948"/>
        <v>844000.4949</v>
      </c>
      <c r="AK920" s="10">
        <f t="shared" si="11948"/>
        <v>844000.473</v>
      </c>
      <c r="AL920" s="10">
        <f t="shared" si="11948"/>
        <v>844001.9661</v>
      </c>
      <c r="AM920" s="1">
        <f t="shared" ref="AM920:AP920" si="11949">SMALL(AI$2:AI$1001,$A920)</f>
        <v>919000.3419</v>
      </c>
      <c r="AN920" s="1">
        <f t="shared" si="11949"/>
        <v>919000.5288</v>
      </c>
      <c r="AO920" s="1">
        <f t="shared" si="11949"/>
        <v>919000.4655</v>
      </c>
      <c r="AP920" s="1">
        <f t="shared" si="11949"/>
        <v>919001.9506</v>
      </c>
      <c r="AQ920" s="2">
        <f t="shared" ref="AQ920:AT920" si="11950">AM920-1000*$A920</f>
        <v>0.3419175802</v>
      </c>
      <c r="AR920" s="2">
        <f t="shared" si="11950"/>
        <v>0.5288312497</v>
      </c>
      <c r="AS920" s="2">
        <f t="shared" si="11950"/>
        <v>0.4654826724</v>
      </c>
      <c r="AT920" s="1">
        <f t="shared" si="11950"/>
        <v>1.950558282</v>
      </c>
      <c r="AU920" s="1"/>
      <c r="AV920" s="1"/>
      <c r="AW920" s="1"/>
      <c r="AX920" s="1">
        <f t="shared" si="28"/>
        <v>618</v>
      </c>
      <c r="AY920" s="10">
        <f t="shared" ref="AY920:BB920" si="11951">1000*$AX920+B920</f>
        <v>618000.4298</v>
      </c>
      <c r="AZ920" s="10">
        <f t="shared" si="11951"/>
        <v>618000.4949</v>
      </c>
      <c r="BA920" s="10">
        <f t="shared" si="11951"/>
        <v>618000.473</v>
      </c>
      <c r="BB920" s="10">
        <f t="shared" si="11951"/>
        <v>618001.9661</v>
      </c>
      <c r="BC920" s="1">
        <f t="shared" ref="BC920:BF920" si="11952">SMALL(AY$2:AY$1001,$A920)</f>
        <v>919000.5529</v>
      </c>
      <c r="BD920" s="1">
        <f t="shared" si="11952"/>
        <v>919000.447</v>
      </c>
      <c r="BE920" s="1">
        <f t="shared" si="11952"/>
        <v>919000.4839</v>
      </c>
      <c r="BF920" s="1">
        <f t="shared" si="11952"/>
        <v>919001.8722</v>
      </c>
      <c r="BG920" s="2">
        <f t="shared" ref="BG920:BJ920" si="11953">BC920-1000*$A920</f>
        <v>0.5528709366</v>
      </c>
      <c r="BH920" s="2">
        <f t="shared" si="11953"/>
        <v>0.4469951461</v>
      </c>
      <c r="BI920" s="2">
        <f t="shared" si="11953"/>
        <v>0.4838577645</v>
      </c>
      <c r="BJ920" s="1">
        <f t="shared" si="11953"/>
        <v>1.872172275</v>
      </c>
      <c r="BK920" s="1"/>
      <c r="BL920" s="1"/>
      <c r="BM920" s="1"/>
      <c r="BN920" s="1">
        <f t="shared" si="32"/>
        <v>918</v>
      </c>
      <c r="BO920" s="10">
        <f t="shared" ref="BO920:BR920" si="11954">1000*$BN920+B920</f>
        <v>918000.4298</v>
      </c>
      <c r="BP920" s="10">
        <f t="shared" si="11954"/>
        <v>918000.4949</v>
      </c>
      <c r="BQ920" s="10">
        <f t="shared" si="11954"/>
        <v>918000.473</v>
      </c>
      <c r="BR920" s="10">
        <f t="shared" si="11954"/>
        <v>918001.9661</v>
      </c>
      <c r="BS920" s="1">
        <f t="shared" ref="BS920:BV920" si="11955">SMALL(BO$2:BO$1001,$A920)</f>
        <v>919000.8026</v>
      </c>
      <c r="BT920" s="1">
        <f t="shared" si="11955"/>
        <v>919000.2894</v>
      </c>
      <c r="BU920" s="1">
        <f t="shared" si="11955"/>
        <v>919000.4622</v>
      </c>
      <c r="BV920" s="1">
        <f t="shared" si="11955"/>
        <v>919001.9699</v>
      </c>
      <c r="BW920" s="2">
        <f t="shared" ref="BW920:BZ920" si="11956">BS920-1000*$A920</f>
        <v>0.8025914051</v>
      </c>
      <c r="BX920" s="2">
        <f t="shared" si="11956"/>
        <v>0.2893761665</v>
      </c>
      <c r="BY920" s="2">
        <f t="shared" si="11956"/>
        <v>0.462181703</v>
      </c>
      <c r="BZ920" s="1">
        <f t="shared" si="11956"/>
        <v>1.969900441</v>
      </c>
    </row>
    <row r="921" ht="12.75" customHeight="1">
      <c r="A921" s="1">
        <v>920.0</v>
      </c>
      <c r="B921" s="2">
        <f t="shared" si="14"/>
        <v>0.7198594364</v>
      </c>
      <c r="C921" s="2">
        <f t="shared" si="15"/>
        <v>0.3093025051</v>
      </c>
      <c r="D921" s="2">
        <f t="shared" si="16"/>
        <v>0.4605758609</v>
      </c>
      <c r="E921" s="1">
        <f t="shared" si="17"/>
        <v>1.714006899</v>
      </c>
      <c r="G921" s="1"/>
      <c r="H921" s="1"/>
      <c r="I921" s="3">
        <f t="shared" si="18"/>
        <v>0.92</v>
      </c>
      <c r="J921" s="2">
        <f t="shared" ref="J921:M921" si="11957">IF($H$14=0,AB921,IF($H$14=1,AQ921,IF($H$14=2,BG921,IF($H$14=3,BW921,"BIG EFFIN ERROR"))))</f>
        <v>0.7875407498</v>
      </c>
      <c r="K921" s="2">
        <f t="shared" si="11957"/>
        <v>0.2845477712</v>
      </c>
      <c r="L921" s="2">
        <f t="shared" si="11957"/>
        <v>0.4757468329</v>
      </c>
      <c r="M921" s="2">
        <f t="shared" si="11957"/>
        <v>1.630729326</v>
      </c>
      <c r="N921" s="1"/>
      <c r="O921" s="1"/>
      <c r="P921" s="1"/>
      <c r="Q921" s="1"/>
      <c r="R921" s="1"/>
      <c r="S921" s="1">
        <f t="shared" si="20"/>
        <v>828</v>
      </c>
      <c r="T921" s="10">
        <f t="shared" ref="T921:W921" si="11958">1000*$S921+B921</f>
        <v>828000.7199</v>
      </c>
      <c r="U921" s="10">
        <f t="shared" si="11958"/>
        <v>828000.3093</v>
      </c>
      <c r="V921" s="10">
        <f t="shared" si="11958"/>
        <v>828000.4606</v>
      </c>
      <c r="W921" s="10">
        <f t="shared" si="11958"/>
        <v>828001.714</v>
      </c>
      <c r="X921" s="1">
        <f t="shared" ref="X921:AA921" si="11959">SMALL(T$2:T$1001,$A921)</f>
        <v>920000.7875</v>
      </c>
      <c r="Y921" s="1">
        <f t="shared" si="11959"/>
        <v>920000.2845</v>
      </c>
      <c r="Z921" s="1">
        <f t="shared" si="11959"/>
        <v>920000.4757</v>
      </c>
      <c r="AA921" s="1">
        <f t="shared" si="11959"/>
        <v>920001.6307</v>
      </c>
      <c r="AB921" s="2">
        <f t="shared" ref="AB921:AE921" si="11960">X921-1000*$A921</f>
        <v>0.7875407498</v>
      </c>
      <c r="AC921" s="2">
        <f t="shared" si="11960"/>
        <v>0.2845477712</v>
      </c>
      <c r="AD921" s="2">
        <f t="shared" si="11960"/>
        <v>0.4757468329</v>
      </c>
      <c r="AE921" s="1">
        <f t="shared" si="11960"/>
        <v>1.630729326</v>
      </c>
      <c r="AF921" s="1"/>
      <c r="AG921" s="1"/>
      <c r="AH921" s="1">
        <f t="shared" si="24"/>
        <v>151</v>
      </c>
      <c r="AI921" s="10">
        <f t="shared" ref="AI921:AL921" si="11961">1000*$AH921+B921</f>
        <v>151000.7199</v>
      </c>
      <c r="AJ921" s="10">
        <f t="shared" si="11961"/>
        <v>151000.3093</v>
      </c>
      <c r="AK921" s="10">
        <f t="shared" si="11961"/>
        <v>151000.4606</v>
      </c>
      <c r="AL921" s="10">
        <f t="shared" si="11961"/>
        <v>151001.714</v>
      </c>
      <c r="AM921" s="1">
        <f t="shared" ref="AM921:AP921" si="11962">SMALL(AI$2:AI$1001,$A921)</f>
        <v>920000.3941</v>
      </c>
      <c r="AN921" s="1">
        <f t="shared" si="11962"/>
        <v>920000.529</v>
      </c>
      <c r="AO921" s="1">
        <f t="shared" si="11962"/>
        <v>920000.4802</v>
      </c>
      <c r="AP921" s="1">
        <f t="shared" si="11962"/>
        <v>920001.7628</v>
      </c>
      <c r="AQ921" s="2">
        <f t="shared" ref="AQ921:AT921" si="11963">AM921-1000*$A921</f>
        <v>0.3941157098</v>
      </c>
      <c r="AR921" s="2">
        <f t="shared" si="11963"/>
        <v>0.528972164</v>
      </c>
      <c r="AS921" s="2">
        <f t="shared" si="11963"/>
        <v>0.4801597946</v>
      </c>
      <c r="AT921" s="1">
        <f t="shared" si="11963"/>
        <v>1.762751649</v>
      </c>
      <c r="AU921" s="1"/>
      <c r="AV921" s="1"/>
      <c r="AW921" s="1"/>
      <c r="AX921" s="1">
        <f t="shared" si="28"/>
        <v>160</v>
      </c>
      <c r="AY921" s="10">
        <f t="shared" ref="AY921:BB921" si="11964">1000*$AX921+B921</f>
        <v>160000.7199</v>
      </c>
      <c r="AZ921" s="10">
        <f t="shared" si="11964"/>
        <v>160000.3093</v>
      </c>
      <c r="BA921" s="10">
        <f t="shared" si="11964"/>
        <v>160000.4606</v>
      </c>
      <c r="BB921" s="10">
        <f t="shared" si="11964"/>
        <v>160001.714</v>
      </c>
      <c r="BC921" s="1">
        <f t="shared" ref="BC921:BF921" si="11965">SMALL(AY$2:AY$1001,$A921)</f>
        <v>920000.6599</v>
      </c>
      <c r="BD921" s="1">
        <f t="shared" si="11965"/>
        <v>920000.3937</v>
      </c>
      <c r="BE921" s="1">
        <f t="shared" si="11965"/>
        <v>920000.4839</v>
      </c>
      <c r="BF921" s="1">
        <f t="shared" si="11965"/>
        <v>920001.9522</v>
      </c>
      <c r="BG921" s="2">
        <f t="shared" ref="BG921:BJ921" si="11966">BC921-1000*$A921</f>
        <v>0.6599198615</v>
      </c>
      <c r="BH921" s="2">
        <f t="shared" si="11966"/>
        <v>0.3936800454</v>
      </c>
      <c r="BI921" s="2">
        <f t="shared" si="11966"/>
        <v>0.4838626077</v>
      </c>
      <c r="BJ921" s="1">
        <f t="shared" si="11966"/>
        <v>1.952231662</v>
      </c>
      <c r="BK921" s="1"/>
      <c r="BL921" s="1"/>
      <c r="BM921" s="1"/>
      <c r="BN921" s="1">
        <f t="shared" si="32"/>
        <v>564</v>
      </c>
      <c r="BO921" s="10">
        <f t="shared" ref="BO921:BR921" si="11967">1000*$BN921+B921</f>
        <v>564000.7199</v>
      </c>
      <c r="BP921" s="10">
        <f t="shared" si="11967"/>
        <v>564000.3093</v>
      </c>
      <c r="BQ921" s="10">
        <f t="shared" si="11967"/>
        <v>564000.4606</v>
      </c>
      <c r="BR921" s="10">
        <f t="shared" si="11967"/>
        <v>564001.714</v>
      </c>
      <c r="BS921" s="1">
        <f t="shared" ref="BS921:BV921" si="11968">SMALL(BO$2:BO$1001,$A921)</f>
        <v>920000.6919</v>
      </c>
      <c r="BT921" s="1">
        <f t="shared" si="11968"/>
        <v>920000.3404</v>
      </c>
      <c r="BU921" s="1">
        <f t="shared" si="11968"/>
        <v>920000.4587</v>
      </c>
      <c r="BV921" s="1">
        <f t="shared" si="11968"/>
        <v>920001.9704</v>
      </c>
      <c r="BW921" s="2">
        <f t="shared" ref="BW921:BZ921" si="11969">BS921-1000*$A921</f>
        <v>0.6919297292</v>
      </c>
      <c r="BX921" s="2">
        <f t="shared" si="11969"/>
        <v>0.3403823638</v>
      </c>
      <c r="BY921" s="2">
        <f t="shared" si="11969"/>
        <v>0.4587334816</v>
      </c>
      <c r="BZ921" s="1">
        <f t="shared" si="11969"/>
        <v>1.970376384</v>
      </c>
    </row>
    <row r="922" ht="12.75" customHeight="1">
      <c r="A922" s="1">
        <v>921.0</v>
      </c>
      <c r="B922" s="2">
        <f t="shared" si="14"/>
        <v>0.7946579891</v>
      </c>
      <c r="C922" s="2">
        <f t="shared" si="15"/>
        <v>0.2874389039</v>
      </c>
      <c r="D922" s="2">
        <f t="shared" si="16"/>
        <v>0.4620048896</v>
      </c>
      <c r="E922" s="1">
        <f t="shared" si="17"/>
        <v>1.905600901</v>
      </c>
      <c r="G922" s="1"/>
      <c r="H922" s="1"/>
      <c r="I922" s="3">
        <f t="shared" si="18"/>
        <v>0.921</v>
      </c>
      <c r="J922" s="2">
        <f t="shared" ref="J922:M922" si="11970">IF($H$14=0,AB922,IF($H$14=1,AQ922,IF($H$14=2,BG922,IF($H$14=3,BW922,"BIG EFFIN ERROR"))))</f>
        <v>0.7887865352</v>
      </c>
      <c r="K922" s="2">
        <f t="shared" si="11970"/>
        <v>0.2507104409</v>
      </c>
      <c r="L922" s="2">
        <f t="shared" si="11970"/>
        <v>0.4627698062</v>
      </c>
      <c r="M922" s="2">
        <f t="shared" si="11970"/>
        <v>1.537384254</v>
      </c>
      <c r="N922" s="1"/>
      <c r="O922" s="1"/>
      <c r="P922" s="1"/>
      <c r="Q922" s="1"/>
      <c r="R922" s="1"/>
      <c r="S922" s="1">
        <f t="shared" si="20"/>
        <v>927</v>
      </c>
      <c r="T922" s="10">
        <f t="shared" ref="T922:W922" si="11971">1000*$S922+B922</f>
        <v>927000.7947</v>
      </c>
      <c r="U922" s="10">
        <f t="shared" si="11971"/>
        <v>927000.2874</v>
      </c>
      <c r="V922" s="10">
        <f t="shared" si="11971"/>
        <v>927000.462</v>
      </c>
      <c r="W922" s="10">
        <f t="shared" si="11971"/>
        <v>927001.9056</v>
      </c>
      <c r="X922" s="1">
        <f t="shared" ref="X922:AA922" si="11972">SMALL(T$2:T$1001,$A922)</f>
        <v>921000.7888</v>
      </c>
      <c r="Y922" s="1">
        <f t="shared" si="11972"/>
        <v>921000.2507</v>
      </c>
      <c r="Z922" s="1">
        <f t="shared" si="11972"/>
        <v>921000.4628</v>
      </c>
      <c r="AA922" s="1">
        <f t="shared" si="11972"/>
        <v>921001.5374</v>
      </c>
      <c r="AB922" s="2">
        <f t="shared" ref="AB922:AE922" si="11973">X922-1000*$A922</f>
        <v>0.7887865352</v>
      </c>
      <c r="AC922" s="2">
        <f t="shared" si="11973"/>
        <v>0.2507104409</v>
      </c>
      <c r="AD922" s="2">
        <f t="shared" si="11973"/>
        <v>0.4627698062</v>
      </c>
      <c r="AE922" s="1">
        <f t="shared" si="11973"/>
        <v>1.537384254</v>
      </c>
      <c r="AF922" s="1"/>
      <c r="AG922" s="1"/>
      <c r="AH922" s="1">
        <f t="shared" si="24"/>
        <v>101</v>
      </c>
      <c r="AI922" s="10">
        <f t="shared" ref="AI922:AL922" si="11974">1000*$AH922+B922</f>
        <v>101000.7947</v>
      </c>
      <c r="AJ922" s="10">
        <f t="shared" si="11974"/>
        <v>101000.2874</v>
      </c>
      <c r="AK922" s="10">
        <f t="shared" si="11974"/>
        <v>101000.462</v>
      </c>
      <c r="AL922" s="10">
        <f t="shared" si="11974"/>
        <v>101001.9056</v>
      </c>
      <c r="AM922" s="1">
        <f t="shared" ref="AM922:AP922" si="11975">SMALL(AI$2:AI$1001,$A922)</f>
        <v>921000.3776</v>
      </c>
      <c r="AN922" s="1">
        <f t="shared" si="11975"/>
        <v>921000.529</v>
      </c>
      <c r="AO922" s="1">
        <f t="shared" si="11975"/>
        <v>921000.4717</v>
      </c>
      <c r="AP922" s="1">
        <f t="shared" si="11975"/>
        <v>921001.6425</v>
      </c>
      <c r="AQ922" s="2">
        <f t="shared" ref="AQ922:AT922" si="11976">AM922-1000*$A922</f>
        <v>0.3775614711</v>
      </c>
      <c r="AR922" s="2">
        <f t="shared" si="11976"/>
        <v>0.5289751062</v>
      </c>
      <c r="AS922" s="2">
        <f t="shared" si="11976"/>
        <v>0.471676181</v>
      </c>
      <c r="AT922" s="1">
        <f t="shared" si="11976"/>
        <v>1.642521382</v>
      </c>
      <c r="AU922" s="1"/>
      <c r="AV922" s="1"/>
      <c r="AW922" s="1"/>
      <c r="AX922" s="1">
        <f t="shared" si="28"/>
        <v>202</v>
      </c>
      <c r="AY922" s="10">
        <f t="shared" ref="AY922:BB922" si="11977">1000*$AX922+B922</f>
        <v>202000.7947</v>
      </c>
      <c r="AZ922" s="10">
        <f t="shared" si="11977"/>
        <v>202000.2874</v>
      </c>
      <c r="BA922" s="10">
        <f t="shared" si="11977"/>
        <v>202000.462</v>
      </c>
      <c r="BB922" s="10">
        <f t="shared" si="11977"/>
        <v>202001.9056</v>
      </c>
      <c r="BC922" s="1">
        <f t="shared" ref="BC922:BF922" si="11978">SMALL(AY$2:AY$1001,$A922)</f>
        <v>921000.9466</v>
      </c>
      <c r="BD922" s="1">
        <f t="shared" si="11978"/>
        <v>921000.2254</v>
      </c>
      <c r="BE922" s="1">
        <f t="shared" si="11978"/>
        <v>921000.4839</v>
      </c>
      <c r="BF922" s="1">
        <f t="shared" si="11978"/>
        <v>921001.79</v>
      </c>
      <c r="BG922" s="2">
        <f t="shared" ref="BG922:BJ922" si="11979">BC922-1000*$A922</f>
        <v>0.9466318911</v>
      </c>
      <c r="BH922" s="2">
        <f t="shared" si="11979"/>
        <v>0.2253673576</v>
      </c>
      <c r="BI922" s="2">
        <f t="shared" si="11979"/>
        <v>0.4838853879</v>
      </c>
      <c r="BJ922" s="1">
        <f t="shared" si="11979"/>
        <v>1.789997017</v>
      </c>
      <c r="BK922" s="1"/>
      <c r="BL922" s="1"/>
      <c r="BM922" s="1"/>
      <c r="BN922" s="1">
        <f t="shared" si="32"/>
        <v>861</v>
      </c>
      <c r="BO922" s="10">
        <f t="shared" ref="BO922:BR922" si="11980">1000*$BN922+B922</f>
        <v>861000.7947</v>
      </c>
      <c r="BP922" s="10">
        <f t="shared" si="11980"/>
        <v>861000.2874</v>
      </c>
      <c r="BQ922" s="10">
        <f t="shared" si="11980"/>
        <v>861000.462</v>
      </c>
      <c r="BR922" s="10">
        <f t="shared" si="11980"/>
        <v>861001.9056</v>
      </c>
      <c r="BS922" s="1">
        <f t="shared" ref="BS922:BV922" si="11981">SMALL(BO$2:BO$1001,$A922)</f>
        <v>921000.5337</v>
      </c>
      <c r="BT922" s="1">
        <f t="shared" si="11981"/>
        <v>921000.4315</v>
      </c>
      <c r="BU922" s="1">
        <f t="shared" si="11981"/>
        <v>921000.4659</v>
      </c>
      <c r="BV922" s="1">
        <f t="shared" si="11981"/>
        <v>921001.9706</v>
      </c>
      <c r="BW922" s="2">
        <f t="shared" ref="BW922:BZ922" si="11982">BS922-1000*$A922</f>
        <v>0.5337452872</v>
      </c>
      <c r="BX922" s="2">
        <f t="shared" si="11982"/>
        <v>0.4315277449</v>
      </c>
      <c r="BY922" s="2">
        <f t="shared" si="11982"/>
        <v>0.4659372511</v>
      </c>
      <c r="BZ922" s="1">
        <f t="shared" si="11982"/>
        <v>1.970619267</v>
      </c>
    </row>
    <row r="923" ht="12.75" customHeight="1">
      <c r="A923" s="1">
        <v>922.0</v>
      </c>
      <c r="B923" s="2">
        <f t="shared" si="14"/>
        <v>0.7000652087</v>
      </c>
      <c r="C923" s="2">
        <f t="shared" si="15"/>
        <v>0.3194444723</v>
      </c>
      <c r="D923" s="2">
        <f t="shared" si="16"/>
        <v>0.4601059157</v>
      </c>
      <c r="E923" s="1">
        <f t="shared" si="17"/>
        <v>1.705935097</v>
      </c>
      <c r="G923" s="1"/>
      <c r="H923" s="1"/>
      <c r="I923" s="3">
        <f t="shared" si="18"/>
        <v>0.922</v>
      </c>
      <c r="J923" s="2">
        <f t="shared" ref="J923:M923" si="11983">IF($H$14=0,AB923,IF($H$14=1,AQ923,IF($H$14=2,BG923,IF($H$14=3,BW923,"BIG EFFIN ERROR"))))</f>
        <v>0.7900751889</v>
      </c>
      <c r="K923" s="2">
        <f t="shared" si="11983"/>
        <v>0.2567178993</v>
      </c>
      <c r="L923" s="2">
        <f t="shared" si="11983"/>
        <v>0.4561800703</v>
      </c>
      <c r="M923" s="2">
        <f t="shared" si="11983"/>
        <v>1.67397716</v>
      </c>
      <c r="N923" s="1"/>
      <c r="O923" s="1"/>
      <c r="P923" s="1"/>
      <c r="Q923" s="1"/>
      <c r="R923" s="1"/>
      <c r="S923" s="1">
        <f t="shared" si="20"/>
        <v>786</v>
      </c>
      <c r="T923" s="10">
        <f t="shared" ref="T923:W923" si="11984">1000*$S923+B923</f>
        <v>786000.7001</v>
      </c>
      <c r="U923" s="10">
        <f t="shared" si="11984"/>
        <v>786000.3194</v>
      </c>
      <c r="V923" s="10">
        <f t="shared" si="11984"/>
        <v>786000.4601</v>
      </c>
      <c r="W923" s="10">
        <f t="shared" si="11984"/>
        <v>786001.7059</v>
      </c>
      <c r="X923" s="1">
        <f t="shared" ref="X923:AA923" si="11985">SMALL(T$2:T$1001,$A923)</f>
        <v>922000.7901</v>
      </c>
      <c r="Y923" s="1">
        <f t="shared" si="11985"/>
        <v>922000.2567</v>
      </c>
      <c r="Z923" s="1">
        <f t="shared" si="11985"/>
        <v>922000.4562</v>
      </c>
      <c r="AA923" s="1">
        <f t="shared" si="11985"/>
        <v>922001.674</v>
      </c>
      <c r="AB923" s="2">
        <f t="shared" ref="AB923:AE923" si="11986">X923-1000*$A923</f>
        <v>0.7900751889</v>
      </c>
      <c r="AC923" s="2">
        <f t="shared" si="11986"/>
        <v>0.2567178993</v>
      </c>
      <c r="AD923" s="2">
        <f t="shared" si="11986"/>
        <v>0.4561800703</v>
      </c>
      <c r="AE923" s="1">
        <f t="shared" si="11986"/>
        <v>1.67397716</v>
      </c>
      <c r="AF923" s="1"/>
      <c r="AG923" s="1"/>
      <c r="AH923" s="1">
        <f t="shared" si="24"/>
        <v>182</v>
      </c>
      <c r="AI923" s="10">
        <f t="shared" ref="AI923:AL923" si="11987">1000*$AH923+B923</f>
        <v>182000.7001</v>
      </c>
      <c r="AJ923" s="10">
        <f t="shared" si="11987"/>
        <v>182000.3194</v>
      </c>
      <c r="AK923" s="10">
        <f t="shared" si="11987"/>
        <v>182000.4601</v>
      </c>
      <c r="AL923" s="10">
        <f t="shared" si="11987"/>
        <v>182001.7059</v>
      </c>
      <c r="AM923" s="1">
        <f t="shared" ref="AM923:AP923" si="11988">SMALL(AI$2:AI$1001,$A923)</f>
        <v>922000.4256</v>
      </c>
      <c r="AN923" s="1">
        <f t="shared" si="11988"/>
        <v>922000.529</v>
      </c>
      <c r="AO923" s="1">
        <f t="shared" si="11988"/>
        <v>922000.4881</v>
      </c>
      <c r="AP923" s="1">
        <f t="shared" si="11988"/>
        <v>922001.5278</v>
      </c>
      <c r="AQ923" s="2">
        <f t="shared" ref="AQ923:AT923" si="11989">AM923-1000*$A923</f>
        <v>0.4255809727</v>
      </c>
      <c r="AR923" s="2">
        <f t="shared" si="11989"/>
        <v>0.5290345213</v>
      </c>
      <c r="AS923" s="2">
        <f t="shared" si="11989"/>
        <v>0.4881079193</v>
      </c>
      <c r="AT923" s="1">
        <f t="shared" si="11989"/>
        <v>1.527782504</v>
      </c>
      <c r="AU923" s="1"/>
      <c r="AV923" s="1"/>
      <c r="AW923" s="1"/>
      <c r="AX923" s="1">
        <f t="shared" si="28"/>
        <v>147</v>
      </c>
      <c r="AY923" s="10">
        <f t="shared" ref="AY923:BB923" si="11990">1000*$AX923+B923</f>
        <v>147000.7001</v>
      </c>
      <c r="AZ923" s="10">
        <f t="shared" si="11990"/>
        <v>147000.3194</v>
      </c>
      <c r="BA923" s="10">
        <f t="shared" si="11990"/>
        <v>147000.4601</v>
      </c>
      <c r="BB923" s="10">
        <f t="shared" si="11990"/>
        <v>147001.7059</v>
      </c>
      <c r="BC923" s="1">
        <f t="shared" ref="BC923:BF923" si="11991">SMALL(AY$2:AY$1001,$A923)</f>
        <v>922000.7943</v>
      </c>
      <c r="BD923" s="1">
        <f t="shared" si="11991"/>
        <v>922000.2859</v>
      </c>
      <c r="BE923" s="1">
        <f t="shared" si="11991"/>
        <v>922000.484</v>
      </c>
      <c r="BF923" s="1">
        <f t="shared" si="11991"/>
        <v>922001.5672</v>
      </c>
      <c r="BG923" s="2">
        <f t="shared" ref="BG923:BJ923" si="11992">BC923-1000*$A923</f>
        <v>0.7943069396</v>
      </c>
      <c r="BH923" s="2">
        <f t="shared" si="11992"/>
        <v>0.2859407876</v>
      </c>
      <c r="BI923" s="2">
        <f t="shared" si="11992"/>
        <v>0.4839641139</v>
      </c>
      <c r="BJ923" s="1">
        <f t="shared" si="11992"/>
        <v>1.567203377</v>
      </c>
      <c r="BK923" s="1"/>
      <c r="BL923" s="1"/>
      <c r="BM923" s="1"/>
      <c r="BN923" s="1">
        <f t="shared" si="32"/>
        <v>543</v>
      </c>
      <c r="BO923" s="10">
        <f t="shared" ref="BO923:BR923" si="11993">1000*$BN923+B923</f>
        <v>543000.7001</v>
      </c>
      <c r="BP923" s="10">
        <f t="shared" si="11993"/>
        <v>543000.3194</v>
      </c>
      <c r="BQ923" s="10">
        <f t="shared" si="11993"/>
        <v>543000.4601</v>
      </c>
      <c r="BR923" s="10">
        <f t="shared" si="11993"/>
        <v>543001.7059</v>
      </c>
      <c r="BS923" s="1">
        <f t="shared" ref="BS923:BV923" si="11994">SMALL(BO$2:BO$1001,$A923)</f>
        <v>922000.6461</v>
      </c>
      <c r="BT923" s="1">
        <f t="shared" si="11994"/>
        <v>922000.3821</v>
      </c>
      <c r="BU923" s="1">
        <f t="shared" si="11994"/>
        <v>922000.4709</v>
      </c>
      <c r="BV923" s="1">
        <f t="shared" si="11994"/>
        <v>922001.9721</v>
      </c>
      <c r="BW923" s="2">
        <f t="shared" ref="BW923:BZ923" si="11995">BS923-1000*$A923</f>
        <v>0.6460532186</v>
      </c>
      <c r="BX923" s="2">
        <f t="shared" si="11995"/>
        <v>0.382078941</v>
      </c>
      <c r="BY923" s="2">
        <f t="shared" si="11995"/>
        <v>0.4708964446</v>
      </c>
      <c r="BZ923" s="1">
        <f t="shared" si="11995"/>
        <v>1.972097467</v>
      </c>
    </row>
    <row r="924" ht="12.75" customHeight="1">
      <c r="A924" s="1">
        <v>923.0</v>
      </c>
      <c r="B924" s="2">
        <f t="shared" si="14"/>
        <v>0.7282267138</v>
      </c>
      <c r="C924" s="2">
        <f t="shared" si="15"/>
        <v>0.3621355892</v>
      </c>
      <c r="D924" s="2">
        <f t="shared" si="16"/>
        <v>0.4747623095</v>
      </c>
      <c r="E924" s="1">
        <f t="shared" si="17"/>
        <v>2.250481977</v>
      </c>
      <c r="G924" s="1"/>
      <c r="H924" s="1"/>
      <c r="I924" s="3">
        <f t="shared" si="18"/>
        <v>0.923</v>
      </c>
      <c r="J924" s="2">
        <f t="shared" ref="J924:M924" si="11996">IF($H$14=0,AB924,IF($H$14=1,AQ924,IF($H$14=2,BG924,IF($H$14=3,BW924,"BIG EFFIN ERROR"))))</f>
        <v>0.7934326109</v>
      </c>
      <c r="K924" s="2">
        <f t="shared" si="11996"/>
        <v>0.2243052105</v>
      </c>
      <c r="L924" s="2">
        <f t="shared" si="11996"/>
        <v>0.4611945375</v>
      </c>
      <c r="M924" s="2">
        <f t="shared" si="11996"/>
        <v>1.402503345</v>
      </c>
      <c r="N924" s="1"/>
      <c r="O924" s="1"/>
      <c r="P924" s="1"/>
      <c r="Q924" s="1"/>
      <c r="R924" s="1"/>
      <c r="S924" s="1">
        <f t="shared" si="20"/>
        <v>841</v>
      </c>
      <c r="T924" s="10">
        <f t="shared" ref="T924:W924" si="11997">1000*$S924+B924</f>
        <v>841000.7282</v>
      </c>
      <c r="U924" s="10">
        <f t="shared" si="11997"/>
        <v>841000.3621</v>
      </c>
      <c r="V924" s="10">
        <f t="shared" si="11997"/>
        <v>841000.4748</v>
      </c>
      <c r="W924" s="10">
        <f t="shared" si="11997"/>
        <v>841002.2505</v>
      </c>
      <c r="X924" s="1">
        <f t="shared" ref="X924:AA924" si="11998">SMALL(T$2:T$1001,$A924)</f>
        <v>923000.7934</v>
      </c>
      <c r="Y924" s="1">
        <f t="shared" si="11998"/>
        <v>923000.2243</v>
      </c>
      <c r="Z924" s="1">
        <f t="shared" si="11998"/>
        <v>923000.4612</v>
      </c>
      <c r="AA924" s="1">
        <f t="shared" si="11998"/>
        <v>923001.4025</v>
      </c>
      <c r="AB924" s="2">
        <f t="shared" ref="AB924:AE924" si="11999">X924-1000*$A924</f>
        <v>0.7934326109</v>
      </c>
      <c r="AC924" s="2">
        <f t="shared" si="11999"/>
        <v>0.2243052105</v>
      </c>
      <c r="AD924" s="2">
        <f t="shared" si="11999"/>
        <v>0.4611945375</v>
      </c>
      <c r="AE924" s="1">
        <f t="shared" si="11999"/>
        <v>1.402503345</v>
      </c>
      <c r="AF924" s="1"/>
      <c r="AG924" s="1"/>
      <c r="AH924" s="1">
        <f t="shared" si="24"/>
        <v>337</v>
      </c>
      <c r="AI924" s="10">
        <f t="shared" ref="AI924:AL924" si="12000">1000*$AH924+B924</f>
        <v>337000.7282</v>
      </c>
      <c r="AJ924" s="10">
        <f t="shared" si="12000"/>
        <v>337000.3621</v>
      </c>
      <c r="AK924" s="10">
        <f t="shared" si="12000"/>
        <v>337000.4748</v>
      </c>
      <c r="AL924" s="10">
        <f t="shared" si="12000"/>
        <v>337002.2505</v>
      </c>
      <c r="AM924" s="1">
        <f t="shared" ref="AM924:AP924" si="12001">SMALL(AI$2:AI$1001,$A924)</f>
        <v>923000.3701</v>
      </c>
      <c r="AN924" s="1">
        <f t="shared" si="12001"/>
        <v>923000.5291</v>
      </c>
      <c r="AO924" s="1">
        <f t="shared" si="12001"/>
        <v>923000.4725</v>
      </c>
      <c r="AP924" s="1">
        <f t="shared" si="12001"/>
        <v>923001.8073</v>
      </c>
      <c r="AQ924" s="2">
        <f t="shared" ref="AQ924:AT924" si="12002">AM924-1000*$A924</f>
        <v>0.3701378768</v>
      </c>
      <c r="AR924" s="2">
        <f t="shared" si="12002"/>
        <v>0.5291307664</v>
      </c>
      <c r="AS924" s="2">
        <f t="shared" si="12002"/>
        <v>0.4724945428</v>
      </c>
      <c r="AT924" s="1">
        <f t="shared" si="12002"/>
        <v>1.807265022</v>
      </c>
      <c r="AU924" s="1"/>
      <c r="AV924" s="1"/>
      <c r="AW924" s="1"/>
      <c r="AX924" s="1">
        <f t="shared" si="28"/>
        <v>689</v>
      </c>
      <c r="AY924" s="10">
        <f t="shared" ref="AY924:BB924" si="12003">1000*$AX924+B924</f>
        <v>689000.7282</v>
      </c>
      <c r="AZ924" s="10">
        <f t="shared" si="12003"/>
        <v>689000.3621</v>
      </c>
      <c r="BA924" s="10">
        <f t="shared" si="12003"/>
        <v>689000.4748</v>
      </c>
      <c r="BB924" s="10">
        <f t="shared" si="12003"/>
        <v>689002.2505</v>
      </c>
      <c r="BC924" s="1">
        <f t="shared" ref="BC924:BF924" si="12004">SMALL(AY$2:AY$1001,$A924)</f>
        <v>923000.503</v>
      </c>
      <c r="BD924" s="1">
        <f t="shared" si="12004"/>
        <v>923000.4737</v>
      </c>
      <c r="BE924" s="1">
        <f t="shared" si="12004"/>
        <v>923000.484</v>
      </c>
      <c r="BF924" s="1">
        <f t="shared" si="12004"/>
        <v>923001.853</v>
      </c>
      <c r="BG924" s="2">
        <f t="shared" ref="BG924:BJ924" si="12005">BC924-1000*$A924</f>
        <v>0.5030371598</v>
      </c>
      <c r="BH924" s="2">
        <f t="shared" si="12005"/>
        <v>0.4737459084</v>
      </c>
      <c r="BI924" s="2">
        <f t="shared" si="12005"/>
        <v>0.484012677</v>
      </c>
      <c r="BJ924" s="1">
        <f t="shared" si="12005"/>
        <v>1.853015637</v>
      </c>
      <c r="BK924" s="1"/>
      <c r="BL924" s="1"/>
      <c r="BM924" s="1"/>
      <c r="BN924" s="1">
        <f t="shared" si="32"/>
        <v>999</v>
      </c>
      <c r="BO924" s="10">
        <f t="shared" ref="BO924:BR924" si="12006">1000*$BN924+B924</f>
        <v>999000.7282</v>
      </c>
      <c r="BP924" s="10">
        <f t="shared" si="12006"/>
        <v>999000.3621</v>
      </c>
      <c r="BQ924" s="10">
        <f t="shared" si="12006"/>
        <v>999000.4748</v>
      </c>
      <c r="BR924" s="10">
        <f t="shared" si="12006"/>
        <v>999002.2505</v>
      </c>
      <c r="BS924" s="1">
        <f t="shared" ref="BS924:BV924" si="12007">SMALL(BO$2:BO$1001,$A924)</f>
        <v>923000.7244</v>
      </c>
      <c r="BT924" s="1">
        <f t="shared" si="12007"/>
        <v>923000.3463</v>
      </c>
      <c r="BU924" s="1">
        <f t="shared" si="12007"/>
        <v>923000.4735</v>
      </c>
      <c r="BV924" s="1">
        <f t="shared" si="12007"/>
        <v>923001.9723</v>
      </c>
      <c r="BW924" s="2">
        <f t="shared" ref="BW924:BZ924" si="12008">BS924-1000*$A924</f>
        <v>0.7243601744</v>
      </c>
      <c r="BX924" s="2">
        <f t="shared" si="12008"/>
        <v>0.3463268516</v>
      </c>
      <c r="BY924" s="2">
        <f t="shared" si="12008"/>
        <v>0.4735140027</v>
      </c>
      <c r="BZ924" s="1">
        <f t="shared" si="12008"/>
        <v>1.97226032</v>
      </c>
    </row>
    <row r="925" ht="12.75" customHeight="1">
      <c r="A925" s="1">
        <v>924.0</v>
      </c>
      <c r="B925" s="2">
        <f t="shared" si="14"/>
        <v>0.7385105692</v>
      </c>
      <c r="C925" s="2">
        <f t="shared" si="15"/>
        <v>0.2944606778</v>
      </c>
      <c r="D925" s="2">
        <f t="shared" si="16"/>
        <v>0.4757355807</v>
      </c>
      <c r="E925" s="1">
        <f t="shared" si="17"/>
        <v>1.449593873</v>
      </c>
      <c r="G925" s="1"/>
      <c r="H925" s="1"/>
      <c r="I925" s="3">
        <f t="shared" si="18"/>
        <v>0.924</v>
      </c>
      <c r="J925" s="2">
        <f t="shared" ref="J925:M925" si="12009">IF($H$14=0,AB925,IF($H$14=1,AQ925,IF($H$14=2,BG925,IF($H$14=3,BW925,"BIG EFFIN ERROR"))))</f>
        <v>0.7935386376</v>
      </c>
      <c r="K925" s="2">
        <f t="shared" si="12009"/>
        <v>0.2385546665</v>
      </c>
      <c r="L925" s="2">
        <f t="shared" si="12009"/>
        <v>0.4531225638</v>
      </c>
      <c r="M925" s="2">
        <f t="shared" si="12009"/>
        <v>1.586519131</v>
      </c>
      <c r="N925" s="1"/>
      <c r="O925" s="1"/>
      <c r="P925" s="1"/>
      <c r="Q925" s="1"/>
      <c r="R925" s="1"/>
      <c r="S925" s="1">
        <f t="shared" si="20"/>
        <v>856</v>
      </c>
      <c r="T925" s="10">
        <f t="shared" ref="T925:W925" si="12010">1000*$S925+B925</f>
        <v>856000.7385</v>
      </c>
      <c r="U925" s="10">
        <f t="shared" si="12010"/>
        <v>856000.2945</v>
      </c>
      <c r="V925" s="10">
        <f t="shared" si="12010"/>
        <v>856000.4757</v>
      </c>
      <c r="W925" s="10">
        <f t="shared" si="12010"/>
        <v>856001.4496</v>
      </c>
      <c r="X925" s="1">
        <f t="shared" ref="X925:AA925" si="12011">SMALL(T$2:T$1001,$A925)</f>
        <v>924000.7935</v>
      </c>
      <c r="Y925" s="1">
        <f t="shared" si="12011"/>
        <v>924000.2386</v>
      </c>
      <c r="Z925" s="1">
        <f t="shared" si="12011"/>
        <v>924000.4531</v>
      </c>
      <c r="AA925" s="1">
        <f t="shared" si="12011"/>
        <v>924001.5865</v>
      </c>
      <c r="AB925" s="2">
        <f t="shared" ref="AB925:AE925" si="12012">X925-1000*$A925</f>
        <v>0.7935386376</v>
      </c>
      <c r="AC925" s="2">
        <f t="shared" si="12012"/>
        <v>0.2385546665</v>
      </c>
      <c r="AD925" s="2">
        <f t="shared" si="12012"/>
        <v>0.4531225638</v>
      </c>
      <c r="AE925" s="1">
        <f t="shared" si="12012"/>
        <v>1.586519131</v>
      </c>
      <c r="AF925" s="1"/>
      <c r="AG925" s="1"/>
      <c r="AH925" s="1">
        <f t="shared" si="24"/>
        <v>113</v>
      </c>
      <c r="AI925" s="10">
        <f t="shared" ref="AI925:AL925" si="12013">1000*$AH925+B925</f>
        <v>113000.7385</v>
      </c>
      <c r="AJ925" s="10">
        <f t="shared" si="12013"/>
        <v>113000.2945</v>
      </c>
      <c r="AK925" s="10">
        <f t="shared" si="12013"/>
        <v>113000.4757</v>
      </c>
      <c r="AL925" s="10">
        <f t="shared" si="12013"/>
        <v>113001.4496</v>
      </c>
      <c r="AM925" s="1">
        <f t="shared" ref="AM925:AP925" si="12014">SMALL(AI$2:AI$1001,$A925)</f>
        <v>924000.3731</v>
      </c>
      <c r="AN925" s="1">
        <f t="shared" si="12014"/>
        <v>924000.5296</v>
      </c>
      <c r="AO925" s="1">
        <f t="shared" si="12014"/>
        <v>924000.4695</v>
      </c>
      <c r="AP925" s="1">
        <f t="shared" si="12014"/>
        <v>924001.6034</v>
      </c>
      <c r="AQ925" s="2">
        <f t="shared" ref="AQ925:AT925" si="12015">AM925-1000*$A925</f>
        <v>0.3730625387</v>
      </c>
      <c r="AR925" s="2">
        <f t="shared" si="12015"/>
        <v>0.529575324</v>
      </c>
      <c r="AS925" s="2">
        <f t="shared" si="12015"/>
        <v>0.4694567776</v>
      </c>
      <c r="AT925" s="1">
        <f t="shared" si="12015"/>
        <v>1.603402686</v>
      </c>
      <c r="AU925" s="1"/>
      <c r="AV925" s="1"/>
      <c r="AW925" s="1"/>
      <c r="AX925" s="1">
        <f t="shared" si="28"/>
        <v>726</v>
      </c>
      <c r="AY925" s="10">
        <f t="shared" ref="AY925:BB925" si="12016">1000*$AX925+B925</f>
        <v>726000.7385</v>
      </c>
      <c r="AZ925" s="10">
        <f t="shared" si="12016"/>
        <v>726000.2945</v>
      </c>
      <c r="BA925" s="10">
        <f t="shared" si="12016"/>
        <v>726000.4757</v>
      </c>
      <c r="BB925" s="10">
        <f t="shared" si="12016"/>
        <v>726001.4496</v>
      </c>
      <c r="BC925" s="1">
        <f t="shared" ref="BC925:BF925" si="12017">SMALL(AY$2:AY$1001,$A925)</f>
        <v>924000.7083</v>
      </c>
      <c r="BD925" s="1">
        <f t="shared" si="12017"/>
        <v>924000.3474</v>
      </c>
      <c r="BE925" s="1">
        <f t="shared" si="12017"/>
        <v>924000.484</v>
      </c>
      <c r="BF925" s="1">
        <f t="shared" si="12017"/>
        <v>924001.6415</v>
      </c>
      <c r="BG925" s="2">
        <f t="shared" ref="BG925:BJ925" si="12018">BC925-1000*$A925</f>
        <v>0.7083412067</v>
      </c>
      <c r="BH925" s="2">
        <f t="shared" si="12018"/>
        <v>0.347370796</v>
      </c>
      <c r="BI925" s="2">
        <f t="shared" si="12018"/>
        <v>0.4840234689</v>
      </c>
      <c r="BJ925" s="1">
        <f t="shared" si="12018"/>
        <v>1.641517381</v>
      </c>
      <c r="BK925" s="1"/>
      <c r="BL925" s="1"/>
      <c r="BM925" s="1"/>
      <c r="BN925" s="1">
        <f t="shared" si="32"/>
        <v>113</v>
      </c>
      <c r="BO925" s="10">
        <f t="shared" ref="BO925:BR925" si="12019">1000*$BN925+B925</f>
        <v>113000.7385</v>
      </c>
      <c r="BP925" s="10">
        <f t="shared" si="12019"/>
        <v>113000.2945</v>
      </c>
      <c r="BQ925" s="10">
        <f t="shared" si="12019"/>
        <v>113000.4757</v>
      </c>
      <c r="BR925" s="10">
        <f t="shared" si="12019"/>
        <v>113001.4496</v>
      </c>
      <c r="BS925" s="1">
        <f t="shared" ref="BS925:BV925" si="12020">SMALL(BO$2:BO$1001,$A925)</f>
        <v>924000.504</v>
      </c>
      <c r="BT925" s="1">
        <f t="shared" si="12020"/>
        <v>924000.4611</v>
      </c>
      <c r="BU925" s="1">
        <f t="shared" si="12020"/>
        <v>924000.4755</v>
      </c>
      <c r="BV925" s="1">
        <f t="shared" si="12020"/>
        <v>924001.9725</v>
      </c>
      <c r="BW925" s="2">
        <f t="shared" ref="BW925:BZ925" si="12021">BS925-1000*$A925</f>
        <v>0.5039912103</v>
      </c>
      <c r="BX925" s="2">
        <f t="shared" si="12021"/>
        <v>0.4610555174</v>
      </c>
      <c r="BY925" s="2">
        <f t="shared" si="12021"/>
        <v>0.4754999509</v>
      </c>
      <c r="BZ925" s="1">
        <f t="shared" si="12021"/>
        <v>1.972473293</v>
      </c>
    </row>
    <row r="926" ht="12.75" customHeight="1">
      <c r="A926" s="1">
        <v>925.0</v>
      </c>
      <c r="B926" s="2">
        <f t="shared" si="14"/>
        <v>0.477815179</v>
      </c>
      <c r="C926" s="2">
        <f t="shared" si="15"/>
        <v>0.4713326408</v>
      </c>
      <c r="D926" s="2">
        <f t="shared" si="16"/>
        <v>0.4736528228</v>
      </c>
      <c r="E926" s="1">
        <f t="shared" si="17"/>
        <v>1.793978238</v>
      </c>
      <c r="G926" s="1"/>
      <c r="H926" s="1"/>
      <c r="I926" s="3">
        <f t="shared" si="18"/>
        <v>0.925</v>
      </c>
      <c r="J926" s="2">
        <f t="shared" ref="J926:M926" si="12022">IF($H$14=0,AB926,IF($H$14=1,AQ926,IF($H$14=2,BG926,IF($H$14=3,BW926,"BIG EFFIN ERROR"))))</f>
        <v>0.7943069396</v>
      </c>
      <c r="K926" s="2">
        <f t="shared" si="12022"/>
        <v>0.2859407876</v>
      </c>
      <c r="L926" s="2">
        <f t="shared" si="12022"/>
        <v>0.4839641139</v>
      </c>
      <c r="M926" s="2">
        <f t="shared" si="12022"/>
        <v>1.567203377</v>
      </c>
      <c r="N926" s="1"/>
      <c r="O926" s="1"/>
      <c r="P926" s="1"/>
      <c r="Q926" s="1"/>
      <c r="R926" s="1"/>
      <c r="S926" s="1">
        <f t="shared" si="20"/>
        <v>245</v>
      </c>
      <c r="T926" s="10">
        <f t="shared" ref="T926:W926" si="12023">1000*$S926+B926</f>
        <v>245000.4778</v>
      </c>
      <c r="U926" s="10">
        <f t="shared" si="12023"/>
        <v>245000.4713</v>
      </c>
      <c r="V926" s="10">
        <f t="shared" si="12023"/>
        <v>245000.4737</v>
      </c>
      <c r="W926" s="10">
        <f t="shared" si="12023"/>
        <v>245001.794</v>
      </c>
      <c r="X926" s="1">
        <f t="shared" ref="X926:AA926" si="12024">SMALL(T$2:T$1001,$A926)</f>
        <v>925000.7943</v>
      </c>
      <c r="Y926" s="1">
        <f t="shared" si="12024"/>
        <v>925000.2859</v>
      </c>
      <c r="Z926" s="1">
        <f t="shared" si="12024"/>
        <v>925000.484</v>
      </c>
      <c r="AA926" s="1">
        <f t="shared" si="12024"/>
        <v>925001.5672</v>
      </c>
      <c r="AB926" s="2">
        <f t="shared" ref="AB926:AE926" si="12025">X926-1000*$A926</f>
        <v>0.7943069396</v>
      </c>
      <c r="AC926" s="2">
        <f t="shared" si="12025"/>
        <v>0.2859407876</v>
      </c>
      <c r="AD926" s="2">
        <f t="shared" si="12025"/>
        <v>0.4839641139</v>
      </c>
      <c r="AE926" s="1">
        <f t="shared" si="12025"/>
        <v>1.567203377</v>
      </c>
      <c r="AF926" s="1"/>
      <c r="AG926" s="1"/>
      <c r="AH926" s="1">
        <f t="shared" si="24"/>
        <v>772</v>
      </c>
      <c r="AI926" s="10">
        <f t="shared" ref="AI926:AL926" si="12026">1000*$AH926+B926</f>
        <v>772000.4778</v>
      </c>
      <c r="AJ926" s="10">
        <f t="shared" si="12026"/>
        <v>772000.4713</v>
      </c>
      <c r="AK926" s="10">
        <f t="shared" si="12026"/>
        <v>772000.4737</v>
      </c>
      <c r="AL926" s="10">
        <f t="shared" si="12026"/>
        <v>772001.794</v>
      </c>
      <c r="AM926" s="1">
        <f t="shared" ref="AM926:AP926" si="12027">SMALL(AI$2:AI$1001,$A926)</f>
        <v>925000.3569</v>
      </c>
      <c r="AN926" s="1">
        <f t="shared" si="12027"/>
        <v>925000.5304</v>
      </c>
      <c r="AO926" s="1">
        <f t="shared" si="12027"/>
        <v>925000.4695</v>
      </c>
      <c r="AP926" s="1">
        <f t="shared" si="12027"/>
        <v>925001.8494</v>
      </c>
      <c r="AQ926" s="2">
        <f t="shared" ref="AQ926:AT926" si="12028">AM926-1000*$A926</f>
        <v>0.3568939391</v>
      </c>
      <c r="AR926" s="2">
        <f t="shared" si="12028"/>
        <v>0.5304009493</v>
      </c>
      <c r="AS926" s="2">
        <f t="shared" si="12028"/>
        <v>0.4695079094</v>
      </c>
      <c r="AT926" s="1">
        <f t="shared" si="12028"/>
        <v>1.849373434</v>
      </c>
      <c r="AU926" s="1"/>
      <c r="AV926" s="1"/>
      <c r="AW926" s="1"/>
      <c r="AX926" s="1">
        <f t="shared" si="28"/>
        <v>647</v>
      </c>
      <c r="AY926" s="10">
        <f t="shared" ref="AY926:BB926" si="12029">1000*$AX926+B926</f>
        <v>647000.4778</v>
      </c>
      <c r="AZ926" s="10">
        <f t="shared" si="12029"/>
        <v>647000.4713</v>
      </c>
      <c r="BA926" s="10">
        <f t="shared" si="12029"/>
        <v>647000.4737</v>
      </c>
      <c r="BB926" s="10">
        <f t="shared" si="12029"/>
        <v>647001.794</v>
      </c>
      <c r="BC926" s="1">
        <f t="shared" ref="BC926:BF926" si="12030">SMALL(AY$2:AY$1001,$A926)</f>
        <v>925000.4887</v>
      </c>
      <c r="BD926" s="1">
        <f t="shared" si="12030"/>
        <v>925000.4813</v>
      </c>
      <c r="BE926" s="1">
        <f t="shared" si="12030"/>
        <v>925000.4842</v>
      </c>
      <c r="BF926" s="1">
        <f t="shared" si="12030"/>
        <v>925001.5793</v>
      </c>
      <c r="BG926" s="2">
        <f t="shared" ref="BG926:BJ926" si="12031">BC926-1000*$A926</f>
        <v>0.4886641724</v>
      </c>
      <c r="BH926" s="2">
        <f t="shared" si="12031"/>
        <v>0.4813477034</v>
      </c>
      <c r="BI926" s="2">
        <f t="shared" si="12031"/>
        <v>0.4841842883</v>
      </c>
      <c r="BJ926" s="1">
        <f t="shared" si="12031"/>
        <v>1.579323102</v>
      </c>
      <c r="BK926" s="1"/>
      <c r="BL926" s="1"/>
      <c r="BM926" s="1"/>
      <c r="BN926" s="1">
        <f t="shared" si="32"/>
        <v>720</v>
      </c>
      <c r="BO926" s="10">
        <f t="shared" ref="BO926:BR926" si="12032">1000*$BN926+B926</f>
        <v>720000.4778</v>
      </c>
      <c r="BP926" s="10">
        <f t="shared" si="12032"/>
        <v>720000.4713</v>
      </c>
      <c r="BQ926" s="10">
        <f t="shared" si="12032"/>
        <v>720000.4737</v>
      </c>
      <c r="BR926" s="10">
        <f t="shared" si="12032"/>
        <v>720001.794</v>
      </c>
      <c r="BS926" s="1">
        <f t="shared" ref="BS926:BV926" si="12033">SMALL(BO$2:BO$1001,$A926)</f>
        <v>925000.6982</v>
      </c>
      <c r="BT926" s="1">
        <f t="shared" si="12033"/>
        <v>925000.3515</v>
      </c>
      <c r="BU926" s="1">
        <f t="shared" si="12033"/>
        <v>925000.4681</v>
      </c>
      <c r="BV926" s="1">
        <f t="shared" si="12033"/>
        <v>925001.9726</v>
      </c>
      <c r="BW926" s="2">
        <f t="shared" ref="BW926:BZ926" si="12034">BS926-1000*$A926</f>
        <v>0.698173865</v>
      </c>
      <c r="BX926" s="2">
        <f t="shared" si="12034"/>
        <v>0.3515129676</v>
      </c>
      <c r="BY926" s="2">
        <f t="shared" si="12034"/>
        <v>0.4681326117</v>
      </c>
      <c r="BZ926" s="1">
        <f t="shared" si="12034"/>
        <v>1.972577221</v>
      </c>
    </row>
    <row r="927" ht="12.75" customHeight="1">
      <c r="A927" s="1">
        <v>926.0</v>
      </c>
      <c r="B927" s="2">
        <f t="shared" si="14"/>
        <v>0.648807845</v>
      </c>
      <c r="C927" s="2">
        <f t="shared" si="15"/>
        <v>0.3838317488</v>
      </c>
      <c r="D927" s="2">
        <f t="shared" si="16"/>
        <v>0.4791077381</v>
      </c>
      <c r="E927" s="1">
        <f t="shared" si="17"/>
        <v>1.781142428</v>
      </c>
      <c r="G927" s="1"/>
      <c r="H927" s="1"/>
      <c r="I927" s="3">
        <f t="shared" si="18"/>
        <v>0.926</v>
      </c>
      <c r="J927" s="2">
        <f t="shared" ref="J927:M927" si="12035">IF($H$14=0,AB927,IF($H$14=1,AQ927,IF($H$14=2,BG927,IF($H$14=3,BW927,"BIG EFFIN ERROR"))))</f>
        <v>0.7946224333</v>
      </c>
      <c r="K927" s="2">
        <f t="shared" si="12035"/>
        <v>0.3017592882</v>
      </c>
      <c r="L927" s="2">
        <f t="shared" si="12035"/>
        <v>0.4712098413</v>
      </c>
      <c r="M927" s="2">
        <f t="shared" si="12035"/>
        <v>1.908595671</v>
      </c>
      <c r="N927" s="1"/>
      <c r="O927" s="1"/>
      <c r="P927" s="1"/>
      <c r="Q927" s="1"/>
      <c r="R927" s="1"/>
      <c r="S927" s="1">
        <f t="shared" si="20"/>
        <v>655</v>
      </c>
      <c r="T927" s="10">
        <f t="shared" ref="T927:W927" si="12036">1000*$S927+B927</f>
        <v>655000.6488</v>
      </c>
      <c r="U927" s="10">
        <f t="shared" si="12036"/>
        <v>655000.3838</v>
      </c>
      <c r="V927" s="10">
        <f t="shared" si="12036"/>
        <v>655000.4791</v>
      </c>
      <c r="W927" s="10">
        <f t="shared" si="12036"/>
        <v>655001.7811</v>
      </c>
      <c r="X927" s="1">
        <f t="shared" ref="X927:AA927" si="12037">SMALL(T$2:T$1001,$A927)</f>
        <v>926000.7946</v>
      </c>
      <c r="Y927" s="1">
        <f t="shared" si="12037"/>
        <v>926000.3018</v>
      </c>
      <c r="Z927" s="1">
        <f t="shared" si="12037"/>
        <v>926000.4712</v>
      </c>
      <c r="AA927" s="1">
        <f t="shared" si="12037"/>
        <v>926001.9086</v>
      </c>
      <c r="AB927" s="2">
        <f t="shared" ref="AB927:AE927" si="12038">X927-1000*$A927</f>
        <v>0.7946224333</v>
      </c>
      <c r="AC927" s="2">
        <f t="shared" si="12038"/>
        <v>0.3017592882</v>
      </c>
      <c r="AD927" s="2">
        <f t="shared" si="12038"/>
        <v>0.4712098413</v>
      </c>
      <c r="AE927" s="1">
        <f t="shared" si="12038"/>
        <v>1.908595671</v>
      </c>
      <c r="AF927" s="1"/>
      <c r="AG927" s="1"/>
      <c r="AH927" s="1">
        <f t="shared" si="24"/>
        <v>428</v>
      </c>
      <c r="AI927" s="10">
        <f t="shared" ref="AI927:AL927" si="12039">1000*$AH927+B927</f>
        <v>428000.6488</v>
      </c>
      <c r="AJ927" s="10">
        <f t="shared" si="12039"/>
        <v>428000.3838</v>
      </c>
      <c r="AK927" s="10">
        <f t="shared" si="12039"/>
        <v>428000.4791</v>
      </c>
      <c r="AL927" s="10">
        <f t="shared" si="12039"/>
        <v>428001.7811</v>
      </c>
      <c r="AM927" s="1">
        <f t="shared" ref="AM927:AP927" si="12040">SMALL(AI$2:AI$1001,$A927)</f>
        <v>926000.3047</v>
      </c>
      <c r="AN927" s="1">
        <f t="shared" si="12040"/>
        <v>926000.5329</v>
      </c>
      <c r="AO927" s="1">
        <f t="shared" si="12040"/>
        <v>926000.4497</v>
      </c>
      <c r="AP927" s="1">
        <f t="shared" si="12040"/>
        <v>926001.7426</v>
      </c>
      <c r="AQ927" s="2">
        <f t="shared" ref="AQ927:AT927" si="12041">AM927-1000*$A927</f>
        <v>0.3046932525</v>
      </c>
      <c r="AR927" s="2">
        <f t="shared" si="12041"/>
        <v>0.5328644175</v>
      </c>
      <c r="AS927" s="2">
        <f t="shared" si="12041"/>
        <v>0.4496703371</v>
      </c>
      <c r="AT927" s="1">
        <f t="shared" si="12041"/>
        <v>1.742637025</v>
      </c>
      <c r="AU927" s="1"/>
      <c r="AV927" s="1"/>
      <c r="AW927" s="1"/>
      <c r="AX927" s="1">
        <f t="shared" si="28"/>
        <v>836</v>
      </c>
      <c r="AY927" s="10">
        <f t="shared" ref="AY927:BB927" si="12042">1000*$AX927+B927</f>
        <v>836000.6488</v>
      </c>
      <c r="AZ927" s="10">
        <f t="shared" si="12042"/>
        <v>836000.3838</v>
      </c>
      <c r="BA927" s="10">
        <f t="shared" si="12042"/>
        <v>836000.4791</v>
      </c>
      <c r="BB927" s="10">
        <f t="shared" si="12042"/>
        <v>836001.7811</v>
      </c>
      <c r="BC927" s="1">
        <f t="shared" ref="BC927:BF927" si="12043">SMALL(AY$2:AY$1001,$A927)</f>
        <v>926000.7823</v>
      </c>
      <c r="BD927" s="1">
        <f t="shared" si="12043"/>
        <v>926000.2574</v>
      </c>
      <c r="BE927" s="1">
        <f t="shared" si="12043"/>
        <v>926000.4842</v>
      </c>
      <c r="BF927" s="1">
        <f t="shared" si="12043"/>
        <v>926001.314</v>
      </c>
      <c r="BG927" s="2">
        <f t="shared" ref="BG927:BJ927" si="12044">BC927-1000*$A927</f>
        <v>0.7823165196</v>
      </c>
      <c r="BH927" s="2">
        <f t="shared" si="12044"/>
        <v>0.2573784394</v>
      </c>
      <c r="BI927" s="2">
        <f t="shared" si="12044"/>
        <v>0.4842297363</v>
      </c>
      <c r="BJ927" s="1">
        <f t="shared" si="12044"/>
        <v>1.314018423</v>
      </c>
      <c r="BK927" s="1"/>
      <c r="BL927" s="1"/>
      <c r="BM927" s="1"/>
      <c r="BN927" s="1">
        <f t="shared" si="32"/>
        <v>693</v>
      </c>
      <c r="BO927" s="10">
        <f t="shared" ref="BO927:BR927" si="12045">1000*$BN927+B927</f>
        <v>693000.6488</v>
      </c>
      <c r="BP927" s="10">
        <f t="shared" si="12045"/>
        <v>693000.3838</v>
      </c>
      <c r="BQ927" s="10">
        <f t="shared" si="12045"/>
        <v>693000.4791</v>
      </c>
      <c r="BR927" s="10">
        <f t="shared" si="12045"/>
        <v>693001.7811</v>
      </c>
      <c r="BS927" s="1">
        <f t="shared" ref="BS927:BV927" si="12046">SMALL(BO$2:BO$1001,$A927)</f>
        <v>926000.6332</v>
      </c>
      <c r="BT927" s="1">
        <f t="shared" si="12046"/>
        <v>926000.3903</v>
      </c>
      <c r="BU927" s="1">
        <f t="shared" si="12046"/>
        <v>926000.4719</v>
      </c>
      <c r="BV927" s="1">
        <f t="shared" si="12046"/>
        <v>926001.976</v>
      </c>
      <c r="BW927" s="2">
        <f t="shared" ref="BW927:BZ927" si="12047">BS927-1000*$A927</f>
        <v>0.6331887896</v>
      </c>
      <c r="BX927" s="2">
        <f t="shared" si="12047"/>
        <v>0.3902592781</v>
      </c>
      <c r="BY927" s="2">
        <f t="shared" si="12047"/>
        <v>0.4718881984</v>
      </c>
      <c r="BZ927" s="1">
        <f t="shared" si="12047"/>
        <v>1.976022601</v>
      </c>
    </row>
    <row r="928" ht="12.75" customHeight="1">
      <c r="A928" s="1">
        <v>927.0</v>
      </c>
      <c r="B928" s="2">
        <f t="shared" si="14"/>
        <v>0.6726811259</v>
      </c>
      <c r="C928" s="2">
        <f t="shared" si="15"/>
        <v>0.3454601728</v>
      </c>
      <c r="D928" s="2">
        <f t="shared" si="16"/>
        <v>0.4763778031</v>
      </c>
      <c r="E928" s="1">
        <f t="shared" si="17"/>
        <v>1.499441461</v>
      </c>
      <c r="G928" s="1"/>
      <c r="H928" s="1"/>
      <c r="I928" s="3">
        <f t="shared" si="18"/>
        <v>0.927</v>
      </c>
      <c r="J928" s="2">
        <f t="shared" ref="J928:M928" si="12048">IF($H$14=0,AB928,IF($H$14=1,AQ928,IF($H$14=2,BG928,IF($H$14=3,BW928,"BIG EFFIN ERROR"))))</f>
        <v>0.7946579892</v>
      </c>
      <c r="K928" s="2">
        <f t="shared" si="12048"/>
        <v>0.2874389038</v>
      </c>
      <c r="L928" s="2">
        <f t="shared" si="12048"/>
        <v>0.4620048896</v>
      </c>
      <c r="M928" s="2">
        <f t="shared" si="12048"/>
        <v>1.905600901</v>
      </c>
      <c r="N928" s="1"/>
      <c r="O928" s="1"/>
      <c r="P928" s="1"/>
      <c r="Q928" s="1"/>
      <c r="R928" s="1"/>
      <c r="S928" s="1">
        <f t="shared" si="20"/>
        <v>714</v>
      </c>
      <c r="T928" s="10">
        <f t="shared" ref="T928:W928" si="12049">1000*$S928+B928</f>
        <v>714000.6727</v>
      </c>
      <c r="U928" s="10">
        <f t="shared" si="12049"/>
        <v>714000.3455</v>
      </c>
      <c r="V928" s="10">
        <f t="shared" si="12049"/>
        <v>714000.4764</v>
      </c>
      <c r="W928" s="10">
        <f t="shared" si="12049"/>
        <v>714001.4994</v>
      </c>
      <c r="X928" s="1">
        <f t="shared" ref="X928:AA928" si="12050">SMALL(T$2:T$1001,$A928)</f>
        <v>927000.7947</v>
      </c>
      <c r="Y928" s="1">
        <f t="shared" si="12050"/>
        <v>927000.2874</v>
      </c>
      <c r="Z928" s="1">
        <f t="shared" si="12050"/>
        <v>927000.462</v>
      </c>
      <c r="AA928" s="1">
        <f t="shared" si="12050"/>
        <v>927001.9056</v>
      </c>
      <c r="AB928" s="2">
        <f t="shared" ref="AB928:AE928" si="12051">X928-1000*$A928</f>
        <v>0.7946579892</v>
      </c>
      <c r="AC928" s="2">
        <f t="shared" si="12051"/>
        <v>0.2874389038</v>
      </c>
      <c r="AD928" s="2">
        <f t="shared" si="12051"/>
        <v>0.4620048896</v>
      </c>
      <c r="AE928" s="1">
        <f t="shared" si="12051"/>
        <v>1.905600901</v>
      </c>
      <c r="AF928" s="1"/>
      <c r="AG928" s="1"/>
      <c r="AH928" s="1">
        <f t="shared" si="24"/>
        <v>267</v>
      </c>
      <c r="AI928" s="10">
        <f t="shared" ref="AI928:AL928" si="12052">1000*$AH928+B928</f>
        <v>267000.6727</v>
      </c>
      <c r="AJ928" s="10">
        <f t="shared" si="12052"/>
        <v>267000.3455</v>
      </c>
      <c r="AK928" s="10">
        <f t="shared" si="12052"/>
        <v>267000.4764</v>
      </c>
      <c r="AL928" s="10">
        <f t="shared" si="12052"/>
        <v>267001.4994</v>
      </c>
      <c r="AM928" s="1">
        <f t="shared" ref="AM928:AP928" si="12053">SMALL(AI$2:AI$1001,$A928)</f>
        <v>927000.4107</v>
      </c>
      <c r="AN928" s="1">
        <f t="shared" si="12053"/>
        <v>927000.5329</v>
      </c>
      <c r="AO928" s="1">
        <f t="shared" si="12053"/>
        <v>927000.4855</v>
      </c>
      <c r="AP928" s="1">
        <f t="shared" si="12053"/>
        <v>927001.5794</v>
      </c>
      <c r="AQ928" s="2">
        <f t="shared" ref="AQ928:AT928" si="12054">AM928-1000*$A928</f>
        <v>0.4106597841</v>
      </c>
      <c r="AR928" s="2">
        <f t="shared" si="12054"/>
        <v>0.532914368</v>
      </c>
      <c r="AS928" s="2">
        <f t="shared" si="12054"/>
        <v>0.4855174555</v>
      </c>
      <c r="AT928" s="1">
        <f t="shared" si="12054"/>
        <v>1.579378649</v>
      </c>
      <c r="AU928" s="1"/>
      <c r="AV928" s="1"/>
      <c r="AW928" s="1"/>
      <c r="AX928" s="1">
        <f t="shared" si="28"/>
        <v>750</v>
      </c>
      <c r="AY928" s="10">
        <f t="shared" ref="AY928:BB928" si="12055">1000*$AX928+B928</f>
        <v>750000.6727</v>
      </c>
      <c r="AZ928" s="10">
        <f t="shared" si="12055"/>
        <v>750000.3455</v>
      </c>
      <c r="BA928" s="10">
        <f t="shared" si="12055"/>
        <v>750000.4764</v>
      </c>
      <c r="BB928" s="10">
        <f t="shared" si="12055"/>
        <v>750001.4994</v>
      </c>
      <c r="BC928" s="1">
        <f t="shared" ref="BC928:BF928" si="12056">SMALL(AY$2:AY$1001,$A928)</f>
        <v>927000.7126</v>
      </c>
      <c r="BD928" s="1">
        <f t="shared" si="12056"/>
        <v>927000.3414</v>
      </c>
      <c r="BE928" s="1">
        <f t="shared" si="12056"/>
        <v>927000.4843</v>
      </c>
      <c r="BF928" s="1">
        <f t="shared" si="12056"/>
        <v>927001.5982</v>
      </c>
      <c r="BG928" s="2">
        <f t="shared" ref="BG928:BJ928" si="12057">BC928-1000*$A928</f>
        <v>0.7126135413</v>
      </c>
      <c r="BH928" s="2">
        <f t="shared" si="12057"/>
        <v>0.3413797246</v>
      </c>
      <c r="BI928" s="2">
        <f t="shared" si="12057"/>
        <v>0.484261972</v>
      </c>
      <c r="BJ928" s="1">
        <f t="shared" si="12057"/>
        <v>1.598180134</v>
      </c>
      <c r="BK928" s="1"/>
      <c r="BL928" s="1"/>
      <c r="BM928" s="1"/>
      <c r="BN928" s="1">
        <f t="shared" si="32"/>
        <v>175</v>
      </c>
      <c r="BO928" s="10">
        <f t="shared" ref="BO928:BR928" si="12058">1000*$BN928+B928</f>
        <v>175000.6727</v>
      </c>
      <c r="BP928" s="10">
        <f t="shared" si="12058"/>
        <v>175000.3455</v>
      </c>
      <c r="BQ928" s="10">
        <f t="shared" si="12058"/>
        <v>175000.4764</v>
      </c>
      <c r="BR928" s="10">
        <f t="shared" si="12058"/>
        <v>175001.4994</v>
      </c>
      <c r="BS928" s="1">
        <f t="shared" ref="BS928:BV928" si="12059">SMALL(BO$2:BO$1001,$A928)</f>
        <v>927000.6026</v>
      </c>
      <c r="BT928" s="1">
        <f t="shared" si="12059"/>
        <v>927000.3968</v>
      </c>
      <c r="BU928" s="1">
        <f t="shared" si="12059"/>
        <v>927000.4658</v>
      </c>
      <c r="BV928" s="1">
        <f t="shared" si="12059"/>
        <v>927001.9823</v>
      </c>
      <c r="BW928" s="2">
        <f t="shared" ref="BW928:BZ928" si="12060">BS928-1000*$A928</f>
        <v>0.6025733787</v>
      </c>
      <c r="BX928" s="2">
        <f t="shared" si="12060"/>
        <v>0.396837555</v>
      </c>
      <c r="BY928" s="2">
        <f t="shared" si="12060"/>
        <v>0.4658224339</v>
      </c>
      <c r="BZ928" s="1">
        <f t="shared" si="12060"/>
        <v>1.982332171</v>
      </c>
    </row>
    <row r="929" ht="12.75" customHeight="1">
      <c r="A929" s="1">
        <v>928.0</v>
      </c>
      <c r="B929" s="2">
        <f t="shared" si="14"/>
        <v>0.2343334579</v>
      </c>
      <c r="C929" s="2">
        <f t="shared" si="15"/>
        <v>0.6059500615</v>
      </c>
      <c r="D929" s="2">
        <f t="shared" si="16"/>
        <v>0.4757601954</v>
      </c>
      <c r="E929" s="1">
        <f t="shared" si="17"/>
        <v>1.854420354</v>
      </c>
      <c r="G929" s="1"/>
      <c r="H929" s="1"/>
      <c r="I929" s="3">
        <f t="shared" si="18"/>
        <v>0.928</v>
      </c>
      <c r="J929" s="2">
        <f t="shared" ref="J929:M929" si="12061">IF($H$14=0,AB929,IF($H$14=1,AQ929,IF($H$14=2,BG929,IF($H$14=3,BW929,"BIG EFFIN ERROR"))))</f>
        <v>0.7946870587</v>
      </c>
      <c r="K929" s="2">
        <f t="shared" si="12061"/>
        <v>0.2513932569</v>
      </c>
      <c r="L929" s="2">
        <f t="shared" si="12061"/>
        <v>0.4540828851</v>
      </c>
      <c r="M929" s="2">
        <f t="shared" si="12061"/>
        <v>1.680422312</v>
      </c>
      <c r="N929" s="1"/>
      <c r="O929" s="1"/>
      <c r="P929" s="1"/>
      <c r="Q929" s="1"/>
      <c r="R929" s="1"/>
      <c r="S929" s="1">
        <f t="shared" si="20"/>
        <v>8</v>
      </c>
      <c r="T929" s="10">
        <f t="shared" ref="T929:W929" si="12062">1000*$S929+B929</f>
        <v>8000.234333</v>
      </c>
      <c r="U929" s="10">
        <f t="shared" si="12062"/>
        <v>8000.60595</v>
      </c>
      <c r="V929" s="10">
        <f t="shared" si="12062"/>
        <v>8000.47576</v>
      </c>
      <c r="W929" s="10">
        <f t="shared" si="12062"/>
        <v>8001.85442</v>
      </c>
      <c r="X929" s="1">
        <f t="shared" ref="X929:AA929" si="12063">SMALL(T$2:T$1001,$A929)</f>
        <v>928000.7947</v>
      </c>
      <c r="Y929" s="1">
        <f t="shared" si="12063"/>
        <v>928000.2514</v>
      </c>
      <c r="Z929" s="1">
        <f t="shared" si="12063"/>
        <v>928000.4541</v>
      </c>
      <c r="AA929" s="1">
        <f t="shared" si="12063"/>
        <v>928001.6804</v>
      </c>
      <c r="AB929" s="2">
        <f t="shared" ref="AB929:AE929" si="12064">X929-1000*$A929</f>
        <v>0.7946870587</v>
      </c>
      <c r="AC929" s="2">
        <f t="shared" si="12064"/>
        <v>0.2513932569</v>
      </c>
      <c r="AD929" s="2">
        <f t="shared" si="12064"/>
        <v>0.4540828851</v>
      </c>
      <c r="AE929" s="1">
        <f t="shared" si="12064"/>
        <v>1.680422312</v>
      </c>
      <c r="AF929" s="1"/>
      <c r="AG929" s="1"/>
      <c r="AH929" s="1">
        <f t="shared" si="24"/>
        <v>986</v>
      </c>
      <c r="AI929" s="10">
        <f t="shared" ref="AI929:AL929" si="12065">1000*$AH929+B929</f>
        <v>986000.2343</v>
      </c>
      <c r="AJ929" s="10">
        <f t="shared" si="12065"/>
        <v>986000.606</v>
      </c>
      <c r="AK929" s="10">
        <f t="shared" si="12065"/>
        <v>986000.4758</v>
      </c>
      <c r="AL929" s="10">
        <f t="shared" si="12065"/>
        <v>986001.8544</v>
      </c>
      <c r="AM929" s="1">
        <f t="shared" ref="AM929:AP929" si="12066">SMALL(AI$2:AI$1001,$A929)</f>
        <v>928000.4269</v>
      </c>
      <c r="AN929" s="1">
        <f t="shared" si="12066"/>
        <v>928000.5334</v>
      </c>
      <c r="AO929" s="1">
        <f t="shared" si="12066"/>
        <v>928000.4944</v>
      </c>
      <c r="AP929" s="1">
        <f t="shared" si="12066"/>
        <v>928001.7327</v>
      </c>
      <c r="AQ929" s="2">
        <f t="shared" ref="AQ929:AT929" si="12067">AM929-1000*$A929</f>
        <v>0.4268660581</v>
      </c>
      <c r="AR929" s="2">
        <f t="shared" si="12067"/>
        <v>0.5334185989</v>
      </c>
      <c r="AS929" s="2">
        <f t="shared" si="12067"/>
        <v>0.4944273327</v>
      </c>
      <c r="AT929" s="1">
        <f t="shared" si="12067"/>
        <v>1.732728401</v>
      </c>
      <c r="AU929" s="1"/>
      <c r="AV929" s="1"/>
      <c r="AW929" s="1"/>
      <c r="AX929" s="1">
        <f t="shared" si="28"/>
        <v>728</v>
      </c>
      <c r="AY929" s="10">
        <f t="shared" ref="AY929:BB929" si="12068">1000*$AX929+B929</f>
        <v>728000.2343</v>
      </c>
      <c r="AZ929" s="10">
        <f t="shared" si="12068"/>
        <v>728000.606</v>
      </c>
      <c r="BA929" s="10">
        <f t="shared" si="12068"/>
        <v>728000.4758</v>
      </c>
      <c r="BB929" s="10">
        <f t="shared" si="12068"/>
        <v>728001.8544</v>
      </c>
      <c r="BC929" s="1">
        <f t="shared" ref="BC929:BF929" si="12069">SMALL(AY$2:AY$1001,$A929)</f>
        <v>928000.5741</v>
      </c>
      <c r="BD929" s="1">
        <f t="shared" si="12069"/>
        <v>928000.4334</v>
      </c>
      <c r="BE929" s="1">
        <f t="shared" si="12069"/>
        <v>928000.4845</v>
      </c>
      <c r="BF929" s="1">
        <f t="shared" si="12069"/>
        <v>928001.7559</v>
      </c>
      <c r="BG929" s="2">
        <f t="shared" ref="BG929:BJ929" si="12070">BC929-1000*$A929</f>
        <v>0.5740632757</v>
      </c>
      <c r="BH929" s="2">
        <f t="shared" si="12070"/>
        <v>0.4334159408</v>
      </c>
      <c r="BI929" s="2">
        <f t="shared" si="12070"/>
        <v>0.4844502067</v>
      </c>
      <c r="BJ929" s="1">
        <f t="shared" si="12070"/>
        <v>1.755939216</v>
      </c>
      <c r="BK929" s="1"/>
      <c r="BL929" s="1"/>
      <c r="BM929" s="1"/>
      <c r="BN929" s="1">
        <f t="shared" si="32"/>
        <v>802</v>
      </c>
      <c r="BO929" s="10">
        <f t="shared" ref="BO929:BR929" si="12071">1000*$BN929+B929</f>
        <v>802000.2343</v>
      </c>
      <c r="BP929" s="10">
        <f t="shared" si="12071"/>
        <v>802000.606</v>
      </c>
      <c r="BQ929" s="10">
        <f t="shared" si="12071"/>
        <v>802000.4758</v>
      </c>
      <c r="BR929" s="10">
        <f t="shared" si="12071"/>
        <v>802001.8544</v>
      </c>
      <c r="BS929" s="1">
        <f t="shared" ref="BS929:BV929" si="12072">SMALL(BO$2:BO$1001,$A929)</f>
        <v>928000.5026</v>
      </c>
      <c r="BT929" s="1">
        <f t="shared" si="12072"/>
        <v>928000.4548</v>
      </c>
      <c r="BU929" s="1">
        <f t="shared" si="12072"/>
        <v>928000.4708</v>
      </c>
      <c r="BV929" s="1">
        <f t="shared" si="12072"/>
        <v>928001.9843</v>
      </c>
      <c r="BW929" s="2">
        <f t="shared" ref="BW929:BZ929" si="12073">BS929-1000*$A929</f>
        <v>0.5025676179</v>
      </c>
      <c r="BX929" s="2">
        <f t="shared" si="12073"/>
        <v>0.4548191221</v>
      </c>
      <c r="BY929" s="2">
        <f t="shared" si="12073"/>
        <v>0.4708188716</v>
      </c>
      <c r="BZ929" s="1">
        <f t="shared" si="12073"/>
        <v>1.984327699</v>
      </c>
    </row>
    <row r="930" ht="12.75" customHeight="1">
      <c r="A930" s="1">
        <v>929.0</v>
      </c>
      <c r="B930" s="2">
        <f t="shared" si="14"/>
        <v>0.4741290947</v>
      </c>
      <c r="C930" s="2">
        <f t="shared" si="15"/>
        <v>0.4598559964</v>
      </c>
      <c r="D930" s="2">
        <f t="shared" si="16"/>
        <v>0.46459031</v>
      </c>
      <c r="E930" s="1">
        <f t="shared" si="17"/>
        <v>2.01481894</v>
      </c>
      <c r="G930" s="1"/>
      <c r="H930" s="1"/>
      <c r="I930" s="3">
        <f t="shared" si="18"/>
        <v>0.929</v>
      </c>
      <c r="J930" s="2">
        <f t="shared" ref="J930:M930" si="12074">IF($H$14=0,AB930,IF($H$14=1,AQ930,IF($H$14=2,BG930,IF($H$14=3,BW930,"BIG EFFIN ERROR"))))</f>
        <v>0.7948105998</v>
      </c>
      <c r="K930" s="2">
        <f t="shared" si="12074"/>
        <v>0.2585010349</v>
      </c>
      <c r="L930" s="2">
        <f t="shared" si="12074"/>
        <v>0.4740579824</v>
      </c>
      <c r="M930" s="2">
        <f t="shared" si="12074"/>
        <v>1.488017997</v>
      </c>
      <c r="N930" s="1"/>
      <c r="O930" s="1"/>
      <c r="P930" s="1"/>
      <c r="Q930" s="1"/>
      <c r="R930" s="1"/>
      <c r="S930" s="1">
        <f t="shared" si="20"/>
        <v>239</v>
      </c>
      <c r="T930" s="10">
        <f t="shared" ref="T930:W930" si="12075">1000*$S930+B930</f>
        <v>239000.4741</v>
      </c>
      <c r="U930" s="10">
        <f t="shared" si="12075"/>
        <v>239000.4599</v>
      </c>
      <c r="V930" s="10">
        <f t="shared" si="12075"/>
        <v>239000.4646</v>
      </c>
      <c r="W930" s="10">
        <f t="shared" si="12075"/>
        <v>239002.0148</v>
      </c>
      <c r="X930" s="1">
        <f t="shared" ref="X930:AA930" si="12076">SMALL(T$2:T$1001,$A930)</f>
        <v>929000.7948</v>
      </c>
      <c r="Y930" s="1">
        <f t="shared" si="12076"/>
        <v>929000.2585</v>
      </c>
      <c r="Z930" s="1">
        <f t="shared" si="12076"/>
        <v>929000.4741</v>
      </c>
      <c r="AA930" s="1">
        <f t="shared" si="12076"/>
        <v>929001.488</v>
      </c>
      <c r="AB930" s="2">
        <f t="shared" ref="AB930:AE930" si="12077">X930-1000*$A930</f>
        <v>0.7948105998</v>
      </c>
      <c r="AC930" s="2">
        <f t="shared" si="12077"/>
        <v>0.2585010349</v>
      </c>
      <c r="AD930" s="2">
        <f t="shared" si="12077"/>
        <v>0.4740579824</v>
      </c>
      <c r="AE930" s="1">
        <f t="shared" si="12077"/>
        <v>1.488017997</v>
      </c>
      <c r="AF930" s="1"/>
      <c r="AG930" s="1"/>
      <c r="AH930" s="1">
        <f t="shared" si="24"/>
        <v>739</v>
      </c>
      <c r="AI930" s="10">
        <f t="shared" ref="AI930:AL930" si="12078">1000*$AH930+B930</f>
        <v>739000.4741</v>
      </c>
      <c r="AJ930" s="10">
        <f t="shared" si="12078"/>
        <v>739000.4599</v>
      </c>
      <c r="AK930" s="10">
        <f t="shared" si="12078"/>
        <v>739000.4646</v>
      </c>
      <c r="AL930" s="10">
        <f t="shared" si="12078"/>
        <v>739002.0148</v>
      </c>
      <c r="AM930" s="1">
        <f t="shared" ref="AM930:AP930" si="12079">SMALL(AI$2:AI$1001,$A930)</f>
        <v>929000.3582</v>
      </c>
      <c r="AN930" s="1">
        <f t="shared" si="12079"/>
        <v>929000.5367</v>
      </c>
      <c r="AO930" s="1">
        <f t="shared" si="12079"/>
        <v>929000.4628</v>
      </c>
      <c r="AP930" s="1">
        <f t="shared" si="12079"/>
        <v>929001.4143</v>
      </c>
      <c r="AQ930" s="2">
        <f t="shared" ref="AQ930:AT930" si="12080">AM930-1000*$A930</f>
        <v>0.3582282993</v>
      </c>
      <c r="AR930" s="2">
        <f t="shared" si="12080"/>
        <v>0.5367097488</v>
      </c>
      <c r="AS930" s="2">
        <f t="shared" si="12080"/>
        <v>0.4627834115</v>
      </c>
      <c r="AT930" s="1">
        <f t="shared" si="12080"/>
        <v>1.414314792</v>
      </c>
      <c r="AU930" s="1"/>
      <c r="AV930" s="1"/>
      <c r="AW930" s="1"/>
      <c r="AX930" s="1">
        <f t="shared" si="28"/>
        <v>287</v>
      </c>
      <c r="AY930" s="10">
        <f t="shared" ref="AY930:BB930" si="12081">1000*$AX930+B930</f>
        <v>287000.4741</v>
      </c>
      <c r="AZ930" s="10">
        <f t="shared" si="12081"/>
        <v>287000.4599</v>
      </c>
      <c r="BA930" s="10">
        <f t="shared" si="12081"/>
        <v>287000.4646</v>
      </c>
      <c r="BB930" s="10">
        <f t="shared" si="12081"/>
        <v>287002.0148</v>
      </c>
      <c r="BC930" s="1">
        <f t="shared" ref="BC930:BF930" si="12082">SMALL(AY$2:AY$1001,$A930)</f>
        <v>929000.5165</v>
      </c>
      <c r="BD930" s="1">
        <f t="shared" si="12082"/>
        <v>929000.4628</v>
      </c>
      <c r="BE930" s="1">
        <f t="shared" si="12082"/>
        <v>929000.4846</v>
      </c>
      <c r="BF930" s="1">
        <f t="shared" si="12082"/>
        <v>929001.4683</v>
      </c>
      <c r="BG930" s="2">
        <f t="shared" ref="BG930:BJ930" si="12083">BC930-1000*$A930</f>
        <v>0.5164872344</v>
      </c>
      <c r="BH930" s="2">
        <f t="shared" si="12083"/>
        <v>0.462814167</v>
      </c>
      <c r="BI930" s="2">
        <f t="shared" si="12083"/>
        <v>0.4845595515</v>
      </c>
      <c r="BJ930" s="1">
        <f t="shared" si="12083"/>
        <v>1.468251024</v>
      </c>
      <c r="BK930" s="1"/>
      <c r="BL930" s="1"/>
      <c r="BM930" s="1"/>
      <c r="BN930" s="1">
        <f t="shared" si="32"/>
        <v>946</v>
      </c>
      <c r="BO930" s="10">
        <f t="shared" ref="BO930:BR930" si="12084">1000*$BN930+B930</f>
        <v>946000.4741</v>
      </c>
      <c r="BP930" s="10">
        <f t="shared" si="12084"/>
        <v>946000.4599</v>
      </c>
      <c r="BQ930" s="10">
        <f t="shared" si="12084"/>
        <v>946000.4646</v>
      </c>
      <c r="BR930" s="10">
        <f t="shared" si="12084"/>
        <v>946002.0148</v>
      </c>
      <c r="BS930" s="1">
        <f t="shared" ref="BS930:BV930" si="12085">SMALL(BO$2:BO$1001,$A930)</f>
        <v>929000.578</v>
      </c>
      <c r="BT930" s="1">
        <f t="shared" si="12085"/>
        <v>929000.4395</v>
      </c>
      <c r="BU930" s="1">
        <f t="shared" si="12085"/>
        <v>929000.4859</v>
      </c>
      <c r="BV930" s="1">
        <f t="shared" si="12085"/>
        <v>929001.9885</v>
      </c>
      <c r="BW930" s="2">
        <f t="shared" ref="BW930:BZ930" si="12086">BS930-1000*$A930</f>
        <v>0.5780208164</v>
      </c>
      <c r="BX930" s="2">
        <f t="shared" si="12086"/>
        <v>0.439535121</v>
      </c>
      <c r="BY930" s="2">
        <f t="shared" si="12086"/>
        <v>0.4858753041</v>
      </c>
      <c r="BZ930" s="1">
        <f t="shared" si="12086"/>
        <v>1.988458095</v>
      </c>
    </row>
    <row r="931" ht="12.75" customHeight="1">
      <c r="A931" s="1">
        <v>930.0</v>
      </c>
      <c r="B931" s="2">
        <f t="shared" si="14"/>
        <v>0.6118246073</v>
      </c>
      <c r="C931" s="2">
        <f t="shared" si="15"/>
        <v>0.3912262566</v>
      </c>
      <c r="D931" s="2">
        <f t="shared" si="16"/>
        <v>0.4733390567</v>
      </c>
      <c r="E931" s="1">
        <f t="shared" si="17"/>
        <v>1.68652817</v>
      </c>
      <c r="G931" s="1"/>
      <c r="H931" s="1"/>
      <c r="I931" s="3">
        <f t="shared" si="18"/>
        <v>0.93</v>
      </c>
      <c r="J931" s="2">
        <f t="shared" ref="J931:M931" si="12087">IF($H$14=0,AB931,IF($H$14=1,AQ931,IF($H$14=2,BG931,IF($H$14=3,BW931,"BIG EFFIN ERROR"))))</f>
        <v>0.7952960582</v>
      </c>
      <c r="K931" s="2">
        <f t="shared" si="12087"/>
        <v>0.2891878786</v>
      </c>
      <c r="L931" s="2">
        <f t="shared" si="12087"/>
        <v>0.4696393526</v>
      </c>
      <c r="M931" s="2">
        <f t="shared" si="12087"/>
        <v>1.804677446</v>
      </c>
      <c r="N931" s="1"/>
      <c r="O931" s="1"/>
      <c r="P931" s="1"/>
      <c r="Q931" s="1"/>
      <c r="R931" s="1"/>
      <c r="S931" s="1">
        <f t="shared" si="20"/>
        <v>566</v>
      </c>
      <c r="T931" s="10">
        <f t="shared" ref="T931:W931" si="12088">1000*$S931+B931</f>
        <v>566000.6118</v>
      </c>
      <c r="U931" s="10">
        <f t="shared" si="12088"/>
        <v>566000.3912</v>
      </c>
      <c r="V931" s="10">
        <f t="shared" si="12088"/>
        <v>566000.4733</v>
      </c>
      <c r="W931" s="10">
        <f t="shared" si="12088"/>
        <v>566001.6865</v>
      </c>
      <c r="X931" s="1">
        <f t="shared" ref="X931:AA931" si="12089">SMALL(T$2:T$1001,$A931)</f>
        <v>930000.7953</v>
      </c>
      <c r="Y931" s="1">
        <f t="shared" si="12089"/>
        <v>930000.2892</v>
      </c>
      <c r="Z931" s="1">
        <f t="shared" si="12089"/>
        <v>930000.4696</v>
      </c>
      <c r="AA931" s="1">
        <f t="shared" si="12089"/>
        <v>930001.8047</v>
      </c>
      <c r="AB931" s="2">
        <f t="shared" ref="AB931:AE931" si="12090">X931-1000*$A931</f>
        <v>0.7952960582</v>
      </c>
      <c r="AC931" s="2">
        <f t="shared" si="12090"/>
        <v>0.2891878786</v>
      </c>
      <c r="AD931" s="2">
        <f t="shared" si="12090"/>
        <v>0.4696393526</v>
      </c>
      <c r="AE931" s="1">
        <f t="shared" si="12090"/>
        <v>1.804677446</v>
      </c>
      <c r="AF931" s="1"/>
      <c r="AG931" s="1"/>
      <c r="AH931" s="1">
        <f t="shared" si="24"/>
        <v>465</v>
      </c>
      <c r="AI931" s="10">
        <f t="shared" ref="AI931:AL931" si="12091">1000*$AH931+B931</f>
        <v>465000.6118</v>
      </c>
      <c r="AJ931" s="10">
        <f t="shared" si="12091"/>
        <v>465000.3912</v>
      </c>
      <c r="AK931" s="10">
        <f t="shared" si="12091"/>
        <v>465000.4733</v>
      </c>
      <c r="AL931" s="10">
        <f t="shared" si="12091"/>
        <v>465001.6865</v>
      </c>
      <c r="AM931" s="1">
        <f t="shared" ref="AM931:AP931" si="12092">SMALL(AI$2:AI$1001,$A931)</f>
        <v>930000.3952</v>
      </c>
      <c r="AN931" s="1">
        <f t="shared" si="12092"/>
        <v>930000.538</v>
      </c>
      <c r="AO931" s="1">
        <f t="shared" si="12092"/>
        <v>930000.4796</v>
      </c>
      <c r="AP931" s="1">
        <f t="shared" si="12092"/>
        <v>930001.4451</v>
      </c>
      <c r="AQ931" s="2">
        <f t="shared" ref="AQ931:AT931" si="12093">AM931-1000*$A931</f>
        <v>0.3952099181</v>
      </c>
      <c r="AR931" s="2">
        <f t="shared" si="12093"/>
        <v>0.5380307516</v>
      </c>
      <c r="AS931" s="2">
        <f t="shared" si="12093"/>
        <v>0.4796191487</v>
      </c>
      <c r="AT931" s="1">
        <f t="shared" si="12093"/>
        <v>1.445076424</v>
      </c>
      <c r="AU931" s="1"/>
      <c r="AV931" s="1"/>
      <c r="AW931" s="1"/>
      <c r="AX931" s="1">
        <f t="shared" si="28"/>
        <v>634</v>
      </c>
      <c r="AY931" s="10">
        <f t="shared" ref="AY931:BB931" si="12094">1000*$AX931+B931</f>
        <v>634000.6118</v>
      </c>
      <c r="AZ931" s="10">
        <f t="shared" si="12094"/>
        <v>634000.3912</v>
      </c>
      <c r="BA931" s="10">
        <f t="shared" si="12094"/>
        <v>634000.4733</v>
      </c>
      <c r="BB931" s="10">
        <f t="shared" si="12094"/>
        <v>634001.6865</v>
      </c>
      <c r="BC931" s="1">
        <f t="shared" ref="BC931:BF931" si="12095">SMALL(AY$2:AY$1001,$A931)</f>
        <v>930000.816</v>
      </c>
      <c r="BD931" s="1">
        <f t="shared" si="12095"/>
        <v>930000.2483</v>
      </c>
      <c r="BE931" s="1">
        <f t="shared" si="12095"/>
        <v>930000.4846</v>
      </c>
      <c r="BF931" s="1">
        <f t="shared" si="12095"/>
        <v>930001.4016</v>
      </c>
      <c r="BG931" s="2">
        <f t="shared" ref="BG931:BJ931" si="12096">BC931-1000*$A931</f>
        <v>0.815959883</v>
      </c>
      <c r="BH931" s="2">
        <f t="shared" si="12096"/>
        <v>0.2482651392</v>
      </c>
      <c r="BI931" s="2">
        <f t="shared" si="12096"/>
        <v>0.4846458697</v>
      </c>
      <c r="BJ931" s="1">
        <f t="shared" si="12096"/>
        <v>1.401611767</v>
      </c>
      <c r="BK931" s="1"/>
      <c r="BL931" s="1"/>
      <c r="BM931" s="1"/>
      <c r="BN931" s="1">
        <f t="shared" si="32"/>
        <v>504</v>
      </c>
      <c r="BO931" s="10">
        <f t="shared" ref="BO931:BR931" si="12097">1000*$BN931+B931</f>
        <v>504000.6118</v>
      </c>
      <c r="BP931" s="10">
        <f t="shared" si="12097"/>
        <v>504000.3912</v>
      </c>
      <c r="BQ931" s="10">
        <f t="shared" si="12097"/>
        <v>504000.4733</v>
      </c>
      <c r="BR931" s="10">
        <f t="shared" si="12097"/>
        <v>504001.6865</v>
      </c>
      <c r="BS931" s="1">
        <f t="shared" ref="BS931:BV931" si="12098">SMALL(BO$2:BO$1001,$A931)</f>
        <v>930000.7515</v>
      </c>
      <c r="BT931" s="1">
        <f t="shared" si="12098"/>
        <v>930000.3324</v>
      </c>
      <c r="BU931" s="1">
        <f t="shared" si="12098"/>
        <v>930000.4726</v>
      </c>
      <c r="BV931" s="1">
        <f t="shared" si="12098"/>
        <v>930001.9885</v>
      </c>
      <c r="BW931" s="2">
        <f t="shared" ref="BW931:BZ931" si="12099">BS931-1000*$A931</f>
        <v>0.7514789471</v>
      </c>
      <c r="BX931" s="2">
        <f t="shared" si="12099"/>
        <v>0.332409357</v>
      </c>
      <c r="BY931" s="2">
        <f t="shared" si="12099"/>
        <v>0.4726376557</v>
      </c>
      <c r="BZ931" s="1">
        <f t="shared" si="12099"/>
        <v>1.988480883</v>
      </c>
    </row>
    <row r="932" ht="12.75" customHeight="1">
      <c r="A932" s="1">
        <v>931.0</v>
      </c>
      <c r="B932" s="2">
        <f t="shared" si="14"/>
        <v>0.472260654</v>
      </c>
      <c r="C932" s="2">
        <f t="shared" si="15"/>
        <v>0.4882858187</v>
      </c>
      <c r="D932" s="2">
        <f t="shared" si="16"/>
        <v>0.4826777251</v>
      </c>
      <c r="E932" s="1">
        <f t="shared" si="17"/>
        <v>1.857506629</v>
      </c>
      <c r="G932" s="1"/>
      <c r="H932" s="1"/>
      <c r="I932" s="3">
        <f t="shared" si="18"/>
        <v>0.931</v>
      </c>
      <c r="J932" s="2">
        <f t="shared" ref="J932:M932" si="12100">IF($H$14=0,AB932,IF($H$14=1,AQ932,IF($H$14=2,BG932,IF($H$14=3,BW932,"BIG EFFIN ERROR"))))</f>
        <v>0.7955210693</v>
      </c>
      <c r="K932" s="2">
        <f t="shared" si="12100"/>
        <v>0.2665507182</v>
      </c>
      <c r="L932" s="2">
        <f t="shared" si="12100"/>
        <v>0.4717699703</v>
      </c>
      <c r="M932" s="2">
        <f t="shared" si="12100"/>
        <v>1.57758639</v>
      </c>
      <c r="N932" s="1"/>
      <c r="O932" s="1"/>
      <c r="P932" s="1"/>
      <c r="Q932" s="1"/>
      <c r="R932" s="1"/>
      <c r="S932" s="1">
        <f t="shared" si="20"/>
        <v>235</v>
      </c>
      <c r="T932" s="10">
        <f t="shared" ref="T932:W932" si="12101">1000*$S932+B932</f>
        <v>235000.4723</v>
      </c>
      <c r="U932" s="10">
        <f t="shared" si="12101"/>
        <v>235000.4883</v>
      </c>
      <c r="V932" s="10">
        <f t="shared" si="12101"/>
        <v>235000.4827</v>
      </c>
      <c r="W932" s="10">
        <f t="shared" si="12101"/>
        <v>235001.8575</v>
      </c>
      <c r="X932" s="1">
        <f t="shared" ref="X932:AA932" si="12102">SMALL(T$2:T$1001,$A932)</f>
        <v>931000.7955</v>
      </c>
      <c r="Y932" s="1">
        <f t="shared" si="12102"/>
        <v>931000.2666</v>
      </c>
      <c r="Z932" s="1">
        <f t="shared" si="12102"/>
        <v>931000.4718</v>
      </c>
      <c r="AA932" s="1">
        <f t="shared" si="12102"/>
        <v>931001.5776</v>
      </c>
      <c r="AB932" s="2">
        <f t="shared" ref="AB932:AE932" si="12103">X932-1000*$A932</f>
        <v>0.7955210693</v>
      </c>
      <c r="AC932" s="2">
        <f t="shared" si="12103"/>
        <v>0.2665507182</v>
      </c>
      <c r="AD932" s="2">
        <f t="shared" si="12103"/>
        <v>0.4717699703</v>
      </c>
      <c r="AE932" s="1">
        <f t="shared" si="12103"/>
        <v>1.57758639</v>
      </c>
      <c r="AF932" s="1"/>
      <c r="AG932" s="1"/>
      <c r="AH932" s="1">
        <f t="shared" si="24"/>
        <v>818</v>
      </c>
      <c r="AI932" s="10">
        <f t="shared" ref="AI932:AL932" si="12104">1000*$AH932+B932</f>
        <v>818000.4723</v>
      </c>
      <c r="AJ932" s="10">
        <f t="shared" si="12104"/>
        <v>818000.4883</v>
      </c>
      <c r="AK932" s="10">
        <f t="shared" si="12104"/>
        <v>818000.4827</v>
      </c>
      <c r="AL932" s="10">
        <f t="shared" si="12104"/>
        <v>818001.8575</v>
      </c>
      <c r="AM932" s="1">
        <f t="shared" ref="AM932:AP932" si="12105">SMALL(AI$2:AI$1001,$A932)</f>
        <v>931000.456</v>
      </c>
      <c r="AN932" s="1">
        <f t="shared" si="12105"/>
        <v>931000.5393</v>
      </c>
      <c r="AO932" s="1">
        <f t="shared" si="12105"/>
        <v>931000.5082</v>
      </c>
      <c r="AP932" s="1">
        <f t="shared" si="12105"/>
        <v>931001.6785</v>
      </c>
      <c r="AQ932" s="2">
        <f t="shared" ref="AQ932:AT932" si="12106">AM932-1000*$A932</f>
        <v>0.4560295601</v>
      </c>
      <c r="AR932" s="2">
        <f t="shared" si="12106"/>
        <v>0.5392906714</v>
      </c>
      <c r="AS932" s="2">
        <f t="shared" si="12106"/>
        <v>0.5082055237</v>
      </c>
      <c r="AT932" s="1">
        <f t="shared" si="12106"/>
        <v>1.678485302</v>
      </c>
      <c r="AU932" s="1"/>
      <c r="AV932" s="1"/>
      <c r="AW932" s="1"/>
      <c r="AX932" s="1">
        <f t="shared" si="28"/>
        <v>903</v>
      </c>
      <c r="AY932" s="10">
        <f t="shared" ref="AY932:BB932" si="12107">1000*$AX932+B932</f>
        <v>903000.4723</v>
      </c>
      <c r="AZ932" s="10">
        <f t="shared" si="12107"/>
        <v>903000.4883</v>
      </c>
      <c r="BA932" s="10">
        <f t="shared" si="12107"/>
        <v>903000.4827</v>
      </c>
      <c r="BB932" s="10">
        <f t="shared" si="12107"/>
        <v>903001.8575</v>
      </c>
      <c r="BC932" s="1">
        <f t="shared" ref="BC932:BF932" si="12108">SMALL(AY$2:AY$1001,$A932)</f>
        <v>931000.6706</v>
      </c>
      <c r="BD932" s="1">
        <f t="shared" si="12108"/>
        <v>931000.3656</v>
      </c>
      <c r="BE932" s="1">
        <f t="shared" si="12108"/>
        <v>931000.4846</v>
      </c>
      <c r="BF932" s="1">
        <f t="shared" si="12108"/>
        <v>931001.562</v>
      </c>
      <c r="BG932" s="2">
        <f t="shared" ref="BG932:BJ932" si="12109">BC932-1000*$A932</f>
        <v>0.6705560224</v>
      </c>
      <c r="BH932" s="2">
        <f t="shared" si="12109"/>
        <v>0.3656305888</v>
      </c>
      <c r="BI932" s="2">
        <f t="shared" si="12109"/>
        <v>0.4846477538</v>
      </c>
      <c r="BJ932" s="1">
        <f t="shared" si="12109"/>
        <v>1.562029047</v>
      </c>
      <c r="BK932" s="1"/>
      <c r="BL932" s="1"/>
      <c r="BM932" s="1"/>
      <c r="BN932" s="1">
        <f t="shared" si="32"/>
        <v>806</v>
      </c>
      <c r="BO932" s="10">
        <f t="shared" ref="BO932:BR932" si="12110">1000*$BN932+B932</f>
        <v>806000.4723</v>
      </c>
      <c r="BP932" s="10">
        <f t="shared" si="12110"/>
        <v>806000.4883</v>
      </c>
      <c r="BQ932" s="10">
        <f t="shared" si="12110"/>
        <v>806000.4827</v>
      </c>
      <c r="BR932" s="10">
        <f t="shared" si="12110"/>
        <v>806001.8575</v>
      </c>
      <c r="BS932" s="1">
        <f t="shared" ref="BS932:BV932" si="12111">SMALL(BO$2:BO$1001,$A932)</f>
        <v>931000.8064</v>
      </c>
      <c r="BT932" s="1">
        <f t="shared" si="12111"/>
        <v>931000.3178</v>
      </c>
      <c r="BU932" s="1">
        <f t="shared" si="12111"/>
        <v>931000.4813</v>
      </c>
      <c r="BV932" s="1">
        <f t="shared" si="12111"/>
        <v>931001.9889</v>
      </c>
      <c r="BW932" s="2">
        <f t="shared" ref="BW932:BZ932" si="12112">BS932-1000*$A932</f>
        <v>0.8064412138</v>
      </c>
      <c r="BX932" s="2">
        <f t="shared" si="12112"/>
        <v>0.3178014579</v>
      </c>
      <c r="BY932" s="2">
        <f t="shared" si="12112"/>
        <v>0.4812836128</v>
      </c>
      <c r="BZ932" s="1">
        <f t="shared" si="12112"/>
        <v>1.988948589</v>
      </c>
    </row>
    <row r="933" ht="12.75" customHeight="1">
      <c r="A933" s="1">
        <v>932.0</v>
      </c>
      <c r="B933" s="2">
        <f t="shared" si="14"/>
        <v>0.5962629621</v>
      </c>
      <c r="C933" s="2">
        <f t="shared" si="15"/>
        <v>0.4096165799</v>
      </c>
      <c r="D933" s="2">
        <f t="shared" si="16"/>
        <v>0.4728118286</v>
      </c>
      <c r="E933" s="1">
        <f t="shared" si="17"/>
        <v>1.953487583</v>
      </c>
      <c r="G933" s="1"/>
      <c r="H933" s="1"/>
      <c r="I933" s="3">
        <f t="shared" si="18"/>
        <v>0.932</v>
      </c>
      <c r="J933" s="2">
        <f t="shared" ref="J933:M933" si="12113">IF($H$14=0,AB933,IF($H$14=1,AQ933,IF($H$14=2,BG933,IF($H$14=3,BW933,"BIG EFFIN ERROR"))))</f>
        <v>0.7962699477</v>
      </c>
      <c r="K933" s="2">
        <f t="shared" si="12113"/>
        <v>0.2061515009</v>
      </c>
      <c r="L933" s="2">
        <f t="shared" si="12113"/>
        <v>0.4364967261</v>
      </c>
      <c r="M933" s="2">
        <f t="shared" si="12113"/>
        <v>1.561887039</v>
      </c>
      <c r="N933" s="1"/>
      <c r="O933" s="1"/>
      <c r="P933" s="1"/>
      <c r="Q933" s="1"/>
      <c r="R933" s="1"/>
      <c r="S933" s="1">
        <f t="shared" si="20"/>
        <v>522</v>
      </c>
      <c r="T933" s="10">
        <f t="shared" ref="T933:W933" si="12114">1000*$S933+B933</f>
        <v>522000.5963</v>
      </c>
      <c r="U933" s="10">
        <f t="shared" si="12114"/>
        <v>522000.4096</v>
      </c>
      <c r="V933" s="10">
        <f t="shared" si="12114"/>
        <v>522000.4728</v>
      </c>
      <c r="W933" s="10">
        <f t="shared" si="12114"/>
        <v>522001.9535</v>
      </c>
      <c r="X933" s="1">
        <f t="shared" ref="X933:AA933" si="12115">SMALL(T$2:T$1001,$A933)</f>
        <v>932000.7963</v>
      </c>
      <c r="Y933" s="1">
        <f t="shared" si="12115"/>
        <v>932000.2062</v>
      </c>
      <c r="Z933" s="1">
        <f t="shared" si="12115"/>
        <v>932000.4365</v>
      </c>
      <c r="AA933" s="1">
        <f t="shared" si="12115"/>
        <v>932001.5619</v>
      </c>
      <c r="AB933" s="2">
        <f t="shared" ref="AB933:AE933" si="12116">X933-1000*$A933</f>
        <v>0.7962699477</v>
      </c>
      <c r="AC933" s="2">
        <f t="shared" si="12116"/>
        <v>0.2061515009</v>
      </c>
      <c r="AD933" s="2">
        <f t="shared" si="12116"/>
        <v>0.4364967261</v>
      </c>
      <c r="AE933" s="1">
        <f t="shared" si="12116"/>
        <v>1.561887039</v>
      </c>
      <c r="AF933" s="1"/>
      <c r="AG933" s="1"/>
      <c r="AH933" s="1">
        <f t="shared" si="24"/>
        <v>542</v>
      </c>
      <c r="AI933" s="10">
        <f t="shared" ref="AI933:AL933" si="12117">1000*$AH933+B933</f>
        <v>542000.5963</v>
      </c>
      <c r="AJ933" s="10">
        <f t="shared" si="12117"/>
        <v>542000.4096</v>
      </c>
      <c r="AK933" s="10">
        <f t="shared" si="12117"/>
        <v>542000.4728</v>
      </c>
      <c r="AL933" s="10">
        <f t="shared" si="12117"/>
        <v>542001.9535</v>
      </c>
      <c r="AM933" s="1">
        <f t="shared" ref="AM933:AP933" si="12118">SMALL(AI$2:AI$1001,$A933)</f>
        <v>932000.3596</v>
      </c>
      <c r="AN933" s="1">
        <f t="shared" si="12118"/>
        <v>932000.5399</v>
      </c>
      <c r="AO933" s="1">
        <f t="shared" si="12118"/>
        <v>932000.4731</v>
      </c>
      <c r="AP933" s="1">
        <f t="shared" si="12118"/>
        <v>932001.6985</v>
      </c>
      <c r="AQ933" s="2">
        <f t="shared" ref="AQ933:AT933" si="12119">AM933-1000*$A933</f>
        <v>0.3596369927</v>
      </c>
      <c r="AR933" s="2">
        <f t="shared" si="12119"/>
        <v>0.5398972994</v>
      </c>
      <c r="AS933" s="2">
        <f t="shared" si="12119"/>
        <v>0.4730973223</v>
      </c>
      <c r="AT933" s="1">
        <f t="shared" si="12119"/>
        <v>1.698508509</v>
      </c>
      <c r="AU933" s="1"/>
      <c r="AV933" s="1"/>
      <c r="AW933" s="1"/>
      <c r="AX933" s="1">
        <f t="shared" si="28"/>
        <v>611</v>
      </c>
      <c r="AY933" s="10">
        <f t="shared" ref="AY933:BB933" si="12120">1000*$AX933+B933</f>
        <v>611000.5963</v>
      </c>
      <c r="AZ933" s="10">
        <f t="shared" si="12120"/>
        <v>611000.4096</v>
      </c>
      <c r="BA933" s="10">
        <f t="shared" si="12120"/>
        <v>611000.4728</v>
      </c>
      <c r="BB933" s="10">
        <f t="shared" si="12120"/>
        <v>611001.9535</v>
      </c>
      <c r="BC933" s="1">
        <f t="shared" ref="BC933:BF933" si="12121">SMALL(AY$2:AY$1001,$A933)</f>
        <v>932000.6561</v>
      </c>
      <c r="BD933" s="1">
        <f t="shared" si="12121"/>
        <v>932000.3671</v>
      </c>
      <c r="BE933" s="1">
        <f t="shared" si="12121"/>
        <v>932000.4849</v>
      </c>
      <c r="BF933" s="1">
        <f t="shared" si="12121"/>
        <v>932001.4541</v>
      </c>
      <c r="BG933" s="2">
        <f t="shared" ref="BG933:BJ933" si="12122">BC933-1000*$A933</f>
        <v>0.6561042329</v>
      </c>
      <c r="BH933" s="2">
        <f t="shared" si="12122"/>
        <v>0.3671155098</v>
      </c>
      <c r="BI933" s="2">
        <f t="shared" si="12122"/>
        <v>0.4848745882</v>
      </c>
      <c r="BJ933" s="1">
        <f t="shared" si="12122"/>
        <v>1.454067467</v>
      </c>
      <c r="BK933" s="1"/>
      <c r="BL933" s="1"/>
      <c r="BM933" s="1"/>
      <c r="BN933" s="1">
        <f t="shared" si="32"/>
        <v>908</v>
      </c>
      <c r="BO933" s="10">
        <f t="shared" ref="BO933:BR933" si="12123">1000*$BN933+B933</f>
        <v>908000.5963</v>
      </c>
      <c r="BP933" s="10">
        <f t="shared" si="12123"/>
        <v>908000.4096</v>
      </c>
      <c r="BQ933" s="10">
        <f t="shared" si="12123"/>
        <v>908000.4728</v>
      </c>
      <c r="BR933" s="10">
        <f t="shared" si="12123"/>
        <v>908001.9535</v>
      </c>
      <c r="BS933" s="1">
        <f t="shared" ref="BS933:BV933" si="12124">SMALL(BO$2:BO$1001,$A933)</f>
        <v>932000.8245</v>
      </c>
      <c r="BT933" s="1">
        <f t="shared" si="12124"/>
        <v>932000.2887</v>
      </c>
      <c r="BU933" s="1">
        <f t="shared" si="12124"/>
        <v>932000.4678</v>
      </c>
      <c r="BV933" s="1">
        <f t="shared" si="12124"/>
        <v>932001.9912</v>
      </c>
      <c r="BW933" s="2">
        <f t="shared" ref="BW933:BZ933" si="12125">BS933-1000*$A933</f>
        <v>0.8245164314</v>
      </c>
      <c r="BX933" s="2">
        <f t="shared" si="12125"/>
        <v>0.2887002104</v>
      </c>
      <c r="BY933" s="2">
        <f t="shared" si="12125"/>
        <v>0.4678284588</v>
      </c>
      <c r="BZ933" s="1">
        <f t="shared" si="12125"/>
        <v>1.991243569</v>
      </c>
    </row>
    <row r="934" ht="12.75" customHeight="1">
      <c r="A934" s="1">
        <v>933.0</v>
      </c>
      <c r="B934" s="2">
        <f t="shared" si="14"/>
        <v>0.6907867984</v>
      </c>
      <c r="C934" s="2">
        <f t="shared" si="15"/>
        <v>0.3850958026</v>
      </c>
      <c r="D934" s="2">
        <f t="shared" si="16"/>
        <v>0.4866511793</v>
      </c>
      <c r="E934" s="1">
        <f t="shared" si="17"/>
        <v>2.010091693</v>
      </c>
      <c r="G934" s="1"/>
      <c r="H934" s="1"/>
      <c r="I934" s="3">
        <f t="shared" si="18"/>
        <v>0.933</v>
      </c>
      <c r="J934" s="2">
        <f t="shared" ref="J934:M934" si="12126">IF($H$14=0,AB934,IF($H$14=1,AQ934,IF($H$14=2,BG934,IF($H$14=3,BW934,"BIG EFFIN ERROR"))))</f>
        <v>0.7978310538</v>
      </c>
      <c r="K934" s="2">
        <f t="shared" si="12126"/>
        <v>0.2778549487</v>
      </c>
      <c r="L934" s="2">
        <f t="shared" si="12126"/>
        <v>0.4698533007</v>
      </c>
      <c r="M934" s="2">
        <f t="shared" si="12126"/>
        <v>1.708232126</v>
      </c>
      <c r="N934" s="1"/>
      <c r="O934" s="1"/>
      <c r="P934" s="1"/>
      <c r="Q934" s="1"/>
      <c r="R934" s="1"/>
      <c r="S934" s="1">
        <f t="shared" si="20"/>
        <v>758</v>
      </c>
      <c r="T934" s="10">
        <f t="shared" ref="T934:W934" si="12127">1000*$S934+B934</f>
        <v>758000.6908</v>
      </c>
      <c r="U934" s="10">
        <f t="shared" si="12127"/>
        <v>758000.3851</v>
      </c>
      <c r="V934" s="10">
        <f t="shared" si="12127"/>
        <v>758000.4867</v>
      </c>
      <c r="W934" s="10">
        <f t="shared" si="12127"/>
        <v>758002.0101</v>
      </c>
      <c r="X934" s="1">
        <f t="shared" ref="X934:AA934" si="12128">SMALL(T$2:T$1001,$A934)</f>
        <v>933000.7978</v>
      </c>
      <c r="Y934" s="1">
        <f t="shared" si="12128"/>
        <v>933000.2779</v>
      </c>
      <c r="Z934" s="1">
        <f t="shared" si="12128"/>
        <v>933000.4699</v>
      </c>
      <c r="AA934" s="1">
        <f t="shared" si="12128"/>
        <v>933001.7082</v>
      </c>
      <c r="AB934" s="2">
        <f t="shared" ref="AB934:AE934" si="12129">X934-1000*$A934</f>
        <v>0.7978310538</v>
      </c>
      <c r="AC934" s="2">
        <f t="shared" si="12129"/>
        <v>0.2778549487</v>
      </c>
      <c r="AD934" s="2">
        <f t="shared" si="12129"/>
        <v>0.4698533007</v>
      </c>
      <c r="AE934" s="1">
        <f t="shared" si="12129"/>
        <v>1.708232126</v>
      </c>
      <c r="AF934" s="1"/>
      <c r="AG934" s="1"/>
      <c r="AH934" s="1">
        <f t="shared" si="24"/>
        <v>432</v>
      </c>
      <c r="AI934" s="10">
        <f t="shared" ref="AI934:AL934" si="12130">1000*$AH934+B934</f>
        <v>432000.6908</v>
      </c>
      <c r="AJ934" s="10">
        <f t="shared" si="12130"/>
        <v>432000.3851</v>
      </c>
      <c r="AK934" s="10">
        <f t="shared" si="12130"/>
        <v>432000.4867</v>
      </c>
      <c r="AL934" s="10">
        <f t="shared" si="12130"/>
        <v>432002.0101</v>
      </c>
      <c r="AM934" s="1">
        <f t="shared" ref="AM934:AP934" si="12131">SMALL(AI$2:AI$1001,$A934)</f>
        <v>933000.3554</v>
      </c>
      <c r="AN934" s="1">
        <f t="shared" si="12131"/>
        <v>933000.5401</v>
      </c>
      <c r="AO934" s="1">
        <f t="shared" si="12131"/>
        <v>933000.4712</v>
      </c>
      <c r="AP934" s="1">
        <f t="shared" si="12131"/>
        <v>933001.6831</v>
      </c>
      <c r="AQ934" s="2">
        <f t="shared" ref="AQ934:AT934" si="12132">AM934-1000*$A934</f>
        <v>0.355356058</v>
      </c>
      <c r="AR934" s="2">
        <f t="shared" si="12132"/>
        <v>0.5400554156</v>
      </c>
      <c r="AS934" s="2">
        <f t="shared" si="12132"/>
        <v>0.4712178604</v>
      </c>
      <c r="AT934" s="1">
        <f t="shared" si="12132"/>
        <v>1.683119078</v>
      </c>
      <c r="AU934" s="1"/>
      <c r="AV934" s="1"/>
      <c r="AW934" s="1"/>
      <c r="AX934" s="1">
        <f t="shared" si="28"/>
        <v>953</v>
      </c>
      <c r="AY934" s="10">
        <f t="shared" ref="AY934:BB934" si="12133">1000*$AX934+B934</f>
        <v>953000.6908</v>
      </c>
      <c r="AZ934" s="10">
        <f t="shared" si="12133"/>
        <v>953000.3851</v>
      </c>
      <c r="BA934" s="10">
        <f t="shared" si="12133"/>
        <v>953000.4867</v>
      </c>
      <c r="BB934" s="10">
        <f t="shared" si="12133"/>
        <v>953002.0101</v>
      </c>
      <c r="BC934" s="1">
        <f t="shared" ref="BC934:BF934" si="12134">SMALL(AY$2:AY$1001,$A934)</f>
        <v>933000.3766</v>
      </c>
      <c r="BD934" s="1">
        <f t="shared" si="12134"/>
        <v>933000.5607</v>
      </c>
      <c r="BE934" s="1">
        <f t="shared" si="12134"/>
        <v>933000.485</v>
      </c>
      <c r="BF934" s="1">
        <f t="shared" si="12134"/>
        <v>933001.4325</v>
      </c>
      <c r="BG934" s="2">
        <f t="shared" ref="BG934:BJ934" si="12135">BC934-1000*$A934</f>
        <v>0.37655871</v>
      </c>
      <c r="BH934" s="2">
        <f t="shared" si="12135"/>
        <v>0.560672151</v>
      </c>
      <c r="BI934" s="2">
        <f t="shared" si="12135"/>
        <v>0.4849831584</v>
      </c>
      <c r="BJ934" s="1">
        <f t="shared" si="12135"/>
        <v>1.432499558</v>
      </c>
      <c r="BK934" s="1"/>
      <c r="BL934" s="1"/>
      <c r="BM934" s="1"/>
      <c r="BN934" s="1">
        <f t="shared" si="32"/>
        <v>942</v>
      </c>
      <c r="BO934" s="10">
        <f t="shared" ref="BO934:BR934" si="12136">1000*$BN934+B934</f>
        <v>942000.6908</v>
      </c>
      <c r="BP934" s="10">
        <f t="shared" si="12136"/>
        <v>942000.3851</v>
      </c>
      <c r="BQ934" s="10">
        <f t="shared" si="12136"/>
        <v>942000.4867</v>
      </c>
      <c r="BR934" s="10">
        <f t="shared" si="12136"/>
        <v>942002.0101</v>
      </c>
      <c r="BS934" s="1">
        <f t="shared" ref="BS934:BV934" si="12137">SMALL(BO$2:BO$1001,$A934)</f>
        <v>933000.5613</v>
      </c>
      <c r="BT934" s="1">
        <f t="shared" si="12137"/>
        <v>933000.3977</v>
      </c>
      <c r="BU934" s="1">
        <f t="shared" si="12137"/>
        <v>933000.4524</v>
      </c>
      <c r="BV934" s="1">
        <f t="shared" si="12137"/>
        <v>933001.9918</v>
      </c>
      <c r="BW934" s="2">
        <f t="shared" ref="BW934:BZ934" si="12138">BS934-1000*$A934</f>
        <v>0.5613155599</v>
      </c>
      <c r="BX934" s="2">
        <f t="shared" si="12138"/>
        <v>0.3977125355</v>
      </c>
      <c r="BY934" s="2">
        <f t="shared" si="12138"/>
        <v>0.4523966532</v>
      </c>
      <c r="BZ934" s="1">
        <f t="shared" si="12138"/>
        <v>1.991783192</v>
      </c>
    </row>
    <row r="935" ht="12.75" customHeight="1">
      <c r="A935" s="1">
        <v>934.0</v>
      </c>
      <c r="B935" s="2">
        <f t="shared" si="14"/>
        <v>0.8961706157</v>
      </c>
      <c r="C935" s="2">
        <f t="shared" si="15"/>
        <v>0.1684861175</v>
      </c>
      <c r="D935" s="2">
        <f t="shared" si="16"/>
        <v>0.4695577388</v>
      </c>
      <c r="E935" s="1">
        <f t="shared" si="17"/>
        <v>1.416981365</v>
      </c>
      <c r="G935" s="1"/>
      <c r="H935" s="1"/>
      <c r="I935" s="3">
        <f t="shared" si="18"/>
        <v>0.934</v>
      </c>
      <c r="J935" s="2">
        <f t="shared" ref="J935:M935" si="12139">IF($H$14=0,AB935,IF($H$14=1,AQ935,IF($H$14=2,BG935,IF($H$14=3,BW935,"BIG EFFIN ERROR"))))</f>
        <v>0.7996705987</v>
      </c>
      <c r="K935" s="2">
        <f t="shared" si="12139"/>
        <v>0.2948983195</v>
      </c>
      <c r="L935" s="2">
        <f t="shared" si="12139"/>
        <v>0.4837837489</v>
      </c>
      <c r="M935" s="2">
        <f t="shared" si="12139"/>
        <v>1.672372775</v>
      </c>
      <c r="N935" s="1"/>
      <c r="O935" s="1"/>
      <c r="P935" s="1"/>
      <c r="Q935" s="1"/>
      <c r="R935" s="1"/>
      <c r="S935" s="1">
        <f t="shared" si="20"/>
        <v>985</v>
      </c>
      <c r="T935" s="10">
        <f t="shared" ref="T935:W935" si="12140">1000*$S935+B935</f>
        <v>985000.8962</v>
      </c>
      <c r="U935" s="10">
        <f t="shared" si="12140"/>
        <v>985000.1685</v>
      </c>
      <c r="V935" s="10">
        <f t="shared" si="12140"/>
        <v>985000.4696</v>
      </c>
      <c r="W935" s="10">
        <f t="shared" si="12140"/>
        <v>985001.417</v>
      </c>
      <c r="X935" s="1">
        <f t="shared" ref="X935:AA935" si="12141">SMALL(T$2:T$1001,$A935)</f>
        <v>934000.7997</v>
      </c>
      <c r="Y935" s="1">
        <f t="shared" si="12141"/>
        <v>934000.2949</v>
      </c>
      <c r="Z935" s="1">
        <f t="shared" si="12141"/>
        <v>934000.4838</v>
      </c>
      <c r="AA935" s="1">
        <f t="shared" si="12141"/>
        <v>934001.6724</v>
      </c>
      <c r="AB935" s="2">
        <f t="shared" ref="AB935:AE935" si="12142">X935-1000*$A935</f>
        <v>0.7996705987</v>
      </c>
      <c r="AC935" s="2">
        <f t="shared" si="12142"/>
        <v>0.2948983195</v>
      </c>
      <c r="AD935" s="2">
        <f t="shared" si="12142"/>
        <v>0.4837837489</v>
      </c>
      <c r="AE935" s="1">
        <f t="shared" si="12142"/>
        <v>1.672372775</v>
      </c>
      <c r="AF935" s="1"/>
      <c r="AG935" s="1"/>
      <c r="AH935" s="1">
        <f t="shared" si="24"/>
        <v>3</v>
      </c>
      <c r="AI935" s="10">
        <f t="shared" ref="AI935:AL935" si="12143">1000*$AH935+B935</f>
        <v>3000.896171</v>
      </c>
      <c r="AJ935" s="10">
        <f t="shared" si="12143"/>
        <v>3000.168486</v>
      </c>
      <c r="AK935" s="10">
        <f t="shared" si="12143"/>
        <v>3000.469558</v>
      </c>
      <c r="AL935" s="10">
        <f t="shared" si="12143"/>
        <v>3001.416981</v>
      </c>
      <c r="AM935" s="1">
        <f t="shared" ref="AM935:AP935" si="12144">SMALL(AI$2:AI$1001,$A935)</f>
        <v>934000.3638</v>
      </c>
      <c r="AN935" s="1">
        <f t="shared" si="12144"/>
        <v>934000.5407</v>
      </c>
      <c r="AO935" s="1">
        <f t="shared" si="12144"/>
        <v>934000.4753</v>
      </c>
      <c r="AP935" s="1">
        <f t="shared" si="12144"/>
        <v>934001.7029</v>
      </c>
      <c r="AQ935" s="2">
        <f t="shared" ref="AQ935:AT935" si="12145">AM935-1000*$A935</f>
        <v>0.3637611194</v>
      </c>
      <c r="AR935" s="2">
        <f t="shared" si="12145"/>
        <v>0.5407376986</v>
      </c>
      <c r="AS935" s="2">
        <f t="shared" si="12145"/>
        <v>0.475260399</v>
      </c>
      <c r="AT935" s="1">
        <f t="shared" si="12145"/>
        <v>1.70286925</v>
      </c>
      <c r="AU935" s="1"/>
      <c r="AV935" s="1"/>
      <c r="AW935" s="1"/>
      <c r="AX935" s="1">
        <f t="shared" si="28"/>
        <v>484</v>
      </c>
      <c r="AY935" s="10">
        <f t="shared" ref="AY935:BB935" si="12146">1000*$AX935+B935</f>
        <v>484000.8962</v>
      </c>
      <c r="AZ935" s="10">
        <f t="shared" si="12146"/>
        <v>484000.1685</v>
      </c>
      <c r="BA935" s="10">
        <f t="shared" si="12146"/>
        <v>484000.4696</v>
      </c>
      <c r="BB935" s="10">
        <f t="shared" si="12146"/>
        <v>484001.417</v>
      </c>
      <c r="BC935" s="1">
        <f t="shared" ref="BC935:BF935" si="12147">SMALL(AY$2:AY$1001,$A935)</f>
        <v>934000.4941</v>
      </c>
      <c r="BD935" s="1">
        <f t="shared" si="12147"/>
        <v>934000.48</v>
      </c>
      <c r="BE935" s="1">
        <f t="shared" si="12147"/>
        <v>934000.485</v>
      </c>
      <c r="BF935" s="1">
        <f t="shared" si="12147"/>
        <v>934001.8279</v>
      </c>
      <c r="BG935" s="2">
        <f t="shared" ref="BG935:BJ935" si="12148">BC935-1000*$A935</f>
        <v>0.4941330125</v>
      </c>
      <c r="BH935" s="2">
        <f t="shared" si="12148"/>
        <v>0.4800331651</v>
      </c>
      <c r="BI935" s="2">
        <f t="shared" si="12148"/>
        <v>0.4850191459</v>
      </c>
      <c r="BJ935" s="1">
        <f t="shared" si="12148"/>
        <v>1.827898434</v>
      </c>
      <c r="BK935" s="1"/>
      <c r="BL935" s="1"/>
      <c r="BM935" s="1"/>
      <c r="BN935" s="1">
        <f t="shared" si="32"/>
        <v>84</v>
      </c>
      <c r="BO935" s="10">
        <f t="shared" ref="BO935:BR935" si="12149">1000*$BN935+B935</f>
        <v>84000.89617</v>
      </c>
      <c r="BP935" s="10">
        <f t="shared" si="12149"/>
        <v>84000.16849</v>
      </c>
      <c r="BQ935" s="10">
        <f t="shared" si="12149"/>
        <v>84000.46956</v>
      </c>
      <c r="BR935" s="10">
        <f t="shared" si="12149"/>
        <v>84001.41698</v>
      </c>
      <c r="BS935" s="1">
        <f t="shared" ref="BS935:BV935" si="12150">SMALL(BO$2:BO$1001,$A935)</f>
        <v>934000.5673</v>
      </c>
      <c r="BT935" s="1">
        <f t="shared" si="12150"/>
        <v>934000.4086</v>
      </c>
      <c r="BU935" s="1">
        <f t="shared" si="12150"/>
        <v>934000.4616</v>
      </c>
      <c r="BV935" s="1">
        <f t="shared" si="12150"/>
        <v>934001.9954</v>
      </c>
      <c r="BW935" s="2">
        <f t="shared" ref="BW935:BZ935" si="12151">BS935-1000*$A935</f>
        <v>0.5672641885</v>
      </c>
      <c r="BX935" s="2">
        <f t="shared" si="12151"/>
        <v>0.4085716543</v>
      </c>
      <c r="BY935" s="2">
        <f t="shared" si="12151"/>
        <v>0.4615504675</v>
      </c>
      <c r="BZ935" s="1">
        <f t="shared" si="12151"/>
        <v>1.995396174</v>
      </c>
    </row>
    <row r="936" ht="12.75" customHeight="1">
      <c r="A936" s="1">
        <v>935.0</v>
      </c>
      <c r="B936" s="2">
        <f t="shared" si="14"/>
        <v>0.5866463486</v>
      </c>
      <c r="C936" s="2">
        <f t="shared" si="15"/>
        <v>0.3937368094</v>
      </c>
      <c r="D936" s="2">
        <f t="shared" si="16"/>
        <v>0.4687267237</v>
      </c>
      <c r="E936" s="1">
        <f t="shared" si="17"/>
        <v>1.572473125</v>
      </c>
      <c r="G936" s="1"/>
      <c r="H936" s="1"/>
      <c r="I936" s="3">
        <f t="shared" si="18"/>
        <v>0.935</v>
      </c>
      <c r="J936" s="2">
        <f t="shared" ref="J936:M936" si="12152">IF($H$14=0,AB936,IF($H$14=1,AQ936,IF($H$14=2,BG936,IF($H$14=3,BW936,"BIG EFFIN ERROR"))))</f>
        <v>0.8004299372</v>
      </c>
      <c r="K936" s="2">
        <f t="shared" si="12152"/>
        <v>0.2773239737</v>
      </c>
      <c r="L936" s="2">
        <f t="shared" si="12152"/>
        <v>0.4685696411</v>
      </c>
      <c r="M936" s="2">
        <f t="shared" si="12152"/>
        <v>1.735256545</v>
      </c>
      <c r="N936" s="1"/>
      <c r="O936" s="1"/>
      <c r="P936" s="1"/>
      <c r="Q936" s="1"/>
      <c r="R936" s="1"/>
      <c r="S936" s="1">
        <f t="shared" si="20"/>
        <v>496</v>
      </c>
      <c r="T936" s="10">
        <f t="shared" ref="T936:W936" si="12153">1000*$S936+B936</f>
        <v>496000.5866</v>
      </c>
      <c r="U936" s="10">
        <f t="shared" si="12153"/>
        <v>496000.3937</v>
      </c>
      <c r="V936" s="10">
        <f t="shared" si="12153"/>
        <v>496000.4687</v>
      </c>
      <c r="W936" s="10">
        <f t="shared" si="12153"/>
        <v>496001.5725</v>
      </c>
      <c r="X936" s="1">
        <f t="shared" ref="X936:AA936" si="12154">SMALL(T$2:T$1001,$A936)</f>
        <v>935000.8004</v>
      </c>
      <c r="Y936" s="1">
        <f t="shared" si="12154"/>
        <v>935000.2773</v>
      </c>
      <c r="Z936" s="1">
        <f t="shared" si="12154"/>
        <v>935000.4686</v>
      </c>
      <c r="AA936" s="1">
        <f t="shared" si="12154"/>
        <v>935001.7353</v>
      </c>
      <c r="AB936" s="2">
        <f t="shared" ref="AB936:AE936" si="12155">X936-1000*$A936</f>
        <v>0.8004299372</v>
      </c>
      <c r="AC936" s="2">
        <f t="shared" si="12155"/>
        <v>0.2773239737</v>
      </c>
      <c r="AD936" s="2">
        <f t="shared" si="12155"/>
        <v>0.4685696411</v>
      </c>
      <c r="AE936" s="1">
        <f t="shared" si="12155"/>
        <v>1.735256545</v>
      </c>
      <c r="AF936" s="1"/>
      <c r="AG936" s="1"/>
      <c r="AH936" s="1">
        <f t="shared" si="24"/>
        <v>474</v>
      </c>
      <c r="AI936" s="10">
        <f t="shared" ref="AI936:AL936" si="12156">1000*$AH936+B936</f>
        <v>474000.5866</v>
      </c>
      <c r="AJ936" s="10">
        <f t="shared" si="12156"/>
        <v>474000.3937</v>
      </c>
      <c r="AK936" s="10">
        <f t="shared" si="12156"/>
        <v>474000.4687</v>
      </c>
      <c r="AL936" s="10">
        <f t="shared" si="12156"/>
        <v>474001.5725</v>
      </c>
      <c r="AM936" s="1">
        <f t="shared" ref="AM936:AP936" si="12157">SMALL(AI$2:AI$1001,$A936)</f>
        <v>935000.3466</v>
      </c>
      <c r="AN936" s="1">
        <f t="shared" si="12157"/>
        <v>935000.541</v>
      </c>
      <c r="AO936" s="1">
        <f t="shared" si="12157"/>
        <v>935000.4711</v>
      </c>
      <c r="AP936" s="1">
        <f t="shared" si="12157"/>
        <v>935001.7815</v>
      </c>
      <c r="AQ936" s="2">
        <f t="shared" ref="AQ936:AT936" si="12158">AM936-1000*$A936</f>
        <v>0.3465500004</v>
      </c>
      <c r="AR936" s="2">
        <f t="shared" si="12158"/>
        <v>0.5409608221</v>
      </c>
      <c r="AS936" s="2">
        <f t="shared" si="12158"/>
        <v>0.4710658322</v>
      </c>
      <c r="AT936" s="1">
        <f t="shared" si="12158"/>
        <v>1.781470057</v>
      </c>
      <c r="AU936" s="1"/>
      <c r="AV936" s="1"/>
      <c r="AW936" s="1"/>
      <c r="AX936" s="1">
        <f t="shared" si="28"/>
        <v>452</v>
      </c>
      <c r="AY936" s="10">
        <f t="shared" ref="AY936:BB936" si="12159">1000*$AX936+B936</f>
        <v>452000.5866</v>
      </c>
      <c r="AZ936" s="10">
        <f t="shared" si="12159"/>
        <v>452000.3937</v>
      </c>
      <c r="BA936" s="10">
        <f t="shared" si="12159"/>
        <v>452000.4687</v>
      </c>
      <c r="BB936" s="10">
        <f t="shared" si="12159"/>
        <v>452001.5725</v>
      </c>
      <c r="BC936" s="1">
        <f t="shared" ref="BC936:BF936" si="12160">SMALL(AY$2:AY$1001,$A936)</f>
        <v>935000.6581</v>
      </c>
      <c r="BD936" s="1">
        <f t="shared" si="12160"/>
        <v>935000.3816</v>
      </c>
      <c r="BE936" s="1">
        <f t="shared" si="12160"/>
        <v>935000.4852</v>
      </c>
      <c r="BF936" s="1">
        <f t="shared" si="12160"/>
        <v>935001.6696</v>
      </c>
      <c r="BG936" s="2">
        <f t="shared" ref="BG936:BJ936" si="12161">BC936-1000*$A936</f>
        <v>0.6581039546</v>
      </c>
      <c r="BH936" s="2">
        <f t="shared" si="12161"/>
        <v>0.3816084185</v>
      </c>
      <c r="BI936" s="2">
        <f t="shared" si="12161"/>
        <v>0.4851785457</v>
      </c>
      <c r="BJ936" s="1">
        <f t="shared" si="12161"/>
        <v>1.669645616</v>
      </c>
      <c r="BK936" s="1"/>
      <c r="BL936" s="1"/>
      <c r="BM936" s="1"/>
      <c r="BN936" s="1">
        <f t="shared" si="32"/>
        <v>275</v>
      </c>
      <c r="BO936" s="10">
        <f t="shared" ref="BO936:BR936" si="12162">1000*$BN936+B936</f>
        <v>275000.5866</v>
      </c>
      <c r="BP936" s="10">
        <f t="shared" si="12162"/>
        <v>275000.3937</v>
      </c>
      <c r="BQ936" s="10">
        <f t="shared" si="12162"/>
        <v>275000.4687</v>
      </c>
      <c r="BR936" s="10">
        <f t="shared" si="12162"/>
        <v>275001.5725</v>
      </c>
      <c r="BS936" s="1">
        <f t="shared" ref="BS936:BV936" si="12163">SMALL(BO$2:BO$1001,$A936)</f>
        <v>935000.769</v>
      </c>
      <c r="BT936" s="1">
        <f t="shared" si="12163"/>
        <v>935000.3161</v>
      </c>
      <c r="BU936" s="1">
        <f t="shared" si="12163"/>
        <v>935000.4671</v>
      </c>
      <c r="BV936" s="1">
        <f t="shared" si="12163"/>
        <v>935001.9985</v>
      </c>
      <c r="BW936" s="2">
        <f t="shared" ref="BW936:BZ936" si="12164">BS936-1000*$A936</f>
        <v>0.7690129507</v>
      </c>
      <c r="BX936" s="2">
        <f t="shared" si="12164"/>
        <v>0.3161031522</v>
      </c>
      <c r="BY936" s="2">
        <f t="shared" si="12164"/>
        <v>0.4671494893</v>
      </c>
      <c r="BZ936" s="1">
        <f t="shared" si="12164"/>
        <v>1.998482499</v>
      </c>
    </row>
    <row r="937" ht="12.75" customHeight="1">
      <c r="A937" s="1">
        <v>936.0</v>
      </c>
      <c r="B937" s="2">
        <f t="shared" si="14"/>
        <v>0.6444035309</v>
      </c>
      <c r="C937" s="2">
        <f t="shared" si="15"/>
        <v>0.3696864169</v>
      </c>
      <c r="D937" s="2">
        <f t="shared" si="16"/>
        <v>0.4690495627</v>
      </c>
      <c r="E937" s="1">
        <f t="shared" si="17"/>
        <v>1.764778749</v>
      </c>
      <c r="G937" s="1"/>
      <c r="H937" s="1"/>
      <c r="I937" s="3">
        <f t="shared" si="18"/>
        <v>0.936</v>
      </c>
      <c r="J937" s="2">
        <f t="shared" ref="J937:M937" si="12165">IF($H$14=0,AB937,IF($H$14=1,AQ937,IF($H$14=2,BG937,IF($H$14=3,BW937,"BIG EFFIN ERROR"))))</f>
        <v>0.8005564503</v>
      </c>
      <c r="K937" s="2">
        <f t="shared" si="12165"/>
        <v>0.2857588768</v>
      </c>
      <c r="L937" s="2">
        <f t="shared" si="12165"/>
        <v>0.4778869736</v>
      </c>
      <c r="M937" s="2">
        <f t="shared" si="12165"/>
        <v>1.679449711</v>
      </c>
      <c r="N937" s="1"/>
      <c r="O937" s="1"/>
      <c r="P937" s="1"/>
      <c r="Q937" s="1"/>
      <c r="R937" s="1"/>
      <c r="S937" s="1">
        <f t="shared" si="20"/>
        <v>644</v>
      </c>
      <c r="T937" s="10">
        <f t="shared" ref="T937:W937" si="12166">1000*$S937+B937</f>
        <v>644000.6444</v>
      </c>
      <c r="U937" s="10">
        <f t="shared" si="12166"/>
        <v>644000.3697</v>
      </c>
      <c r="V937" s="10">
        <f t="shared" si="12166"/>
        <v>644000.469</v>
      </c>
      <c r="W937" s="10">
        <f t="shared" si="12166"/>
        <v>644001.7648</v>
      </c>
      <c r="X937" s="1">
        <f t="shared" ref="X937:AA937" si="12167">SMALL(T$2:T$1001,$A937)</f>
        <v>936000.8006</v>
      </c>
      <c r="Y937" s="1">
        <f t="shared" si="12167"/>
        <v>936000.2858</v>
      </c>
      <c r="Z937" s="1">
        <f t="shared" si="12167"/>
        <v>936000.4779</v>
      </c>
      <c r="AA937" s="1">
        <f t="shared" si="12167"/>
        <v>936001.6794</v>
      </c>
      <c r="AB937" s="2">
        <f t="shared" ref="AB937:AE937" si="12168">X937-1000*$A937</f>
        <v>0.8005564503</v>
      </c>
      <c r="AC937" s="2">
        <f t="shared" si="12168"/>
        <v>0.2857588768</v>
      </c>
      <c r="AD937" s="2">
        <f t="shared" si="12168"/>
        <v>0.4778869736</v>
      </c>
      <c r="AE937" s="1">
        <f t="shared" si="12168"/>
        <v>1.679449711</v>
      </c>
      <c r="AF937" s="1"/>
      <c r="AG937" s="1"/>
      <c r="AH937" s="1">
        <f t="shared" si="24"/>
        <v>370</v>
      </c>
      <c r="AI937" s="10">
        <f t="shared" ref="AI937:AL937" si="12169">1000*$AH937+B937</f>
        <v>370000.6444</v>
      </c>
      <c r="AJ937" s="10">
        <f t="shared" si="12169"/>
        <v>370000.3697</v>
      </c>
      <c r="AK937" s="10">
        <f t="shared" si="12169"/>
        <v>370000.469</v>
      </c>
      <c r="AL937" s="10">
        <f t="shared" si="12169"/>
        <v>370001.7648</v>
      </c>
      <c r="AM937" s="1">
        <f t="shared" ref="AM937:AP937" si="12170">SMALL(AI$2:AI$1001,$A937)</f>
        <v>936000.3789</v>
      </c>
      <c r="AN937" s="1">
        <f t="shared" si="12170"/>
        <v>936000.5411</v>
      </c>
      <c r="AO937" s="1">
        <f t="shared" si="12170"/>
        <v>936000.476</v>
      </c>
      <c r="AP937" s="1">
        <f t="shared" si="12170"/>
        <v>936001.4897</v>
      </c>
      <c r="AQ937" s="2">
        <f t="shared" ref="AQ937:AT937" si="12171">AM937-1000*$A937</f>
        <v>0.378935948</v>
      </c>
      <c r="AR937" s="2">
        <f t="shared" si="12171"/>
        <v>0.5411029384</v>
      </c>
      <c r="AS937" s="2">
        <f t="shared" si="12171"/>
        <v>0.4759686751</v>
      </c>
      <c r="AT937" s="1">
        <f t="shared" si="12171"/>
        <v>1.489734008</v>
      </c>
      <c r="AU937" s="1"/>
      <c r="AV937" s="1"/>
      <c r="AW937" s="1"/>
      <c r="AX937" s="1">
        <f t="shared" si="28"/>
        <v>458</v>
      </c>
      <c r="AY937" s="10">
        <f t="shared" ref="AY937:BB937" si="12172">1000*$AX937+B937</f>
        <v>458000.6444</v>
      </c>
      <c r="AZ937" s="10">
        <f t="shared" si="12172"/>
        <v>458000.3697</v>
      </c>
      <c r="BA937" s="10">
        <f t="shared" si="12172"/>
        <v>458000.469</v>
      </c>
      <c r="BB937" s="10">
        <f t="shared" si="12172"/>
        <v>458001.7648</v>
      </c>
      <c r="BC937" s="1">
        <f t="shared" ref="BC937:BF937" si="12173">SMALL(AY$2:AY$1001,$A937)</f>
        <v>936000.8823</v>
      </c>
      <c r="BD937" s="1">
        <f t="shared" si="12173"/>
        <v>936000.231</v>
      </c>
      <c r="BE937" s="1">
        <f t="shared" si="12173"/>
        <v>936000.4852</v>
      </c>
      <c r="BF937" s="1">
        <f t="shared" si="12173"/>
        <v>936001.5621</v>
      </c>
      <c r="BG937" s="2">
        <f t="shared" ref="BG937:BJ937" si="12174">BC937-1000*$A937</f>
        <v>0.8823330995</v>
      </c>
      <c r="BH937" s="2">
        <f t="shared" si="12174"/>
        <v>0.2310274293</v>
      </c>
      <c r="BI937" s="2">
        <f t="shared" si="12174"/>
        <v>0.4852370055</v>
      </c>
      <c r="BJ937" s="1">
        <f t="shared" si="12174"/>
        <v>1.562081571</v>
      </c>
      <c r="BK937" s="1"/>
      <c r="BL937" s="1"/>
      <c r="BM937" s="1"/>
      <c r="BN937" s="1">
        <f t="shared" si="32"/>
        <v>662</v>
      </c>
      <c r="BO937" s="10">
        <f t="shared" ref="BO937:BR937" si="12175">1000*$BN937+B937</f>
        <v>662000.6444</v>
      </c>
      <c r="BP937" s="10">
        <f t="shared" si="12175"/>
        <v>662000.3697</v>
      </c>
      <c r="BQ937" s="10">
        <f t="shared" si="12175"/>
        <v>662000.469</v>
      </c>
      <c r="BR937" s="10">
        <f t="shared" si="12175"/>
        <v>662001.7648</v>
      </c>
      <c r="BS937" s="1">
        <f t="shared" ref="BS937:BV937" si="12176">SMALL(BO$2:BO$1001,$A937)</f>
        <v>936000.3729</v>
      </c>
      <c r="BT937" s="1">
        <f t="shared" si="12176"/>
        <v>936000.508</v>
      </c>
      <c r="BU937" s="1">
        <f t="shared" si="12176"/>
        <v>936000.4629</v>
      </c>
      <c r="BV937" s="1">
        <f t="shared" si="12176"/>
        <v>936001.9986</v>
      </c>
      <c r="BW937" s="2">
        <f t="shared" ref="BW937:BZ937" si="12177">BS937-1000*$A937</f>
        <v>0.372854411</v>
      </c>
      <c r="BX937" s="2">
        <f t="shared" si="12177"/>
        <v>0.5079580662</v>
      </c>
      <c r="BY937" s="2">
        <f t="shared" si="12177"/>
        <v>0.4629030174</v>
      </c>
      <c r="BZ937" s="1">
        <f t="shared" si="12177"/>
        <v>1.998635199</v>
      </c>
    </row>
    <row r="938" ht="12.75" customHeight="1">
      <c r="A938" s="1">
        <v>937.0</v>
      </c>
      <c r="B938" s="2">
        <f t="shared" si="14"/>
        <v>0.2086793321</v>
      </c>
      <c r="C938" s="2">
        <f t="shared" si="15"/>
        <v>0.6619023328</v>
      </c>
      <c r="D938" s="2">
        <f t="shared" si="16"/>
        <v>0.4805489233</v>
      </c>
      <c r="E938" s="1">
        <f t="shared" si="17"/>
        <v>1.49911486</v>
      </c>
      <c r="G938" s="1"/>
      <c r="H938" s="1"/>
      <c r="I938" s="3">
        <f t="shared" si="18"/>
        <v>0.937</v>
      </c>
      <c r="J938" s="2">
        <f t="shared" ref="J938:M938" si="12178">IF($H$14=0,AB938,IF($H$14=1,AQ938,IF($H$14=2,BG938,IF($H$14=3,BW938,"BIG EFFIN ERROR"))))</f>
        <v>0.8013232724</v>
      </c>
      <c r="K938" s="2">
        <f t="shared" si="12178"/>
        <v>0.2758949476</v>
      </c>
      <c r="L938" s="2">
        <f t="shared" si="12178"/>
        <v>0.4692196096</v>
      </c>
      <c r="M938" s="2">
        <f t="shared" si="12178"/>
        <v>1.717854614</v>
      </c>
      <c r="N938" s="1"/>
      <c r="O938" s="1"/>
      <c r="P938" s="1"/>
      <c r="Q938" s="1"/>
      <c r="R938" s="1"/>
      <c r="S938" s="1">
        <f t="shared" si="20"/>
        <v>5</v>
      </c>
      <c r="T938" s="10">
        <f t="shared" ref="T938:W938" si="12179">1000*$S938+B938</f>
        <v>5000.208679</v>
      </c>
      <c r="U938" s="10">
        <f t="shared" si="12179"/>
        <v>5000.661902</v>
      </c>
      <c r="V938" s="10">
        <f t="shared" si="12179"/>
        <v>5000.480549</v>
      </c>
      <c r="W938" s="10">
        <f t="shared" si="12179"/>
        <v>5001.499115</v>
      </c>
      <c r="X938" s="1">
        <f t="shared" ref="X938:AA938" si="12180">SMALL(T$2:T$1001,$A938)</f>
        <v>937000.8013</v>
      </c>
      <c r="Y938" s="1">
        <f t="shared" si="12180"/>
        <v>937000.2759</v>
      </c>
      <c r="Z938" s="1">
        <f t="shared" si="12180"/>
        <v>937000.4692</v>
      </c>
      <c r="AA938" s="1">
        <f t="shared" si="12180"/>
        <v>937001.7179</v>
      </c>
      <c r="AB938" s="2">
        <f t="shared" ref="AB938:AE938" si="12181">X938-1000*$A938</f>
        <v>0.8013232724</v>
      </c>
      <c r="AC938" s="2">
        <f t="shared" si="12181"/>
        <v>0.2758949476</v>
      </c>
      <c r="AD938" s="2">
        <f t="shared" si="12181"/>
        <v>0.4692196096</v>
      </c>
      <c r="AE938" s="1">
        <f t="shared" si="12181"/>
        <v>1.717854614</v>
      </c>
      <c r="AF938" s="1"/>
      <c r="AG938" s="1"/>
      <c r="AH938" s="1">
        <f t="shared" si="24"/>
        <v>1000</v>
      </c>
      <c r="AI938" s="10">
        <f t="shared" ref="AI938:AL938" si="12182">1000*$AH938+B938</f>
        <v>1000000.209</v>
      </c>
      <c r="AJ938" s="10">
        <f t="shared" si="12182"/>
        <v>1000000.662</v>
      </c>
      <c r="AK938" s="10">
        <f t="shared" si="12182"/>
        <v>1000000.481</v>
      </c>
      <c r="AL938" s="10">
        <f t="shared" si="12182"/>
        <v>1000001.499</v>
      </c>
      <c r="AM938" s="1">
        <f t="shared" ref="AM938:AP938" si="12183">SMALL(AI$2:AI$1001,$A938)</f>
        <v>937000.3527</v>
      </c>
      <c r="AN938" s="1">
        <f t="shared" si="12183"/>
        <v>937000.5412</v>
      </c>
      <c r="AO938" s="1">
        <f t="shared" si="12183"/>
        <v>937000.4654</v>
      </c>
      <c r="AP938" s="1">
        <f t="shared" si="12183"/>
        <v>937001.486</v>
      </c>
      <c r="AQ938" s="2">
        <f t="shared" ref="AQ938:AT938" si="12184">AM938-1000*$A938</f>
        <v>0.3527328614</v>
      </c>
      <c r="AR938" s="2">
        <f t="shared" si="12184"/>
        <v>0.5411577052</v>
      </c>
      <c r="AS938" s="2">
        <f t="shared" si="12184"/>
        <v>0.4653619843</v>
      </c>
      <c r="AT938" s="1">
        <f t="shared" si="12184"/>
        <v>1.485956221</v>
      </c>
      <c r="AU938" s="1"/>
      <c r="AV938" s="1"/>
      <c r="AW938" s="1"/>
      <c r="AX938" s="1">
        <f t="shared" si="28"/>
        <v>863</v>
      </c>
      <c r="AY938" s="10">
        <f t="shared" ref="AY938:BB938" si="12185">1000*$AX938+B938</f>
        <v>863000.2087</v>
      </c>
      <c r="AZ938" s="10">
        <f t="shared" si="12185"/>
        <v>863000.6619</v>
      </c>
      <c r="BA938" s="10">
        <f t="shared" si="12185"/>
        <v>863000.4805</v>
      </c>
      <c r="BB938" s="10">
        <f t="shared" si="12185"/>
        <v>863001.4991</v>
      </c>
      <c r="BC938" s="1">
        <f t="shared" ref="BC938:BF938" si="12186">SMALL(AY$2:AY$1001,$A938)</f>
        <v>937000.5466</v>
      </c>
      <c r="BD938" s="1">
        <f t="shared" si="12186"/>
        <v>937000.4495</v>
      </c>
      <c r="BE938" s="1">
        <f t="shared" si="12186"/>
        <v>937000.4855</v>
      </c>
      <c r="BF938" s="1">
        <f t="shared" si="12186"/>
        <v>937001.6959</v>
      </c>
      <c r="BG938" s="2">
        <f t="shared" ref="BG938:BJ938" si="12187">BC938-1000*$A938</f>
        <v>0.546625559</v>
      </c>
      <c r="BH938" s="2">
        <f t="shared" si="12187"/>
        <v>0.4494512399</v>
      </c>
      <c r="BI938" s="2">
        <f t="shared" si="12187"/>
        <v>0.4854967244</v>
      </c>
      <c r="BJ938" s="1">
        <f t="shared" si="12187"/>
        <v>1.695880516</v>
      </c>
      <c r="BK938" s="1"/>
      <c r="BL938" s="1"/>
      <c r="BM938" s="1"/>
      <c r="BN938" s="1">
        <f t="shared" si="32"/>
        <v>173</v>
      </c>
      <c r="BO938" s="10">
        <f t="shared" ref="BO938:BR938" si="12188">1000*$BN938+B938</f>
        <v>173000.2087</v>
      </c>
      <c r="BP938" s="10">
        <f t="shared" si="12188"/>
        <v>173000.6619</v>
      </c>
      <c r="BQ938" s="10">
        <f t="shared" si="12188"/>
        <v>173000.4805</v>
      </c>
      <c r="BR938" s="10">
        <f t="shared" si="12188"/>
        <v>173001.4991</v>
      </c>
      <c r="BS938" s="1">
        <f t="shared" ref="BS938:BV938" si="12189">SMALL(BO$2:BO$1001,$A938)</f>
        <v>937000.512</v>
      </c>
      <c r="BT938" s="1">
        <f t="shared" si="12189"/>
        <v>937000.4599</v>
      </c>
      <c r="BU938" s="1">
        <f t="shared" si="12189"/>
        <v>937000.4773</v>
      </c>
      <c r="BV938" s="1">
        <f t="shared" si="12189"/>
        <v>937002.0035</v>
      </c>
      <c r="BW938" s="2">
        <f t="shared" ref="BW938:BZ938" si="12190">BS938-1000*$A938</f>
        <v>0.5120016113</v>
      </c>
      <c r="BX938" s="2">
        <f t="shared" si="12190"/>
        <v>0.4599191612</v>
      </c>
      <c r="BY938" s="2">
        <f t="shared" si="12190"/>
        <v>0.4772597376</v>
      </c>
      <c r="BZ938" s="1">
        <f t="shared" si="12190"/>
        <v>2.003501676</v>
      </c>
    </row>
    <row r="939" ht="12.75" customHeight="1">
      <c r="A939" s="1">
        <v>938.0</v>
      </c>
      <c r="B939" s="2">
        <f t="shared" si="14"/>
        <v>0.6253439432</v>
      </c>
      <c r="C939" s="2">
        <f t="shared" si="15"/>
        <v>0.3314526518</v>
      </c>
      <c r="D939" s="2">
        <f t="shared" si="16"/>
        <v>0.4510451271</v>
      </c>
      <c r="E939" s="1">
        <f t="shared" si="17"/>
        <v>1.457439657</v>
      </c>
      <c r="G939" s="1"/>
      <c r="H939" s="1"/>
      <c r="I939" s="3">
        <f t="shared" si="18"/>
        <v>0.938</v>
      </c>
      <c r="J939" s="2">
        <f t="shared" ref="J939:M939" si="12191">IF($H$14=0,AB939,IF($H$14=1,AQ939,IF($H$14=2,BG939,IF($H$14=3,BW939,"BIG EFFIN ERROR"))))</f>
        <v>0.8015227086</v>
      </c>
      <c r="K939" s="2">
        <f t="shared" si="12191"/>
        <v>0.2735579753</v>
      </c>
      <c r="L939" s="2">
        <f t="shared" si="12191"/>
        <v>0.4718188698</v>
      </c>
      <c r="M939" s="2">
        <f t="shared" si="12191"/>
        <v>1.66297968</v>
      </c>
      <c r="N939" s="1"/>
      <c r="O939" s="1"/>
      <c r="P939" s="1"/>
      <c r="Q939" s="1"/>
      <c r="R939" s="1"/>
      <c r="S939" s="1">
        <f t="shared" si="20"/>
        <v>598</v>
      </c>
      <c r="T939" s="10">
        <f t="shared" ref="T939:W939" si="12192">1000*$S939+B939</f>
        <v>598000.6253</v>
      </c>
      <c r="U939" s="10">
        <f t="shared" si="12192"/>
        <v>598000.3315</v>
      </c>
      <c r="V939" s="10">
        <f t="shared" si="12192"/>
        <v>598000.451</v>
      </c>
      <c r="W939" s="10">
        <f t="shared" si="12192"/>
        <v>598001.4574</v>
      </c>
      <c r="X939" s="1">
        <f t="shared" ref="X939:AA939" si="12193">SMALL(T$2:T$1001,$A939)</f>
        <v>938000.8015</v>
      </c>
      <c r="Y939" s="1">
        <f t="shared" si="12193"/>
        <v>938000.2736</v>
      </c>
      <c r="Z939" s="1">
        <f t="shared" si="12193"/>
        <v>938000.4718</v>
      </c>
      <c r="AA939" s="1">
        <f t="shared" si="12193"/>
        <v>938001.663</v>
      </c>
      <c r="AB939" s="2">
        <f t="shared" ref="AB939:AE939" si="12194">X939-1000*$A939</f>
        <v>0.8015227086</v>
      </c>
      <c r="AC939" s="2">
        <f t="shared" si="12194"/>
        <v>0.2735579753</v>
      </c>
      <c r="AD939" s="2">
        <f t="shared" si="12194"/>
        <v>0.4718188698</v>
      </c>
      <c r="AE939" s="1">
        <f t="shared" si="12194"/>
        <v>1.66297968</v>
      </c>
      <c r="AF939" s="1"/>
      <c r="AG939" s="1"/>
      <c r="AH939" s="1">
        <f t="shared" si="24"/>
        <v>222</v>
      </c>
      <c r="AI939" s="10">
        <f t="shared" ref="AI939:AL939" si="12195">1000*$AH939+B939</f>
        <v>222000.6253</v>
      </c>
      <c r="AJ939" s="10">
        <f t="shared" si="12195"/>
        <v>222000.3315</v>
      </c>
      <c r="AK939" s="10">
        <f t="shared" si="12195"/>
        <v>222000.451</v>
      </c>
      <c r="AL939" s="10">
        <f t="shared" si="12195"/>
        <v>222001.4574</v>
      </c>
      <c r="AM939" s="1">
        <f t="shared" ref="AM939:AP939" si="12196">SMALL(AI$2:AI$1001,$A939)</f>
        <v>938000.3748</v>
      </c>
      <c r="AN939" s="1">
        <f t="shared" si="12196"/>
        <v>938000.5413</v>
      </c>
      <c r="AO939" s="1">
        <f t="shared" si="12196"/>
        <v>938000.4721</v>
      </c>
      <c r="AP939" s="1">
        <f t="shared" si="12196"/>
        <v>938001.4073</v>
      </c>
      <c r="AQ939" s="2">
        <f t="shared" ref="AQ939:AT939" si="12197">AM939-1000*$A939</f>
        <v>0.3747614875</v>
      </c>
      <c r="AR939" s="2">
        <f t="shared" si="12197"/>
        <v>0.5412514604</v>
      </c>
      <c r="AS939" s="2">
        <f t="shared" si="12197"/>
        <v>0.4720903616</v>
      </c>
      <c r="AT939" s="1">
        <f t="shared" si="12197"/>
        <v>1.40727773</v>
      </c>
      <c r="AU939" s="1"/>
      <c r="AV939" s="1"/>
      <c r="AW939" s="1"/>
      <c r="AX939" s="1">
        <f t="shared" si="28"/>
        <v>28</v>
      </c>
      <c r="AY939" s="10">
        <f t="shared" ref="AY939:BB939" si="12198">1000*$AX939+B939</f>
        <v>28000.62534</v>
      </c>
      <c r="AZ939" s="10">
        <f t="shared" si="12198"/>
        <v>28000.33145</v>
      </c>
      <c r="BA939" s="10">
        <f t="shared" si="12198"/>
        <v>28000.45105</v>
      </c>
      <c r="BB939" s="10">
        <f t="shared" si="12198"/>
        <v>28001.45744</v>
      </c>
      <c r="BC939" s="1">
        <f t="shared" ref="BC939:BF939" si="12199">SMALL(AY$2:AY$1001,$A939)</f>
        <v>938000.4107</v>
      </c>
      <c r="BD939" s="1">
        <f t="shared" si="12199"/>
        <v>938000.5329</v>
      </c>
      <c r="BE939" s="1">
        <f t="shared" si="12199"/>
        <v>938000.4855</v>
      </c>
      <c r="BF939" s="1">
        <f t="shared" si="12199"/>
        <v>938001.5794</v>
      </c>
      <c r="BG939" s="2">
        <f t="shared" ref="BG939:BJ939" si="12200">BC939-1000*$A939</f>
        <v>0.4106597841</v>
      </c>
      <c r="BH939" s="2">
        <f t="shared" si="12200"/>
        <v>0.532914368</v>
      </c>
      <c r="BI939" s="2">
        <f t="shared" si="12200"/>
        <v>0.4855174555</v>
      </c>
      <c r="BJ939" s="1">
        <f t="shared" si="12200"/>
        <v>1.579378649</v>
      </c>
      <c r="BK939" s="1"/>
      <c r="BL939" s="1"/>
      <c r="BM939" s="1"/>
      <c r="BN939" s="1">
        <f t="shared" si="32"/>
        <v>123</v>
      </c>
      <c r="BO939" s="10">
        <f t="shared" ref="BO939:BR939" si="12201">1000*$BN939+B939</f>
        <v>123000.6253</v>
      </c>
      <c r="BP939" s="10">
        <f t="shared" si="12201"/>
        <v>123000.3315</v>
      </c>
      <c r="BQ939" s="10">
        <f t="shared" si="12201"/>
        <v>123000.451</v>
      </c>
      <c r="BR939" s="10">
        <f t="shared" si="12201"/>
        <v>123001.4574</v>
      </c>
      <c r="BS939" s="1">
        <f t="shared" ref="BS939:BV939" si="12202">SMALL(BO$2:BO$1001,$A939)</f>
        <v>938000.6759</v>
      </c>
      <c r="BT939" s="1">
        <f t="shared" si="12202"/>
        <v>938000.3834</v>
      </c>
      <c r="BU939" s="1">
        <f t="shared" si="12202"/>
        <v>938000.4807</v>
      </c>
      <c r="BV939" s="1">
        <f t="shared" si="12202"/>
        <v>938002.0065</v>
      </c>
      <c r="BW939" s="2">
        <f t="shared" ref="BW939:BZ939" si="12203">BS939-1000*$A939</f>
        <v>0.675914518</v>
      </c>
      <c r="BX939" s="2">
        <f t="shared" si="12203"/>
        <v>0.3833797589</v>
      </c>
      <c r="BY939" s="2">
        <f t="shared" si="12203"/>
        <v>0.4806790671</v>
      </c>
      <c r="BZ939" s="1">
        <f t="shared" si="12203"/>
        <v>2.006545107</v>
      </c>
    </row>
    <row r="940" ht="12.75" customHeight="1">
      <c r="A940" s="1">
        <v>939.0</v>
      </c>
      <c r="B940" s="2">
        <f t="shared" si="14"/>
        <v>0.6526352945</v>
      </c>
      <c r="C940" s="2">
        <f t="shared" si="15"/>
        <v>0.3595475025</v>
      </c>
      <c r="D940" s="2">
        <f t="shared" si="16"/>
        <v>0.4639564553</v>
      </c>
      <c r="E940" s="1">
        <f t="shared" si="17"/>
        <v>1.807113607</v>
      </c>
      <c r="G940" s="1"/>
      <c r="H940" s="1"/>
      <c r="I940" s="3">
        <f t="shared" si="18"/>
        <v>0.939</v>
      </c>
      <c r="J940" s="2">
        <f t="shared" ref="J940:M940" si="12204">IF($H$14=0,AB940,IF($H$14=1,AQ940,IF($H$14=2,BG940,IF($H$14=3,BW940,"BIG EFFIN ERROR"))))</f>
        <v>0.8025914051</v>
      </c>
      <c r="K940" s="2">
        <f t="shared" si="12204"/>
        <v>0.2893761665</v>
      </c>
      <c r="L940" s="2">
        <f t="shared" si="12204"/>
        <v>0.462181703</v>
      </c>
      <c r="M940" s="2">
        <f t="shared" si="12204"/>
        <v>1.969900441</v>
      </c>
      <c r="N940" s="1"/>
      <c r="O940" s="1"/>
      <c r="P940" s="1"/>
      <c r="Q940" s="1"/>
      <c r="R940" s="1"/>
      <c r="S940" s="1">
        <f t="shared" si="20"/>
        <v>677</v>
      </c>
      <c r="T940" s="10">
        <f t="shared" ref="T940:W940" si="12205">1000*$S940+B940</f>
        <v>677000.6526</v>
      </c>
      <c r="U940" s="10">
        <f t="shared" si="12205"/>
        <v>677000.3595</v>
      </c>
      <c r="V940" s="10">
        <f t="shared" si="12205"/>
        <v>677000.464</v>
      </c>
      <c r="W940" s="10">
        <f t="shared" si="12205"/>
        <v>677001.8071</v>
      </c>
      <c r="X940" s="1">
        <f t="shared" ref="X940:AA940" si="12206">SMALL(T$2:T$1001,$A940)</f>
        <v>939000.8026</v>
      </c>
      <c r="Y940" s="1">
        <f t="shared" si="12206"/>
        <v>939000.2894</v>
      </c>
      <c r="Z940" s="1">
        <f t="shared" si="12206"/>
        <v>939000.4622</v>
      </c>
      <c r="AA940" s="1">
        <f t="shared" si="12206"/>
        <v>939001.9699</v>
      </c>
      <c r="AB940" s="2">
        <f t="shared" ref="AB940:AE940" si="12207">X940-1000*$A940</f>
        <v>0.8025914051</v>
      </c>
      <c r="AC940" s="2">
        <f t="shared" si="12207"/>
        <v>0.2893761665</v>
      </c>
      <c r="AD940" s="2">
        <f t="shared" si="12207"/>
        <v>0.462181703</v>
      </c>
      <c r="AE940" s="1">
        <f t="shared" si="12207"/>
        <v>1.969900441</v>
      </c>
      <c r="AF940" s="1"/>
      <c r="AG940" s="1"/>
      <c r="AH940" s="1">
        <f t="shared" si="24"/>
        <v>331</v>
      </c>
      <c r="AI940" s="10">
        <f t="shared" ref="AI940:AL940" si="12208">1000*$AH940+B940</f>
        <v>331000.6526</v>
      </c>
      <c r="AJ940" s="10">
        <f t="shared" si="12208"/>
        <v>331000.3595</v>
      </c>
      <c r="AK940" s="10">
        <f t="shared" si="12208"/>
        <v>331000.464</v>
      </c>
      <c r="AL940" s="10">
        <f t="shared" si="12208"/>
        <v>331001.8071</v>
      </c>
      <c r="AM940" s="1">
        <f t="shared" ref="AM940:AP940" si="12209">SMALL(AI$2:AI$1001,$A940)</f>
        <v>939000.3793</v>
      </c>
      <c r="AN940" s="1">
        <f t="shared" si="12209"/>
        <v>939000.5413</v>
      </c>
      <c r="AO940" s="1">
        <f t="shared" si="12209"/>
        <v>939000.4751</v>
      </c>
      <c r="AP940" s="1">
        <f t="shared" si="12209"/>
        <v>939001.4482</v>
      </c>
      <c r="AQ940" s="2">
        <f t="shared" ref="AQ940:AT940" si="12210">AM940-1000*$A940</f>
        <v>0.3792641388</v>
      </c>
      <c r="AR940" s="2">
        <f t="shared" si="12210"/>
        <v>0.5412896352</v>
      </c>
      <c r="AS940" s="2">
        <f t="shared" si="12210"/>
        <v>0.475109219</v>
      </c>
      <c r="AT940" s="1">
        <f t="shared" si="12210"/>
        <v>1.448239307</v>
      </c>
      <c r="AU940" s="1"/>
      <c r="AV940" s="1"/>
      <c r="AW940" s="1"/>
      <c r="AX940" s="1">
        <f t="shared" si="28"/>
        <v>263</v>
      </c>
      <c r="AY940" s="10">
        <f t="shared" ref="AY940:BB940" si="12211">1000*$AX940+B940</f>
        <v>263000.6526</v>
      </c>
      <c r="AZ940" s="10">
        <f t="shared" si="12211"/>
        <v>263000.3595</v>
      </c>
      <c r="BA940" s="10">
        <f t="shared" si="12211"/>
        <v>263000.464</v>
      </c>
      <c r="BB940" s="10">
        <f t="shared" si="12211"/>
        <v>263001.8071</v>
      </c>
      <c r="BC940" s="1">
        <f t="shared" ref="BC940:BF940" si="12212">SMALL(AY$2:AY$1001,$A940)</f>
        <v>939000.5923</v>
      </c>
      <c r="BD940" s="1">
        <f t="shared" si="12212"/>
        <v>939000.4197</v>
      </c>
      <c r="BE940" s="1">
        <f t="shared" si="12212"/>
        <v>939000.4856</v>
      </c>
      <c r="BF940" s="1">
        <f t="shared" si="12212"/>
        <v>939001.6177</v>
      </c>
      <c r="BG940" s="2">
        <f t="shared" ref="BG940:BJ940" si="12213">BC940-1000*$A940</f>
        <v>0.5922697019</v>
      </c>
      <c r="BH940" s="2">
        <f t="shared" si="12213"/>
        <v>0.4197081072</v>
      </c>
      <c r="BI940" s="2">
        <f t="shared" si="12213"/>
        <v>0.4856291421</v>
      </c>
      <c r="BJ940" s="1">
        <f t="shared" si="12213"/>
        <v>1.617701542</v>
      </c>
      <c r="BK940" s="1"/>
      <c r="BL940" s="1"/>
      <c r="BM940" s="1"/>
      <c r="BN940" s="1">
        <f t="shared" si="32"/>
        <v>735</v>
      </c>
      <c r="BO940" s="10">
        <f t="shared" ref="BO940:BR940" si="12214">1000*$BN940+B940</f>
        <v>735000.6526</v>
      </c>
      <c r="BP940" s="10">
        <f t="shared" si="12214"/>
        <v>735000.3595</v>
      </c>
      <c r="BQ940" s="10">
        <f t="shared" si="12214"/>
        <v>735000.464</v>
      </c>
      <c r="BR940" s="10">
        <f t="shared" si="12214"/>
        <v>735001.8071</v>
      </c>
      <c r="BS940" s="1">
        <f t="shared" ref="BS940:BV940" si="12215">SMALL(BO$2:BO$1001,$A940)</f>
        <v>939000.7562</v>
      </c>
      <c r="BT940" s="1">
        <f t="shared" si="12215"/>
        <v>939000.3387</v>
      </c>
      <c r="BU940" s="1">
        <f t="shared" si="12215"/>
        <v>939000.4775</v>
      </c>
      <c r="BV940" s="1">
        <f t="shared" si="12215"/>
        <v>939002.0077</v>
      </c>
      <c r="BW940" s="2">
        <f t="shared" ref="BW940:BZ940" si="12216">BS940-1000*$A940</f>
        <v>0.7561842864</v>
      </c>
      <c r="BX940" s="2">
        <f t="shared" si="12216"/>
        <v>0.3386745276</v>
      </c>
      <c r="BY940" s="2">
        <f t="shared" si="12216"/>
        <v>0.477490282</v>
      </c>
      <c r="BZ940" s="1">
        <f t="shared" si="12216"/>
        <v>2.007653999</v>
      </c>
    </row>
    <row r="941" ht="12.75" customHeight="1">
      <c r="A941" s="1">
        <v>940.0</v>
      </c>
      <c r="B941" s="2">
        <f t="shared" si="14"/>
        <v>0.7530083571</v>
      </c>
      <c r="C941" s="2">
        <f t="shared" si="15"/>
        <v>0.3107878899</v>
      </c>
      <c r="D941" s="2">
        <f t="shared" si="16"/>
        <v>0.4747024442</v>
      </c>
      <c r="E941" s="1">
        <f t="shared" si="17"/>
        <v>1.697871883</v>
      </c>
      <c r="G941" s="1"/>
      <c r="H941" s="1"/>
      <c r="I941" s="3">
        <f t="shared" si="18"/>
        <v>0.94</v>
      </c>
      <c r="J941" s="2">
        <f t="shared" ref="J941:M941" si="12217">IF($H$14=0,AB941,IF($H$14=1,AQ941,IF($H$14=2,BG941,IF($H$14=3,BW941,"BIG EFFIN ERROR"))))</f>
        <v>0.8064412138</v>
      </c>
      <c r="K941" s="2">
        <f t="shared" si="12217"/>
        <v>0.3178014579</v>
      </c>
      <c r="L941" s="2">
        <f t="shared" si="12217"/>
        <v>0.4812836128</v>
      </c>
      <c r="M941" s="2">
        <f t="shared" si="12217"/>
        <v>1.988948589</v>
      </c>
      <c r="N941" s="1"/>
      <c r="O941" s="1"/>
      <c r="P941" s="1"/>
      <c r="Q941" s="1"/>
      <c r="R941" s="1"/>
      <c r="S941" s="1">
        <f t="shared" si="20"/>
        <v>878</v>
      </c>
      <c r="T941" s="10">
        <f t="shared" ref="T941:W941" si="12218">1000*$S941+B941</f>
        <v>878000.753</v>
      </c>
      <c r="U941" s="10">
        <f t="shared" si="12218"/>
        <v>878000.3108</v>
      </c>
      <c r="V941" s="10">
        <f t="shared" si="12218"/>
        <v>878000.4747</v>
      </c>
      <c r="W941" s="10">
        <f t="shared" si="12218"/>
        <v>878001.6979</v>
      </c>
      <c r="X941" s="1">
        <f t="shared" ref="X941:AA941" si="12219">SMALL(T$2:T$1001,$A941)</f>
        <v>940000.8064</v>
      </c>
      <c r="Y941" s="1">
        <f t="shared" si="12219"/>
        <v>940000.3178</v>
      </c>
      <c r="Z941" s="1">
        <f t="shared" si="12219"/>
        <v>940000.4813</v>
      </c>
      <c r="AA941" s="1">
        <f t="shared" si="12219"/>
        <v>940001.9889</v>
      </c>
      <c r="AB941" s="2">
        <f t="shared" ref="AB941:AE941" si="12220">X941-1000*$A941</f>
        <v>0.8064412138</v>
      </c>
      <c r="AC941" s="2">
        <f t="shared" si="12220"/>
        <v>0.3178014579</v>
      </c>
      <c r="AD941" s="2">
        <f t="shared" si="12220"/>
        <v>0.4812836128</v>
      </c>
      <c r="AE941" s="1">
        <f t="shared" si="12220"/>
        <v>1.988948589</v>
      </c>
      <c r="AF941" s="1"/>
      <c r="AG941" s="1"/>
      <c r="AH941" s="1">
        <f t="shared" si="24"/>
        <v>154</v>
      </c>
      <c r="AI941" s="10">
        <f t="shared" ref="AI941:AL941" si="12221">1000*$AH941+B941</f>
        <v>154000.753</v>
      </c>
      <c r="AJ941" s="10">
        <f t="shared" si="12221"/>
        <v>154000.3108</v>
      </c>
      <c r="AK941" s="10">
        <f t="shared" si="12221"/>
        <v>154000.4747</v>
      </c>
      <c r="AL941" s="10">
        <f t="shared" si="12221"/>
        <v>154001.6979</v>
      </c>
      <c r="AM941" s="1">
        <f t="shared" ref="AM941:AP941" si="12222">SMALL(AI$2:AI$1001,$A941)</f>
        <v>940000.3286</v>
      </c>
      <c r="AN941" s="1">
        <f t="shared" si="12222"/>
        <v>940000.5413</v>
      </c>
      <c r="AO941" s="1">
        <f t="shared" si="12222"/>
        <v>940000.4671</v>
      </c>
      <c r="AP941" s="1">
        <f t="shared" si="12222"/>
        <v>940001.8671</v>
      </c>
      <c r="AQ941" s="2">
        <f t="shared" ref="AQ941:AT941" si="12223">AM941-1000*$A941</f>
        <v>0.3286120862</v>
      </c>
      <c r="AR941" s="2">
        <f t="shared" si="12223"/>
        <v>0.5413350464</v>
      </c>
      <c r="AS941" s="2">
        <f t="shared" si="12223"/>
        <v>0.4671393014</v>
      </c>
      <c r="AT941" s="1">
        <f t="shared" si="12223"/>
        <v>1.867050665</v>
      </c>
      <c r="AU941" s="1"/>
      <c r="AV941" s="1"/>
      <c r="AW941" s="1"/>
      <c r="AX941" s="1">
        <f t="shared" si="28"/>
        <v>685</v>
      </c>
      <c r="AY941" s="10">
        <f t="shared" ref="AY941:BB941" si="12224">1000*$AX941+B941</f>
        <v>685000.753</v>
      </c>
      <c r="AZ941" s="10">
        <f t="shared" si="12224"/>
        <v>685000.3108</v>
      </c>
      <c r="BA941" s="10">
        <f t="shared" si="12224"/>
        <v>685000.4747</v>
      </c>
      <c r="BB941" s="10">
        <f t="shared" si="12224"/>
        <v>685001.6979</v>
      </c>
      <c r="BC941" s="1">
        <f t="shared" ref="BC941:BF941" si="12225">SMALL(AY$2:AY$1001,$A941)</f>
        <v>940000.4986</v>
      </c>
      <c r="BD941" s="1">
        <f t="shared" si="12225"/>
        <v>940000.4782</v>
      </c>
      <c r="BE941" s="1">
        <f t="shared" si="12225"/>
        <v>940000.4856</v>
      </c>
      <c r="BF941" s="1">
        <f t="shared" si="12225"/>
        <v>940001.7541</v>
      </c>
      <c r="BG941" s="2">
        <f t="shared" ref="BG941:BJ941" si="12226">BC941-1000*$A941</f>
        <v>0.4986381858</v>
      </c>
      <c r="BH941" s="2">
        <f t="shared" si="12226"/>
        <v>0.4782313715</v>
      </c>
      <c r="BI941" s="2">
        <f t="shared" si="12226"/>
        <v>0.4856408907</v>
      </c>
      <c r="BJ941" s="1">
        <f t="shared" si="12226"/>
        <v>1.754134749</v>
      </c>
      <c r="BK941" s="1"/>
      <c r="BL941" s="1"/>
      <c r="BM941" s="1"/>
      <c r="BN941" s="1">
        <f t="shared" si="32"/>
        <v>528</v>
      </c>
      <c r="BO941" s="10">
        <f t="shared" ref="BO941:BR941" si="12227">1000*$BN941+B941</f>
        <v>528000.753</v>
      </c>
      <c r="BP941" s="10">
        <f t="shared" si="12227"/>
        <v>528000.3108</v>
      </c>
      <c r="BQ941" s="10">
        <f t="shared" si="12227"/>
        <v>528000.4747</v>
      </c>
      <c r="BR941" s="10">
        <f t="shared" si="12227"/>
        <v>528001.6979</v>
      </c>
      <c r="BS941" s="1">
        <f t="shared" ref="BS941:BV941" si="12228">SMALL(BO$2:BO$1001,$A941)</f>
        <v>940000.3763</v>
      </c>
      <c r="BT941" s="1">
        <f t="shared" si="12228"/>
        <v>940000.5246</v>
      </c>
      <c r="BU941" s="1">
        <f t="shared" si="12228"/>
        <v>940000.4753</v>
      </c>
      <c r="BV941" s="1">
        <f t="shared" si="12228"/>
        <v>940002.0094</v>
      </c>
      <c r="BW941" s="2">
        <f t="shared" ref="BW941:BZ941" si="12229">BS941-1000*$A941</f>
        <v>0.3763194472</v>
      </c>
      <c r="BX941" s="2">
        <f t="shared" si="12229"/>
        <v>0.524578218</v>
      </c>
      <c r="BY941" s="2">
        <f t="shared" si="12229"/>
        <v>0.4753132309</v>
      </c>
      <c r="BZ941" s="1">
        <f t="shared" si="12229"/>
        <v>2.009414587</v>
      </c>
    </row>
    <row r="942" ht="12.75" customHeight="1">
      <c r="A942" s="1">
        <v>941.0</v>
      </c>
      <c r="B942" s="2">
        <f t="shared" si="14"/>
        <v>0.4654986137</v>
      </c>
      <c r="C942" s="2">
        <f t="shared" si="15"/>
        <v>0.4889868353</v>
      </c>
      <c r="D942" s="2">
        <f t="shared" si="16"/>
        <v>0.4799258197</v>
      </c>
      <c r="E942" s="1">
        <f t="shared" si="17"/>
        <v>1.592228379</v>
      </c>
      <c r="G942" s="1"/>
      <c r="H942" s="1"/>
      <c r="I942" s="3">
        <f t="shared" si="18"/>
        <v>0.941</v>
      </c>
      <c r="J942" s="2">
        <f t="shared" ref="J942:M942" si="12230">IF($H$14=0,AB942,IF($H$14=1,AQ942,IF($H$14=2,BG942,IF($H$14=3,BW942,"BIG EFFIN ERROR"))))</f>
        <v>0.8071534677</v>
      </c>
      <c r="K942" s="2">
        <f t="shared" si="12230"/>
        <v>0.2888584608</v>
      </c>
      <c r="L942" s="2">
        <f t="shared" si="12230"/>
        <v>0.4762109008</v>
      </c>
      <c r="M942" s="2">
        <f t="shared" si="12230"/>
        <v>1.76641717</v>
      </c>
      <c r="N942" s="1"/>
      <c r="O942" s="1"/>
      <c r="P942" s="1"/>
      <c r="Q942" s="1"/>
      <c r="R942" s="1"/>
      <c r="S942" s="1">
        <f t="shared" si="20"/>
        <v>220</v>
      </c>
      <c r="T942" s="10">
        <f t="shared" ref="T942:W942" si="12231">1000*$S942+B942</f>
        <v>220000.4655</v>
      </c>
      <c r="U942" s="10">
        <f t="shared" si="12231"/>
        <v>220000.489</v>
      </c>
      <c r="V942" s="10">
        <f t="shared" si="12231"/>
        <v>220000.4799</v>
      </c>
      <c r="W942" s="10">
        <f t="shared" si="12231"/>
        <v>220001.5922</v>
      </c>
      <c r="X942" s="1">
        <f t="shared" ref="X942:AA942" si="12232">SMALL(T$2:T$1001,$A942)</f>
        <v>941000.8072</v>
      </c>
      <c r="Y942" s="1">
        <f t="shared" si="12232"/>
        <v>941000.2889</v>
      </c>
      <c r="Z942" s="1">
        <f t="shared" si="12232"/>
        <v>941000.4762</v>
      </c>
      <c r="AA942" s="1">
        <f t="shared" si="12232"/>
        <v>941001.7664</v>
      </c>
      <c r="AB942" s="2">
        <f t="shared" ref="AB942:AE942" si="12233">X942-1000*$A942</f>
        <v>0.8071534677</v>
      </c>
      <c r="AC942" s="2">
        <f t="shared" si="12233"/>
        <v>0.2888584608</v>
      </c>
      <c r="AD942" s="2">
        <f t="shared" si="12233"/>
        <v>0.4762109008</v>
      </c>
      <c r="AE942" s="1">
        <f t="shared" si="12233"/>
        <v>1.76641717</v>
      </c>
      <c r="AF942" s="1"/>
      <c r="AG942" s="1"/>
      <c r="AH942" s="1">
        <f t="shared" si="24"/>
        <v>821</v>
      </c>
      <c r="AI942" s="10">
        <f t="shared" ref="AI942:AL942" si="12234">1000*$AH942+B942</f>
        <v>821000.4655</v>
      </c>
      <c r="AJ942" s="10">
        <f t="shared" si="12234"/>
        <v>821000.489</v>
      </c>
      <c r="AK942" s="10">
        <f t="shared" si="12234"/>
        <v>821000.4799</v>
      </c>
      <c r="AL942" s="10">
        <f t="shared" si="12234"/>
        <v>821001.5922</v>
      </c>
      <c r="AM942" s="1">
        <f t="shared" ref="AM942:AP942" si="12235">SMALL(AI$2:AI$1001,$A942)</f>
        <v>941000.3939</v>
      </c>
      <c r="AN942" s="1">
        <f t="shared" si="12235"/>
        <v>941000.5418</v>
      </c>
      <c r="AO942" s="1">
        <f t="shared" si="12235"/>
        <v>941000.4778</v>
      </c>
      <c r="AP942" s="1">
        <f t="shared" si="12235"/>
        <v>941001.3108</v>
      </c>
      <c r="AQ942" s="2">
        <f t="shared" ref="AQ942:AT942" si="12236">AM942-1000*$A942</f>
        <v>0.3938965308</v>
      </c>
      <c r="AR942" s="2">
        <f t="shared" si="12236"/>
        <v>0.5417942626</v>
      </c>
      <c r="AS942" s="2">
        <f t="shared" si="12236"/>
        <v>0.4777902602</v>
      </c>
      <c r="AT942" s="1">
        <f t="shared" si="12236"/>
        <v>1.310757549</v>
      </c>
      <c r="AU942" s="1"/>
      <c r="AV942" s="1"/>
      <c r="AW942" s="1"/>
      <c r="AX942" s="1">
        <f t="shared" si="28"/>
        <v>851</v>
      </c>
      <c r="AY942" s="10">
        <f t="shared" ref="AY942:BB942" si="12237">1000*$AX942+B942</f>
        <v>851000.4655</v>
      </c>
      <c r="AZ942" s="10">
        <f t="shared" si="12237"/>
        <v>851000.489</v>
      </c>
      <c r="BA942" s="10">
        <f t="shared" si="12237"/>
        <v>851000.4799</v>
      </c>
      <c r="BB942" s="10">
        <f t="shared" si="12237"/>
        <v>851001.5922</v>
      </c>
      <c r="BC942" s="1">
        <f t="shared" ref="BC942:BF942" si="12238">SMALL(AY$2:AY$1001,$A942)</f>
        <v>941000.5142</v>
      </c>
      <c r="BD942" s="1">
        <f t="shared" si="12238"/>
        <v>941000.4652</v>
      </c>
      <c r="BE942" s="1">
        <f t="shared" si="12238"/>
        <v>941000.4856</v>
      </c>
      <c r="BF942" s="1">
        <f t="shared" si="12238"/>
        <v>941001.3921</v>
      </c>
      <c r="BG942" s="2">
        <f t="shared" ref="BG942:BJ942" si="12239">BC942-1000*$A942</f>
        <v>0.5141575615</v>
      </c>
      <c r="BH942" s="2">
        <f t="shared" si="12239"/>
        <v>0.4651679773</v>
      </c>
      <c r="BI942" s="2">
        <f t="shared" si="12239"/>
        <v>0.4856478055</v>
      </c>
      <c r="BJ942" s="1">
        <f t="shared" si="12239"/>
        <v>1.392089604</v>
      </c>
      <c r="BK942" s="1"/>
      <c r="BL942" s="1"/>
      <c r="BM942" s="1"/>
      <c r="BN942" s="1">
        <f t="shared" si="32"/>
        <v>335</v>
      </c>
      <c r="BO942" s="10">
        <f t="shared" ref="BO942:BR942" si="12240">1000*$BN942+B942</f>
        <v>335000.4655</v>
      </c>
      <c r="BP942" s="10">
        <f t="shared" si="12240"/>
        <v>335000.489</v>
      </c>
      <c r="BQ942" s="10">
        <f t="shared" si="12240"/>
        <v>335000.4799</v>
      </c>
      <c r="BR942" s="10">
        <f t="shared" si="12240"/>
        <v>335001.5922</v>
      </c>
      <c r="BS942" s="1">
        <f t="shared" ref="BS942:BV942" si="12241">SMALL(BO$2:BO$1001,$A942)</f>
        <v>941000.2886</v>
      </c>
      <c r="BT942" s="1">
        <f t="shared" si="12241"/>
        <v>941000.5598</v>
      </c>
      <c r="BU942" s="1">
        <f t="shared" si="12241"/>
        <v>941000.4697</v>
      </c>
      <c r="BV942" s="1">
        <f t="shared" si="12241"/>
        <v>941002.0098</v>
      </c>
      <c r="BW942" s="2">
        <f t="shared" ref="BW942:BZ942" si="12242">BS942-1000*$A942</f>
        <v>0.2885517613</v>
      </c>
      <c r="BX942" s="2">
        <f t="shared" si="12242"/>
        <v>0.5598490976</v>
      </c>
      <c r="BY942" s="2">
        <f t="shared" si="12242"/>
        <v>0.4697098797</v>
      </c>
      <c r="BZ942" s="1">
        <f t="shared" si="12242"/>
        <v>2.009759155</v>
      </c>
    </row>
    <row r="943" ht="12.75" customHeight="1">
      <c r="A943" s="1">
        <v>942.0</v>
      </c>
      <c r="B943" s="2">
        <f t="shared" si="14"/>
        <v>0.5373161351</v>
      </c>
      <c r="C943" s="2">
        <f t="shared" si="15"/>
        <v>0.4059238038</v>
      </c>
      <c r="D943" s="2">
        <f t="shared" si="16"/>
        <v>0.4569163645</v>
      </c>
      <c r="E943" s="1">
        <f t="shared" si="17"/>
        <v>1.576696081</v>
      </c>
      <c r="G943" s="1"/>
      <c r="H943" s="1"/>
      <c r="I943" s="3">
        <f t="shared" si="18"/>
        <v>0.942</v>
      </c>
      <c r="J943" s="2">
        <f t="shared" ref="J943:M943" si="12243">IF($H$14=0,AB943,IF($H$14=1,AQ943,IF($H$14=2,BG943,IF($H$14=3,BW943,"BIG EFFIN ERROR"))))</f>
        <v>0.8090222537</v>
      </c>
      <c r="K943" s="2">
        <f t="shared" si="12243"/>
        <v>0.3353266934</v>
      </c>
      <c r="L943" s="2">
        <f t="shared" si="12243"/>
        <v>0.4885305152</v>
      </c>
      <c r="M943" s="2">
        <f t="shared" si="12243"/>
        <v>2.09193044</v>
      </c>
      <c r="N943" s="1"/>
      <c r="O943" s="1"/>
      <c r="P943" s="1"/>
      <c r="Q943" s="1"/>
      <c r="R943" s="1"/>
      <c r="S943" s="1">
        <f t="shared" si="20"/>
        <v>376</v>
      </c>
      <c r="T943" s="10">
        <f t="shared" ref="T943:W943" si="12244">1000*$S943+B943</f>
        <v>376000.5373</v>
      </c>
      <c r="U943" s="10">
        <f t="shared" si="12244"/>
        <v>376000.4059</v>
      </c>
      <c r="V943" s="10">
        <f t="shared" si="12244"/>
        <v>376000.4569</v>
      </c>
      <c r="W943" s="10">
        <f t="shared" si="12244"/>
        <v>376001.5767</v>
      </c>
      <c r="X943" s="1">
        <f t="shared" ref="X943:AA943" si="12245">SMALL(T$2:T$1001,$A943)</f>
        <v>942000.809</v>
      </c>
      <c r="Y943" s="1">
        <f t="shared" si="12245"/>
        <v>942000.3353</v>
      </c>
      <c r="Z943" s="1">
        <f t="shared" si="12245"/>
        <v>942000.4885</v>
      </c>
      <c r="AA943" s="1">
        <f t="shared" si="12245"/>
        <v>942002.0919</v>
      </c>
      <c r="AB943" s="2">
        <f t="shared" ref="AB943:AE943" si="12246">X943-1000*$A943</f>
        <v>0.8090222537</v>
      </c>
      <c r="AC943" s="2">
        <f t="shared" si="12246"/>
        <v>0.3353266934</v>
      </c>
      <c r="AD943" s="2">
        <f t="shared" si="12246"/>
        <v>0.4885305152</v>
      </c>
      <c r="AE943" s="1">
        <f t="shared" si="12246"/>
        <v>2.09193044</v>
      </c>
      <c r="AF943" s="1"/>
      <c r="AG943" s="1"/>
      <c r="AH943" s="1">
        <f t="shared" si="24"/>
        <v>527</v>
      </c>
      <c r="AI943" s="10">
        <f t="shared" ref="AI943:AL943" si="12247">1000*$AH943+B943</f>
        <v>527000.5373</v>
      </c>
      <c r="AJ943" s="10">
        <f t="shared" si="12247"/>
        <v>527000.4059</v>
      </c>
      <c r="AK943" s="10">
        <f t="shared" si="12247"/>
        <v>527000.4569</v>
      </c>
      <c r="AL943" s="10">
        <f t="shared" si="12247"/>
        <v>527001.5767</v>
      </c>
      <c r="AM943" s="1">
        <f t="shared" ref="AM943:AP943" si="12248">SMALL(AI$2:AI$1001,$A943)</f>
        <v>942000.3569</v>
      </c>
      <c r="AN943" s="1">
        <f t="shared" si="12248"/>
        <v>942000.5424</v>
      </c>
      <c r="AO943" s="1">
        <f t="shared" si="12248"/>
        <v>942000.4675</v>
      </c>
      <c r="AP943" s="1">
        <f t="shared" si="12248"/>
        <v>942001.4757</v>
      </c>
      <c r="AQ943" s="2">
        <f t="shared" ref="AQ943:AT943" si="12249">AM943-1000*$A943</f>
        <v>0.3569185499</v>
      </c>
      <c r="AR943" s="2">
        <f t="shared" si="12249"/>
        <v>0.542381951</v>
      </c>
      <c r="AS943" s="2">
        <f t="shared" si="12249"/>
        <v>0.4674672617</v>
      </c>
      <c r="AT943" s="1">
        <f t="shared" si="12249"/>
        <v>1.475661355</v>
      </c>
      <c r="AU943" s="1"/>
      <c r="AV943" s="1"/>
      <c r="AW943" s="1"/>
      <c r="AX943" s="1">
        <f t="shared" si="28"/>
        <v>97</v>
      </c>
      <c r="AY943" s="10">
        <f t="shared" ref="AY943:BB943" si="12250">1000*$AX943+B943</f>
        <v>97000.53732</v>
      </c>
      <c r="AZ943" s="10">
        <f t="shared" si="12250"/>
        <v>97000.40592</v>
      </c>
      <c r="BA943" s="10">
        <f t="shared" si="12250"/>
        <v>97000.45692</v>
      </c>
      <c r="BB943" s="10">
        <f t="shared" si="12250"/>
        <v>97001.5767</v>
      </c>
      <c r="BC943" s="1">
        <f t="shared" ref="BC943:BF943" si="12251">SMALL(AY$2:AY$1001,$A943)</f>
        <v>942000.578</v>
      </c>
      <c r="BD943" s="1">
        <f t="shared" si="12251"/>
        <v>942000.4395</v>
      </c>
      <c r="BE943" s="1">
        <f t="shared" si="12251"/>
        <v>942000.4859</v>
      </c>
      <c r="BF943" s="1">
        <f t="shared" si="12251"/>
        <v>942001.9885</v>
      </c>
      <c r="BG943" s="2">
        <f t="shared" ref="BG943:BJ943" si="12252">BC943-1000*$A943</f>
        <v>0.5780208164</v>
      </c>
      <c r="BH943" s="2">
        <f t="shared" si="12252"/>
        <v>0.439535121</v>
      </c>
      <c r="BI943" s="2">
        <f t="shared" si="12252"/>
        <v>0.4858753041</v>
      </c>
      <c r="BJ943" s="1">
        <f t="shared" si="12252"/>
        <v>1.988458095</v>
      </c>
      <c r="BK943" s="1"/>
      <c r="BL943" s="1"/>
      <c r="BM943" s="1"/>
      <c r="BN943" s="1">
        <f t="shared" si="32"/>
        <v>284</v>
      </c>
      <c r="BO943" s="10">
        <f t="shared" ref="BO943:BR943" si="12253">1000*$BN943+B943</f>
        <v>284000.5373</v>
      </c>
      <c r="BP943" s="10">
        <f t="shared" si="12253"/>
        <v>284000.4059</v>
      </c>
      <c r="BQ943" s="10">
        <f t="shared" si="12253"/>
        <v>284000.4569</v>
      </c>
      <c r="BR943" s="10">
        <f t="shared" si="12253"/>
        <v>284001.5767</v>
      </c>
      <c r="BS943" s="1">
        <f t="shared" ref="BS943:BV943" si="12254">SMALL(BO$2:BO$1001,$A943)</f>
        <v>942000.6908</v>
      </c>
      <c r="BT943" s="1">
        <f t="shared" si="12254"/>
        <v>942000.3851</v>
      </c>
      <c r="BU943" s="1">
        <f t="shared" si="12254"/>
        <v>942000.4867</v>
      </c>
      <c r="BV943" s="1">
        <f t="shared" si="12254"/>
        <v>942002.0101</v>
      </c>
      <c r="BW943" s="2">
        <f t="shared" ref="BW943:BZ943" si="12255">BS943-1000*$A943</f>
        <v>0.6907867984</v>
      </c>
      <c r="BX943" s="2">
        <f t="shared" si="12255"/>
        <v>0.3850958026</v>
      </c>
      <c r="BY943" s="2">
        <f t="shared" si="12255"/>
        <v>0.4866511794</v>
      </c>
      <c r="BZ943" s="1">
        <f t="shared" si="12255"/>
        <v>2.010091693</v>
      </c>
    </row>
    <row r="944" ht="12.75" customHeight="1">
      <c r="A944" s="1">
        <v>943.0</v>
      </c>
      <c r="B944" s="2">
        <f t="shared" si="14"/>
        <v>0.6472634622</v>
      </c>
      <c r="C944" s="2">
        <f t="shared" si="15"/>
        <v>0.373370922</v>
      </c>
      <c r="D944" s="2">
        <f t="shared" si="16"/>
        <v>0.4668379033</v>
      </c>
      <c r="E944" s="1">
        <f t="shared" si="17"/>
        <v>1.930366814</v>
      </c>
      <c r="G944" s="1"/>
      <c r="H944" s="1"/>
      <c r="I944" s="3">
        <f t="shared" si="18"/>
        <v>0.943</v>
      </c>
      <c r="J944" s="2">
        <f t="shared" ref="J944:M944" si="12256">IF($H$14=0,AB944,IF($H$14=1,AQ944,IF($H$14=2,BG944,IF($H$14=3,BW944,"BIG EFFIN ERROR"))))</f>
        <v>0.8096852978</v>
      </c>
      <c r="K944" s="2">
        <f t="shared" si="12256"/>
        <v>0.3091690487</v>
      </c>
      <c r="L944" s="2">
        <f t="shared" si="12256"/>
        <v>0.4942194463</v>
      </c>
      <c r="M944" s="2">
        <f t="shared" si="12256"/>
        <v>1.704756409</v>
      </c>
      <c r="N944" s="1"/>
      <c r="O944" s="1"/>
      <c r="P944" s="1"/>
      <c r="Q944" s="1"/>
      <c r="R944" s="1"/>
      <c r="S944" s="1">
        <f t="shared" si="20"/>
        <v>652</v>
      </c>
      <c r="T944" s="10">
        <f t="shared" ref="T944:W944" si="12257">1000*$S944+B944</f>
        <v>652000.6473</v>
      </c>
      <c r="U944" s="10">
        <f t="shared" si="12257"/>
        <v>652000.3734</v>
      </c>
      <c r="V944" s="10">
        <f t="shared" si="12257"/>
        <v>652000.4668</v>
      </c>
      <c r="W944" s="10">
        <f t="shared" si="12257"/>
        <v>652001.9304</v>
      </c>
      <c r="X944" s="1">
        <f t="shared" ref="X944:AA944" si="12258">SMALL(T$2:T$1001,$A944)</f>
        <v>943000.8097</v>
      </c>
      <c r="Y944" s="1">
        <f t="shared" si="12258"/>
        <v>943000.3092</v>
      </c>
      <c r="Z944" s="1">
        <f t="shared" si="12258"/>
        <v>943000.4942</v>
      </c>
      <c r="AA944" s="1">
        <f t="shared" si="12258"/>
        <v>943001.7048</v>
      </c>
      <c r="AB944" s="2">
        <f t="shared" ref="AB944:AE944" si="12259">X944-1000*$A944</f>
        <v>0.8096852978</v>
      </c>
      <c r="AC944" s="2">
        <f t="shared" si="12259"/>
        <v>0.3091690487</v>
      </c>
      <c r="AD944" s="2">
        <f t="shared" si="12259"/>
        <v>0.4942194463</v>
      </c>
      <c r="AE944" s="1">
        <f t="shared" si="12259"/>
        <v>1.704756409</v>
      </c>
      <c r="AF944" s="1"/>
      <c r="AG944" s="1"/>
      <c r="AH944" s="1">
        <f t="shared" si="24"/>
        <v>389</v>
      </c>
      <c r="AI944" s="10">
        <f t="shared" ref="AI944:AL944" si="12260">1000*$AH944+B944</f>
        <v>389000.6473</v>
      </c>
      <c r="AJ944" s="10">
        <f t="shared" si="12260"/>
        <v>389000.3734</v>
      </c>
      <c r="AK944" s="10">
        <f t="shared" si="12260"/>
        <v>389000.4668</v>
      </c>
      <c r="AL944" s="10">
        <f t="shared" si="12260"/>
        <v>389001.9304</v>
      </c>
      <c r="AM944" s="1">
        <f t="shared" ref="AM944:AP944" si="12261">SMALL(AI$2:AI$1001,$A944)</f>
        <v>943000.3396</v>
      </c>
      <c r="AN944" s="1">
        <f t="shared" si="12261"/>
        <v>943000.5436</v>
      </c>
      <c r="AO944" s="1">
        <f t="shared" si="12261"/>
        <v>943000.468</v>
      </c>
      <c r="AP944" s="1">
        <f t="shared" si="12261"/>
        <v>943001.696</v>
      </c>
      <c r="AQ944" s="2">
        <f t="shared" ref="AQ944:AT944" si="12262">AM944-1000*$A944</f>
        <v>0.3396396192</v>
      </c>
      <c r="AR944" s="2">
        <f t="shared" si="12262"/>
        <v>0.5436286314</v>
      </c>
      <c r="AS944" s="2">
        <f t="shared" si="12262"/>
        <v>0.4679652754</v>
      </c>
      <c r="AT944" s="1">
        <f t="shared" si="12262"/>
        <v>1.696007991</v>
      </c>
      <c r="AU944" s="1"/>
      <c r="AV944" s="1"/>
      <c r="AW944" s="1"/>
      <c r="AX944" s="1">
        <f t="shared" si="28"/>
        <v>368</v>
      </c>
      <c r="AY944" s="10">
        <f t="shared" ref="AY944:BB944" si="12263">1000*$AX944+B944</f>
        <v>368000.6473</v>
      </c>
      <c r="AZ944" s="10">
        <f t="shared" si="12263"/>
        <v>368000.3734</v>
      </c>
      <c r="BA944" s="10">
        <f t="shared" si="12263"/>
        <v>368000.4668</v>
      </c>
      <c r="BB944" s="10">
        <f t="shared" si="12263"/>
        <v>368001.9304</v>
      </c>
      <c r="BC944" s="1">
        <f t="shared" ref="BC944:BF944" si="12264">SMALL(AY$2:AY$1001,$A944)</f>
        <v>943000.693</v>
      </c>
      <c r="BD944" s="1">
        <f t="shared" si="12264"/>
        <v>943000.355</v>
      </c>
      <c r="BE944" s="1">
        <f t="shared" si="12264"/>
        <v>943000.486</v>
      </c>
      <c r="BF944" s="1">
        <f t="shared" si="12264"/>
        <v>943001.5796</v>
      </c>
      <c r="BG944" s="2">
        <f t="shared" ref="BG944:BJ944" si="12265">BC944-1000*$A944</f>
        <v>0.6929517661</v>
      </c>
      <c r="BH944" s="2">
        <f t="shared" si="12265"/>
        <v>0.3549737504</v>
      </c>
      <c r="BI944" s="2">
        <f t="shared" si="12265"/>
        <v>0.4859952655</v>
      </c>
      <c r="BJ944" s="1">
        <f t="shared" si="12265"/>
        <v>1.579561192</v>
      </c>
      <c r="BK944" s="1"/>
      <c r="BL944" s="1"/>
      <c r="BM944" s="1"/>
      <c r="BN944" s="1">
        <f t="shared" si="32"/>
        <v>885</v>
      </c>
      <c r="BO944" s="10">
        <f t="shared" ref="BO944:BR944" si="12266">1000*$BN944+B944</f>
        <v>885000.6473</v>
      </c>
      <c r="BP944" s="10">
        <f t="shared" si="12266"/>
        <v>885000.3734</v>
      </c>
      <c r="BQ944" s="10">
        <f t="shared" si="12266"/>
        <v>885000.4668</v>
      </c>
      <c r="BR944" s="10">
        <f t="shared" si="12266"/>
        <v>885001.9304</v>
      </c>
      <c r="BS944" s="1">
        <f t="shared" ref="BS944:BV944" si="12267">SMALL(BO$2:BO$1001,$A944)</f>
        <v>943000.4982</v>
      </c>
      <c r="BT944" s="1">
        <f t="shared" si="12267"/>
        <v>943000.4477</v>
      </c>
      <c r="BU944" s="1">
        <f t="shared" si="12267"/>
        <v>943000.4645</v>
      </c>
      <c r="BV944" s="1">
        <f t="shared" si="12267"/>
        <v>943002.0119</v>
      </c>
      <c r="BW944" s="2">
        <f t="shared" ref="BW944:BZ944" si="12268">BS944-1000*$A944</f>
        <v>0.498167251</v>
      </c>
      <c r="BX944" s="2">
        <f t="shared" si="12268"/>
        <v>0.4476959539</v>
      </c>
      <c r="BY944" s="2">
        <f t="shared" si="12268"/>
        <v>0.4644533399</v>
      </c>
      <c r="BZ944" s="1">
        <f t="shared" si="12268"/>
        <v>2.011883642</v>
      </c>
    </row>
    <row r="945" ht="12.75" customHeight="1">
      <c r="A945" s="1">
        <v>944.0</v>
      </c>
      <c r="B945" s="2">
        <f t="shared" si="14"/>
        <v>0.4055394251</v>
      </c>
      <c r="C945" s="2">
        <f t="shared" si="15"/>
        <v>0.5277945907</v>
      </c>
      <c r="D945" s="2">
        <f t="shared" si="16"/>
        <v>0.4753559358</v>
      </c>
      <c r="E945" s="1">
        <f t="shared" si="17"/>
        <v>1.331394004</v>
      </c>
      <c r="G945" s="1"/>
      <c r="H945" s="1"/>
      <c r="I945" s="3">
        <f t="shared" si="18"/>
        <v>0.944</v>
      </c>
      <c r="J945" s="2">
        <f t="shared" ref="J945:M945" si="12269">IF($H$14=0,AB945,IF($H$14=1,AQ945,IF($H$14=2,BG945,IF($H$14=3,BW945,"BIG EFFIN ERROR"))))</f>
        <v>0.8099172218</v>
      </c>
      <c r="K945" s="2">
        <f t="shared" si="12269"/>
        <v>0.2988816256</v>
      </c>
      <c r="L945" s="2">
        <f t="shared" si="12269"/>
        <v>0.4866170669</v>
      </c>
      <c r="M945" s="2">
        <f t="shared" si="12269"/>
        <v>1.722105068</v>
      </c>
      <c r="N945" s="1"/>
      <c r="O945" s="1"/>
      <c r="P945" s="1"/>
      <c r="Q945" s="1"/>
      <c r="R945" s="1"/>
      <c r="S945" s="1">
        <f t="shared" si="20"/>
        <v>109</v>
      </c>
      <c r="T945" s="10">
        <f t="shared" ref="T945:W945" si="12270">1000*$S945+B945</f>
        <v>109000.4055</v>
      </c>
      <c r="U945" s="10">
        <f t="shared" si="12270"/>
        <v>109000.5278</v>
      </c>
      <c r="V945" s="10">
        <f t="shared" si="12270"/>
        <v>109000.4754</v>
      </c>
      <c r="W945" s="10">
        <f t="shared" si="12270"/>
        <v>109001.3314</v>
      </c>
      <c r="X945" s="1">
        <f t="shared" ref="X945:AA945" si="12271">SMALL(T$2:T$1001,$A945)</f>
        <v>944000.8099</v>
      </c>
      <c r="Y945" s="1">
        <f t="shared" si="12271"/>
        <v>944000.2989</v>
      </c>
      <c r="Z945" s="1">
        <f t="shared" si="12271"/>
        <v>944000.4866</v>
      </c>
      <c r="AA945" s="1">
        <f t="shared" si="12271"/>
        <v>944001.7221</v>
      </c>
      <c r="AB945" s="2">
        <f t="shared" ref="AB945:AE945" si="12272">X945-1000*$A945</f>
        <v>0.8099172218</v>
      </c>
      <c r="AC945" s="2">
        <f t="shared" si="12272"/>
        <v>0.2988816256</v>
      </c>
      <c r="AD945" s="2">
        <f t="shared" si="12272"/>
        <v>0.4866170669</v>
      </c>
      <c r="AE945" s="1">
        <f t="shared" si="12272"/>
        <v>1.722105068</v>
      </c>
      <c r="AF945" s="1"/>
      <c r="AG945" s="1"/>
      <c r="AH945" s="1">
        <f t="shared" si="24"/>
        <v>917</v>
      </c>
      <c r="AI945" s="10">
        <f t="shared" ref="AI945:AL945" si="12273">1000*$AH945+B945</f>
        <v>917000.4055</v>
      </c>
      <c r="AJ945" s="10">
        <f t="shared" si="12273"/>
        <v>917000.5278</v>
      </c>
      <c r="AK945" s="10">
        <f t="shared" si="12273"/>
        <v>917000.4754</v>
      </c>
      <c r="AL945" s="10">
        <f t="shared" si="12273"/>
        <v>917001.3314</v>
      </c>
      <c r="AM945" s="1">
        <f t="shared" ref="AM945:AP945" si="12274">SMALL(AI$2:AI$1001,$A945)</f>
        <v>944000.3598</v>
      </c>
      <c r="AN945" s="1">
        <f t="shared" si="12274"/>
        <v>944000.5437</v>
      </c>
      <c r="AO945" s="1">
        <f t="shared" si="12274"/>
        <v>944000.4753</v>
      </c>
      <c r="AP945" s="1">
        <f t="shared" si="12274"/>
        <v>944001.6905</v>
      </c>
      <c r="AQ945" s="2">
        <f t="shared" ref="AQ945:AT945" si="12275">AM945-1000*$A945</f>
        <v>0.3597744434</v>
      </c>
      <c r="AR945" s="2">
        <f t="shared" si="12275"/>
        <v>0.5437117052</v>
      </c>
      <c r="AS945" s="2">
        <f t="shared" si="12275"/>
        <v>0.4753468857</v>
      </c>
      <c r="AT945" s="1">
        <f t="shared" si="12275"/>
        <v>1.690525082</v>
      </c>
      <c r="AU945" s="1"/>
      <c r="AV945" s="1"/>
      <c r="AW945" s="1"/>
      <c r="AX945" s="1">
        <f t="shared" si="28"/>
        <v>712</v>
      </c>
      <c r="AY945" s="10">
        <f t="shared" ref="AY945:BB945" si="12276">1000*$AX945+B945</f>
        <v>712000.4055</v>
      </c>
      <c r="AZ945" s="10">
        <f t="shared" si="12276"/>
        <v>712000.5278</v>
      </c>
      <c r="BA945" s="10">
        <f t="shared" si="12276"/>
        <v>712000.4754</v>
      </c>
      <c r="BB945" s="10">
        <f t="shared" si="12276"/>
        <v>712001.3314</v>
      </c>
      <c r="BC945" s="1">
        <f t="shared" ref="BC945:BF945" si="12277">SMALL(AY$2:AY$1001,$A945)</f>
        <v>944000.7192</v>
      </c>
      <c r="BD945" s="1">
        <f t="shared" si="12277"/>
        <v>944000.3176</v>
      </c>
      <c r="BE945" s="1">
        <f t="shared" si="12277"/>
        <v>944000.4861</v>
      </c>
      <c r="BF945" s="1">
        <f t="shared" si="12277"/>
        <v>944001.3841</v>
      </c>
      <c r="BG945" s="2">
        <f t="shared" ref="BG945:BJ945" si="12278">BC945-1000*$A945</f>
        <v>0.7192171681</v>
      </c>
      <c r="BH945" s="2">
        <f t="shared" si="12278"/>
        <v>0.3175903775</v>
      </c>
      <c r="BI945" s="2">
        <f t="shared" si="12278"/>
        <v>0.486053586</v>
      </c>
      <c r="BJ945" s="1">
        <f t="shared" si="12278"/>
        <v>1.384062337</v>
      </c>
      <c r="BK945" s="1"/>
      <c r="BL945" s="1"/>
      <c r="BM945" s="1"/>
      <c r="BN945" s="1">
        <f t="shared" si="32"/>
        <v>32</v>
      </c>
      <c r="BO945" s="10">
        <f t="shared" ref="BO945:BR945" si="12279">1000*$BN945+B945</f>
        <v>32000.40554</v>
      </c>
      <c r="BP945" s="10">
        <f t="shared" si="12279"/>
        <v>32000.52779</v>
      </c>
      <c r="BQ945" s="10">
        <f t="shared" si="12279"/>
        <v>32000.47536</v>
      </c>
      <c r="BR945" s="10">
        <f t="shared" si="12279"/>
        <v>32001.33139</v>
      </c>
      <c r="BS945" s="1">
        <f t="shared" ref="BS945:BV945" si="12280">SMALL(BO$2:BO$1001,$A945)</f>
        <v>944000.4133</v>
      </c>
      <c r="BT945" s="1">
        <f t="shared" si="12280"/>
        <v>944000.5136</v>
      </c>
      <c r="BU945" s="1">
        <f t="shared" si="12280"/>
        <v>944000.4803</v>
      </c>
      <c r="BV945" s="1">
        <f t="shared" si="12280"/>
        <v>944002.0138</v>
      </c>
      <c r="BW945" s="2">
        <f t="shared" ref="BW945:BZ945" si="12281">BS945-1000*$A945</f>
        <v>0.4132915203</v>
      </c>
      <c r="BX945" s="2">
        <f t="shared" si="12281"/>
        <v>0.5135933356</v>
      </c>
      <c r="BY945" s="2">
        <f t="shared" si="12281"/>
        <v>0.4803120192</v>
      </c>
      <c r="BZ945" s="1">
        <f t="shared" si="12281"/>
        <v>2.013757457</v>
      </c>
    </row>
    <row r="946" ht="12.75" customHeight="1">
      <c r="A946" s="1">
        <v>945.0</v>
      </c>
      <c r="B946" s="2">
        <f t="shared" si="14"/>
        <v>0.7102184552</v>
      </c>
      <c r="C946" s="2">
        <f t="shared" si="15"/>
        <v>0.3374080985</v>
      </c>
      <c r="D946" s="2">
        <f t="shared" si="16"/>
        <v>0.4813556393</v>
      </c>
      <c r="E946" s="1">
        <f t="shared" si="17"/>
        <v>1.589904311</v>
      </c>
      <c r="G946" s="1"/>
      <c r="H946" s="1"/>
      <c r="I946" s="3">
        <f t="shared" si="18"/>
        <v>0.945</v>
      </c>
      <c r="J946" s="2">
        <f t="shared" ref="J946:M946" si="12282">IF($H$14=0,AB946,IF($H$14=1,AQ946,IF($H$14=2,BG946,IF($H$14=3,BW946,"BIG EFFIN ERROR"))))</f>
        <v>0.8107122114</v>
      </c>
      <c r="K946" s="2">
        <f t="shared" si="12282"/>
        <v>0.3211977426</v>
      </c>
      <c r="L946" s="2">
        <f t="shared" si="12282"/>
        <v>0.4940116188</v>
      </c>
      <c r="M946" s="2">
        <f t="shared" si="12282"/>
        <v>1.832610897</v>
      </c>
      <c r="N946" s="1"/>
      <c r="O946" s="1"/>
      <c r="P946" s="1"/>
      <c r="Q946" s="1"/>
      <c r="R946" s="1"/>
      <c r="S946" s="1">
        <f t="shared" si="20"/>
        <v>812</v>
      </c>
      <c r="T946" s="10">
        <f t="shared" ref="T946:W946" si="12283">1000*$S946+B946</f>
        <v>812000.7102</v>
      </c>
      <c r="U946" s="10">
        <f t="shared" si="12283"/>
        <v>812000.3374</v>
      </c>
      <c r="V946" s="10">
        <f t="shared" si="12283"/>
        <v>812000.4814</v>
      </c>
      <c r="W946" s="10">
        <f t="shared" si="12283"/>
        <v>812001.5899</v>
      </c>
      <c r="X946" s="1">
        <f t="shared" ref="X946:AA946" si="12284">SMALL(T$2:T$1001,$A946)</f>
        <v>945000.8107</v>
      </c>
      <c r="Y946" s="1">
        <f t="shared" si="12284"/>
        <v>945000.3212</v>
      </c>
      <c r="Z946" s="1">
        <f t="shared" si="12284"/>
        <v>945000.494</v>
      </c>
      <c r="AA946" s="1">
        <f t="shared" si="12284"/>
        <v>945001.8326</v>
      </c>
      <c r="AB946" s="2">
        <f t="shared" ref="AB946:AE946" si="12285">X946-1000*$A946</f>
        <v>0.8107122114</v>
      </c>
      <c r="AC946" s="2">
        <f t="shared" si="12285"/>
        <v>0.3211977426</v>
      </c>
      <c r="AD946" s="2">
        <f t="shared" si="12285"/>
        <v>0.4940116188</v>
      </c>
      <c r="AE946" s="1">
        <f t="shared" si="12285"/>
        <v>1.832610897</v>
      </c>
      <c r="AF946" s="1"/>
      <c r="AG946" s="1"/>
      <c r="AH946" s="1">
        <f t="shared" si="24"/>
        <v>242</v>
      </c>
      <c r="AI946" s="10">
        <f t="shared" ref="AI946:AL946" si="12286">1000*$AH946+B946</f>
        <v>242000.7102</v>
      </c>
      <c r="AJ946" s="10">
        <f t="shared" si="12286"/>
        <v>242000.3374</v>
      </c>
      <c r="AK946" s="10">
        <f t="shared" si="12286"/>
        <v>242000.4814</v>
      </c>
      <c r="AL946" s="10">
        <f t="shared" si="12286"/>
        <v>242001.5899</v>
      </c>
      <c r="AM946" s="1">
        <f t="shared" ref="AM946:AP946" si="12287">SMALL(AI$2:AI$1001,$A946)</f>
        <v>945000.3679</v>
      </c>
      <c r="AN946" s="1">
        <f t="shared" si="12287"/>
        <v>945000.5444</v>
      </c>
      <c r="AO946" s="1">
        <f t="shared" si="12287"/>
        <v>945000.4575</v>
      </c>
      <c r="AP946" s="1">
        <f t="shared" si="12287"/>
        <v>945001.0311</v>
      </c>
      <c r="AQ946" s="2">
        <f t="shared" ref="AQ946:AT946" si="12288">AM946-1000*$A946</f>
        <v>0.3678914411</v>
      </c>
      <c r="AR946" s="2">
        <f t="shared" si="12288"/>
        <v>0.5443939877</v>
      </c>
      <c r="AS946" s="2">
        <f t="shared" si="12288"/>
        <v>0.4574934921</v>
      </c>
      <c r="AT946" s="1">
        <f t="shared" si="12288"/>
        <v>1.031087915</v>
      </c>
      <c r="AU946" s="1"/>
      <c r="AV946" s="1"/>
      <c r="AW946" s="1"/>
      <c r="AX946" s="1">
        <f t="shared" si="28"/>
        <v>876</v>
      </c>
      <c r="AY946" s="10">
        <f t="shared" ref="AY946:BB946" si="12289">1000*$AX946+B946</f>
        <v>876000.7102</v>
      </c>
      <c r="AZ946" s="10">
        <f t="shared" si="12289"/>
        <v>876000.3374</v>
      </c>
      <c r="BA946" s="10">
        <f t="shared" si="12289"/>
        <v>876000.4814</v>
      </c>
      <c r="BB946" s="10">
        <f t="shared" si="12289"/>
        <v>876001.5899</v>
      </c>
      <c r="BC946" s="1">
        <f t="shared" ref="BC946:BF946" si="12290">SMALL(AY$2:AY$1001,$A946)</f>
        <v>945000.8532</v>
      </c>
      <c r="BD946" s="1">
        <f t="shared" si="12290"/>
        <v>945000.2172</v>
      </c>
      <c r="BE946" s="1">
        <f t="shared" si="12290"/>
        <v>945000.4862</v>
      </c>
      <c r="BF946" s="1">
        <f t="shared" si="12290"/>
        <v>945001.3645</v>
      </c>
      <c r="BG946" s="2">
        <f t="shared" ref="BG946:BJ946" si="12291">BC946-1000*$A946</f>
        <v>0.8531800633</v>
      </c>
      <c r="BH946" s="2">
        <f t="shared" si="12291"/>
        <v>0.2172281188</v>
      </c>
      <c r="BI946" s="2">
        <f t="shared" si="12291"/>
        <v>0.4861918446</v>
      </c>
      <c r="BJ946" s="1">
        <f t="shared" si="12291"/>
        <v>1.364452466</v>
      </c>
      <c r="BK946" s="1"/>
      <c r="BL946" s="1"/>
      <c r="BM946" s="1"/>
      <c r="BN946" s="1">
        <f t="shared" si="32"/>
        <v>326</v>
      </c>
      <c r="BO946" s="10">
        <f t="shared" ref="BO946:BR946" si="12292">1000*$BN946+B946</f>
        <v>326000.7102</v>
      </c>
      <c r="BP946" s="10">
        <f t="shared" si="12292"/>
        <v>326000.3374</v>
      </c>
      <c r="BQ946" s="10">
        <f t="shared" si="12292"/>
        <v>326000.4814</v>
      </c>
      <c r="BR946" s="10">
        <f t="shared" si="12292"/>
        <v>326001.5899</v>
      </c>
      <c r="BS946" s="1">
        <f t="shared" ref="BS946:BV946" si="12293">SMALL(BO$2:BO$1001,$A946)</f>
        <v>945000.5582</v>
      </c>
      <c r="BT946" s="1">
        <f t="shared" si="12293"/>
        <v>945000.3993</v>
      </c>
      <c r="BU946" s="1">
        <f t="shared" si="12293"/>
        <v>945000.452</v>
      </c>
      <c r="BV946" s="1">
        <f t="shared" si="12293"/>
        <v>945002.0146</v>
      </c>
      <c r="BW946" s="2">
        <f t="shared" ref="BW946:BZ946" si="12294">BS946-1000*$A946</f>
        <v>0.5582115964</v>
      </c>
      <c r="BX946" s="2">
        <f t="shared" si="12294"/>
        <v>0.3993049185</v>
      </c>
      <c r="BY946" s="2">
        <f t="shared" si="12294"/>
        <v>0.4520166565</v>
      </c>
      <c r="BZ946" s="1">
        <f t="shared" si="12294"/>
        <v>2.014635521</v>
      </c>
    </row>
    <row r="947" ht="12.75" customHeight="1">
      <c r="A947" s="1">
        <v>946.0</v>
      </c>
      <c r="B947" s="2">
        <f t="shared" si="14"/>
        <v>0.609174601</v>
      </c>
      <c r="C947" s="2">
        <f t="shared" si="15"/>
        <v>0.4155743135</v>
      </c>
      <c r="D947" s="2">
        <f t="shared" si="16"/>
        <v>0.4828049973</v>
      </c>
      <c r="E947" s="1">
        <f t="shared" si="17"/>
        <v>1.879641804</v>
      </c>
      <c r="G947" s="1"/>
      <c r="H947" s="1"/>
      <c r="I947" s="3">
        <f t="shared" si="18"/>
        <v>0.946</v>
      </c>
      <c r="J947" s="2">
        <f t="shared" ref="J947:M947" si="12295">IF($H$14=0,AB947,IF($H$14=1,AQ947,IF($H$14=2,BG947,IF($H$14=3,BW947,"BIG EFFIN ERROR"))))</f>
        <v>0.8135499671</v>
      </c>
      <c r="K947" s="2">
        <f t="shared" si="12295"/>
        <v>0.2713578258</v>
      </c>
      <c r="L947" s="2">
        <f t="shared" si="12295"/>
        <v>0.4807554152</v>
      </c>
      <c r="M947" s="2">
        <f t="shared" si="12295"/>
        <v>1.58929505</v>
      </c>
      <c r="N947" s="1"/>
      <c r="O947" s="1"/>
      <c r="P947" s="1"/>
      <c r="Q947" s="1"/>
      <c r="R947" s="1"/>
      <c r="S947" s="1">
        <f t="shared" si="20"/>
        <v>563</v>
      </c>
      <c r="T947" s="10">
        <f t="shared" ref="T947:W947" si="12296">1000*$S947+B947</f>
        <v>563000.6092</v>
      </c>
      <c r="U947" s="10">
        <f t="shared" si="12296"/>
        <v>563000.4156</v>
      </c>
      <c r="V947" s="10">
        <f t="shared" si="12296"/>
        <v>563000.4828</v>
      </c>
      <c r="W947" s="10">
        <f t="shared" si="12296"/>
        <v>563001.8796</v>
      </c>
      <c r="X947" s="1">
        <f t="shared" ref="X947:AA947" si="12297">SMALL(T$2:T$1001,$A947)</f>
        <v>946000.8135</v>
      </c>
      <c r="Y947" s="1">
        <f t="shared" si="12297"/>
        <v>946000.2714</v>
      </c>
      <c r="Z947" s="1">
        <f t="shared" si="12297"/>
        <v>946000.4808</v>
      </c>
      <c r="AA947" s="1">
        <f t="shared" si="12297"/>
        <v>946001.5893</v>
      </c>
      <c r="AB947" s="2">
        <f t="shared" ref="AB947:AE947" si="12298">X947-1000*$A947</f>
        <v>0.8135499671</v>
      </c>
      <c r="AC947" s="2">
        <f t="shared" si="12298"/>
        <v>0.2713578258</v>
      </c>
      <c r="AD947" s="2">
        <f t="shared" si="12298"/>
        <v>0.4807554152</v>
      </c>
      <c r="AE947" s="1">
        <f t="shared" si="12298"/>
        <v>1.58929505</v>
      </c>
      <c r="AF947" s="1"/>
      <c r="AG947" s="1"/>
      <c r="AH947" s="1">
        <f t="shared" si="24"/>
        <v>570</v>
      </c>
      <c r="AI947" s="10">
        <f t="shared" ref="AI947:AL947" si="12299">1000*$AH947+B947</f>
        <v>570000.6092</v>
      </c>
      <c r="AJ947" s="10">
        <f t="shared" si="12299"/>
        <v>570000.4156</v>
      </c>
      <c r="AK947" s="10">
        <f t="shared" si="12299"/>
        <v>570000.4828</v>
      </c>
      <c r="AL947" s="10">
        <f t="shared" si="12299"/>
        <v>570001.8796</v>
      </c>
      <c r="AM947" s="1">
        <f t="shared" ref="AM947:AP947" si="12300">SMALL(AI$2:AI$1001,$A947)</f>
        <v>946000.3701</v>
      </c>
      <c r="AN947" s="1">
        <f t="shared" si="12300"/>
        <v>946000.5452</v>
      </c>
      <c r="AO947" s="1">
        <f t="shared" si="12300"/>
        <v>946000.4772</v>
      </c>
      <c r="AP947" s="1">
        <f t="shared" si="12300"/>
        <v>946001.5757</v>
      </c>
      <c r="AQ947" s="2">
        <f t="shared" ref="AQ947:AT947" si="12301">AM947-1000*$A947</f>
        <v>0.3700513465</v>
      </c>
      <c r="AR947" s="2">
        <f t="shared" si="12301"/>
        <v>0.5451648943</v>
      </c>
      <c r="AS947" s="2">
        <f t="shared" si="12301"/>
        <v>0.4771788371</v>
      </c>
      <c r="AT947" s="1">
        <f t="shared" si="12301"/>
        <v>1.575727364</v>
      </c>
      <c r="AU947" s="1"/>
      <c r="AV947" s="1"/>
      <c r="AW947" s="1"/>
      <c r="AX947" s="1">
        <f t="shared" si="28"/>
        <v>905</v>
      </c>
      <c r="AY947" s="10">
        <f t="shared" ref="AY947:BB947" si="12302">1000*$AX947+B947</f>
        <v>905000.6092</v>
      </c>
      <c r="AZ947" s="10">
        <f t="shared" si="12302"/>
        <v>905000.4156</v>
      </c>
      <c r="BA947" s="10">
        <f t="shared" si="12302"/>
        <v>905000.4828</v>
      </c>
      <c r="BB947" s="10">
        <f t="shared" si="12302"/>
        <v>905001.8796</v>
      </c>
      <c r="BC947" s="1">
        <f t="shared" ref="BC947:BF947" si="12303">SMALL(AY$2:AY$1001,$A947)</f>
        <v>946000.649</v>
      </c>
      <c r="BD947" s="1">
        <f t="shared" si="12303"/>
        <v>946000.3934</v>
      </c>
      <c r="BE947" s="1">
        <f t="shared" si="12303"/>
        <v>946000.4862</v>
      </c>
      <c r="BF947" s="1">
        <f t="shared" si="12303"/>
        <v>946001.7528</v>
      </c>
      <c r="BG947" s="2">
        <f t="shared" ref="BG947:BJ947" si="12304">BC947-1000*$A947</f>
        <v>0.6489558703</v>
      </c>
      <c r="BH947" s="2">
        <f t="shared" si="12304"/>
        <v>0.3933636441</v>
      </c>
      <c r="BI947" s="2">
        <f t="shared" si="12304"/>
        <v>0.4862116834</v>
      </c>
      <c r="BJ947" s="1">
        <f t="shared" si="12304"/>
        <v>1.75280155</v>
      </c>
      <c r="BK947" s="1"/>
      <c r="BL947" s="1"/>
      <c r="BM947" s="1"/>
      <c r="BN947" s="1">
        <f t="shared" si="32"/>
        <v>833</v>
      </c>
      <c r="BO947" s="10">
        <f t="shared" ref="BO947:BR947" si="12305">1000*$BN947+B947</f>
        <v>833000.6092</v>
      </c>
      <c r="BP947" s="10">
        <f t="shared" si="12305"/>
        <v>833000.4156</v>
      </c>
      <c r="BQ947" s="10">
        <f t="shared" si="12305"/>
        <v>833000.4828</v>
      </c>
      <c r="BR947" s="10">
        <f t="shared" si="12305"/>
        <v>833001.8796</v>
      </c>
      <c r="BS947" s="1">
        <f t="shared" ref="BS947:BV947" si="12306">SMALL(BO$2:BO$1001,$A947)</f>
        <v>946000.4741</v>
      </c>
      <c r="BT947" s="1">
        <f t="shared" si="12306"/>
        <v>946000.4599</v>
      </c>
      <c r="BU947" s="1">
        <f t="shared" si="12306"/>
        <v>946000.4646</v>
      </c>
      <c r="BV947" s="1">
        <f t="shared" si="12306"/>
        <v>946002.0148</v>
      </c>
      <c r="BW947" s="2">
        <f t="shared" ref="BW947:BZ947" si="12307">BS947-1000*$A947</f>
        <v>0.4741290947</v>
      </c>
      <c r="BX947" s="2">
        <f t="shared" si="12307"/>
        <v>0.4598559964</v>
      </c>
      <c r="BY947" s="2">
        <f t="shared" si="12307"/>
        <v>0.46459031</v>
      </c>
      <c r="BZ947" s="1">
        <f t="shared" si="12307"/>
        <v>2.01481894</v>
      </c>
    </row>
    <row r="948" ht="12.75" customHeight="1">
      <c r="A948" s="1">
        <v>947.0</v>
      </c>
      <c r="B948" s="2">
        <f t="shared" si="14"/>
        <v>0.5406927916</v>
      </c>
      <c r="C948" s="2">
        <f t="shared" si="15"/>
        <v>0.4309722401</v>
      </c>
      <c r="D948" s="2">
        <f t="shared" si="16"/>
        <v>0.4761222752</v>
      </c>
      <c r="E948" s="1">
        <f t="shared" si="17"/>
        <v>1.430132142</v>
      </c>
      <c r="G948" s="1"/>
      <c r="H948" s="1"/>
      <c r="I948" s="3">
        <f t="shared" si="18"/>
        <v>0.947</v>
      </c>
      <c r="J948" s="2">
        <f t="shared" ref="J948:M948" si="12308">IF($H$14=0,AB948,IF($H$14=1,AQ948,IF($H$14=2,BG948,IF($H$14=3,BW948,"BIG EFFIN ERROR"))))</f>
        <v>0.815959883</v>
      </c>
      <c r="K948" s="2">
        <f t="shared" si="12308"/>
        <v>0.2482651392</v>
      </c>
      <c r="L948" s="2">
        <f t="shared" si="12308"/>
        <v>0.4846458697</v>
      </c>
      <c r="M948" s="2">
        <f t="shared" si="12308"/>
        <v>1.401611767</v>
      </c>
      <c r="N948" s="1"/>
      <c r="O948" s="1"/>
      <c r="P948" s="1"/>
      <c r="Q948" s="1"/>
      <c r="R948" s="1"/>
      <c r="S948" s="1">
        <f t="shared" si="20"/>
        <v>384</v>
      </c>
      <c r="T948" s="10">
        <f t="shared" ref="T948:W948" si="12309">1000*$S948+B948</f>
        <v>384000.5407</v>
      </c>
      <c r="U948" s="10">
        <f t="shared" si="12309"/>
        <v>384000.431</v>
      </c>
      <c r="V948" s="10">
        <f t="shared" si="12309"/>
        <v>384000.4761</v>
      </c>
      <c r="W948" s="10">
        <f t="shared" si="12309"/>
        <v>384001.4301</v>
      </c>
      <c r="X948" s="1">
        <f t="shared" ref="X948:AA948" si="12310">SMALL(T$2:T$1001,$A948)</f>
        <v>947000.816</v>
      </c>
      <c r="Y948" s="1">
        <f t="shared" si="12310"/>
        <v>947000.2483</v>
      </c>
      <c r="Z948" s="1">
        <f t="shared" si="12310"/>
        <v>947000.4846</v>
      </c>
      <c r="AA948" s="1">
        <f t="shared" si="12310"/>
        <v>947001.4016</v>
      </c>
      <c r="AB948" s="2">
        <f t="shared" ref="AB948:AE948" si="12311">X948-1000*$A948</f>
        <v>0.815959883</v>
      </c>
      <c r="AC948" s="2">
        <f t="shared" si="12311"/>
        <v>0.2482651392</v>
      </c>
      <c r="AD948" s="2">
        <f t="shared" si="12311"/>
        <v>0.4846458697</v>
      </c>
      <c r="AE948" s="1">
        <f t="shared" si="12311"/>
        <v>1.401611767</v>
      </c>
      <c r="AF948" s="1"/>
      <c r="AG948" s="1"/>
      <c r="AH948" s="1">
        <f t="shared" si="24"/>
        <v>625</v>
      </c>
      <c r="AI948" s="10">
        <f t="shared" ref="AI948:AL948" si="12312">1000*$AH948+B948</f>
        <v>625000.5407</v>
      </c>
      <c r="AJ948" s="10">
        <f t="shared" si="12312"/>
        <v>625000.431</v>
      </c>
      <c r="AK948" s="10">
        <f t="shared" si="12312"/>
        <v>625000.4761</v>
      </c>
      <c r="AL948" s="10">
        <f t="shared" si="12312"/>
        <v>625001.4301</v>
      </c>
      <c r="AM948" s="1">
        <f t="shared" ref="AM948:AP948" si="12313">SMALL(AI$2:AI$1001,$A948)</f>
        <v>947000.3861</v>
      </c>
      <c r="AN948" s="1">
        <f t="shared" si="12313"/>
        <v>947000.5467</v>
      </c>
      <c r="AO948" s="1">
        <f t="shared" si="12313"/>
        <v>947000.4871</v>
      </c>
      <c r="AP948" s="1">
        <f t="shared" si="12313"/>
        <v>947001.6919</v>
      </c>
      <c r="AQ948" s="2">
        <f t="shared" ref="AQ948:AT948" si="12314">AM948-1000*$A948</f>
        <v>0.386132442</v>
      </c>
      <c r="AR948" s="2">
        <f t="shared" si="12314"/>
        <v>0.5467222123</v>
      </c>
      <c r="AS948" s="2">
        <f t="shared" si="12314"/>
        <v>0.4870660153</v>
      </c>
      <c r="AT948" s="1">
        <f t="shared" si="12314"/>
        <v>1.691921013</v>
      </c>
      <c r="AU948" s="1"/>
      <c r="AV948" s="1"/>
      <c r="AW948" s="1"/>
      <c r="AX948" s="1">
        <f t="shared" si="28"/>
        <v>740</v>
      </c>
      <c r="AY948" s="10">
        <f t="shared" ref="AY948:BB948" si="12315">1000*$AX948+B948</f>
        <v>740000.5407</v>
      </c>
      <c r="AZ948" s="10">
        <f t="shared" si="12315"/>
        <v>740000.431</v>
      </c>
      <c r="BA948" s="10">
        <f t="shared" si="12315"/>
        <v>740000.4761</v>
      </c>
      <c r="BB948" s="10">
        <f t="shared" si="12315"/>
        <v>740001.4301</v>
      </c>
      <c r="BC948" s="1">
        <f t="shared" ref="BC948:BF948" si="12316">SMALL(AY$2:AY$1001,$A948)</f>
        <v>947000.7163</v>
      </c>
      <c r="BD948" s="1">
        <f t="shared" si="12316"/>
        <v>947000.3566</v>
      </c>
      <c r="BE948" s="1">
        <f t="shared" si="12316"/>
        <v>947000.4862</v>
      </c>
      <c r="BF948" s="1">
        <f t="shared" si="12316"/>
        <v>947001.7741</v>
      </c>
      <c r="BG948" s="2">
        <f t="shared" ref="BG948:BJ948" si="12317">BC948-1000*$A948</f>
        <v>0.716251072</v>
      </c>
      <c r="BH948" s="2">
        <f t="shared" si="12317"/>
        <v>0.3565677834</v>
      </c>
      <c r="BI948" s="2">
        <f t="shared" si="12317"/>
        <v>0.4862241306</v>
      </c>
      <c r="BJ948" s="1">
        <f t="shared" si="12317"/>
        <v>1.774127886</v>
      </c>
      <c r="BK948" s="1"/>
      <c r="BL948" s="1"/>
      <c r="BM948" s="1"/>
      <c r="BN948" s="1">
        <f t="shared" si="32"/>
        <v>90</v>
      </c>
      <c r="BO948" s="10">
        <f t="shared" ref="BO948:BR948" si="12318">1000*$BN948+B948</f>
        <v>90000.54069</v>
      </c>
      <c r="BP948" s="10">
        <f t="shared" si="12318"/>
        <v>90000.43097</v>
      </c>
      <c r="BQ948" s="10">
        <f t="shared" si="12318"/>
        <v>90000.47612</v>
      </c>
      <c r="BR948" s="10">
        <f t="shared" si="12318"/>
        <v>90001.43013</v>
      </c>
      <c r="BS948" s="1">
        <f t="shared" ref="BS948:BV948" si="12319">SMALL(BO$2:BO$1001,$A948)</f>
        <v>947000.447</v>
      </c>
      <c r="BT948" s="1">
        <f t="shared" si="12319"/>
        <v>947000.4835</v>
      </c>
      <c r="BU948" s="1">
        <f t="shared" si="12319"/>
        <v>947000.4714</v>
      </c>
      <c r="BV948" s="1">
        <f t="shared" si="12319"/>
        <v>947002.0175</v>
      </c>
      <c r="BW948" s="2">
        <f t="shared" ref="BW948:BZ948" si="12320">BS948-1000*$A948</f>
        <v>0.4470265927</v>
      </c>
      <c r="BX948" s="2">
        <f t="shared" si="12320"/>
        <v>0.4835489322</v>
      </c>
      <c r="BY948" s="2">
        <f t="shared" si="12320"/>
        <v>0.4714453038</v>
      </c>
      <c r="BZ948" s="1">
        <f t="shared" si="12320"/>
        <v>2.017470297</v>
      </c>
    </row>
    <row r="949" ht="12.75" customHeight="1">
      <c r="A949" s="1">
        <v>948.0</v>
      </c>
      <c r="B949" s="2">
        <f t="shared" si="14"/>
        <v>0.4059611542</v>
      </c>
      <c r="C949" s="2">
        <f t="shared" si="15"/>
        <v>0.5136753336</v>
      </c>
      <c r="D949" s="2">
        <f t="shared" si="16"/>
        <v>0.4759265998</v>
      </c>
      <c r="E949" s="1">
        <f t="shared" si="17"/>
        <v>1.85345146</v>
      </c>
      <c r="G949" s="1"/>
      <c r="H949" s="1"/>
      <c r="I949" s="3">
        <f t="shared" si="18"/>
        <v>0.948</v>
      </c>
      <c r="J949" s="2">
        <f t="shared" ref="J949:M949" si="12321">IF($H$14=0,AB949,IF($H$14=1,AQ949,IF($H$14=2,BG949,IF($H$14=3,BW949,"BIG EFFIN ERROR"))))</f>
        <v>0.8176412901</v>
      </c>
      <c r="K949" s="2">
        <f t="shared" si="12321"/>
        <v>0.2771013301</v>
      </c>
      <c r="L949" s="2">
        <f t="shared" si="12321"/>
        <v>0.4676749359</v>
      </c>
      <c r="M949" s="2">
        <f t="shared" si="12321"/>
        <v>1.836384177</v>
      </c>
      <c r="N949" s="1"/>
      <c r="O949" s="1"/>
      <c r="P949" s="1"/>
      <c r="Q949" s="1"/>
      <c r="R949" s="1"/>
      <c r="S949" s="1">
        <f t="shared" si="20"/>
        <v>111</v>
      </c>
      <c r="T949" s="10">
        <f t="shared" ref="T949:W949" si="12322">1000*$S949+B949</f>
        <v>111000.406</v>
      </c>
      <c r="U949" s="10">
        <f t="shared" si="12322"/>
        <v>111000.5137</v>
      </c>
      <c r="V949" s="10">
        <f t="shared" si="12322"/>
        <v>111000.4759</v>
      </c>
      <c r="W949" s="10">
        <f t="shared" si="12322"/>
        <v>111001.8535</v>
      </c>
      <c r="X949" s="1">
        <f t="shared" ref="X949:AA949" si="12323">SMALL(T$2:T$1001,$A949)</f>
        <v>948000.8176</v>
      </c>
      <c r="Y949" s="1">
        <f t="shared" si="12323"/>
        <v>948000.2771</v>
      </c>
      <c r="Z949" s="1">
        <f t="shared" si="12323"/>
        <v>948000.4677</v>
      </c>
      <c r="AA949" s="1">
        <f t="shared" si="12323"/>
        <v>948001.8364</v>
      </c>
      <c r="AB949" s="2">
        <f t="shared" ref="AB949:AE949" si="12324">X949-1000*$A949</f>
        <v>0.8176412901</v>
      </c>
      <c r="AC949" s="2">
        <f t="shared" si="12324"/>
        <v>0.2771013301</v>
      </c>
      <c r="AD949" s="2">
        <f t="shared" si="12324"/>
        <v>0.4676749359</v>
      </c>
      <c r="AE949" s="1">
        <f t="shared" si="12324"/>
        <v>1.836384177</v>
      </c>
      <c r="AF949" s="1"/>
      <c r="AG949" s="1"/>
      <c r="AH949" s="1">
        <f t="shared" si="24"/>
        <v>892</v>
      </c>
      <c r="AI949" s="10">
        <f t="shared" ref="AI949:AL949" si="12325">1000*$AH949+B949</f>
        <v>892000.406</v>
      </c>
      <c r="AJ949" s="10">
        <f t="shared" si="12325"/>
        <v>892000.5137</v>
      </c>
      <c r="AK949" s="10">
        <f t="shared" si="12325"/>
        <v>892000.4759</v>
      </c>
      <c r="AL949" s="10">
        <f t="shared" si="12325"/>
        <v>892001.8535</v>
      </c>
      <c r="AM949" s="1">
        <f t="shared" ref="AM949:AP949" si="12326">SMALL(AI$2:AI$1001,$A949)</f>
        <v>948000.2871</v>
      </c>
      <c r="AN949" s="1">
        <f t="shared" si="12326"/>
        <v>948000.5494</v>
      </c>
      <c r="AO949" s="1">
        <f t="shared" si="12326"/>
        <v>948000.4488</v>
      </c>
      <c r="AP949" s="1">
        <f t="shared" si="12326"/>
        <v>948001.6074</v>
      </c>
      <c r="AQ949" s="2">
        <f t="shared" ref="AQ949:AT949" si="12327">AM949-1000*$A949</f>
        <v>0.2871282028</v>
      </c>
      <c r="AR949" s="2">
        <f t="shared" si="12327"/>
        <v>0.5494265797</v>
      </c>
      <c r="AS949" s="2">
        <f t="shared" si="12327"/>
        <v>0.4488290983</v>
      </c>
      <c r="AT949" s="1">
        <f t="shared" si="12327"/>
        <v>1.607405008</v>
      </c>
      <c r="AU949" s="1"/>
      <c r="AV949" s="1"/>
      <c r="AW949" s="1"/>
      <c r="AX949" s="1">
        <f t="shared" si="28"/>
        <v>732</v>
      </c>
      <c r="AY949" s="10">
        <f t="shared" ref="AY949:BB949" si="12328">1000*$AX949+B949</f>
        <v>732000.406</v>
      </c>
      <c r="AZ949" s="10">
        <f t="shared" si="12328"/>
        <v>732000.5137</v>
      </c>
      <c r="BA949" s="10">
        <f t="shared" si="12328"/>
        <v>732000.4759</v>
      </c>
      <c r="BB949" s="10">
        <f t="shared" si="12328"/>
        <v>732001.8535</v>
      </c>
      <c r="BC949" s="1">
        <f t="shared" ref="BC949:BF949" si="12329">SMALL(AY$2:AY$1001,$A949)</f>
        <v>948000.5004</v>
      </c>
      <c r="BD949" s="1">
        <f t="shared" si="12329"/>
        <v>948000.4777</v>
      </c>
      <c r="BE949" s="1">
        <f t="shared" si="12329"/>
        <v>948000.4862</v>
      </c>
      <c r="BF949" s="1">
        <f t="shared" si="12329"/>
        <v>948001.6656</v>
      </c>
      <c r="BG949" s="2">
        <f t="shared" ref="BG949:BJ949" si="12330">BC949-1000*$A949</f>
        <v>0.5004057531</v>
      </c>
      <c r="BH949" s="2">
        <f t="shared" si="12330"/>
        <v>0.4777384975</v>
      </c>
      <c r="BI949" s="2">
        <f t="shared" si="12330"/>
        <v>0.4862422404</v>
      </c>
      <c r="BJ949" s="1">
        <f t="shared" si="12330"/>
        <v>1.665562207</v>
      </c>
      <c r="BK949" s="1"/>
      <c r="BL949" s="1"/>
      <c r="BM949" s="1"/>
      <c r="BN949" s="1">
        <f t="shared" si="32"/>
        <v>800</v>
      </c>
      <c r="BO949" s="10">
        <f t="shared" ref="BO949:BR949" si="12331">1000*$BN949+B949</f>
        <v>800000.406</v>
      </c>
      <c r="BP949" s="10">
        <f t="shared" si="12331"/>
        <v>800000.5137</v>
      </c>
      <c r="BQ949" s="10">
        <f t="shared" si="12331"/>
        <v>800000.4759</v>
      </c>
      <c r="BR949" s="10">
        <f t="shared" si="12331"/>
        <v>800001.8535</v>
      </c>
      <c r="BS949" s="1">
        <f t="shared" ref="BS949:BV949" si="12332">SMALL(BO$2:BO$1001,$A949)</f>
        <v>948000.6373</v>
      </c>
      <c r="BT949" s="1">
        <f t="shared" si="12332"/>
        <v>948000.3827</v>
      </c>
      <c r="BU949" s="1">
        <f t="shared" si="12332"/>
        <v>948000.467</v>
      </c>
      <c r="BV949" s="1">
        <f t="shared" si="12332"/>
        <v>948002.0193</v>
      </c>
      <c r="BW949" s="2">
        <f t="shared" ref="BW949:BZ949" si="12333">BS949-1000*$A949</f>
        <v>0.6372756857</v>
      </c>
      <c r="BX949" s="2">
        <f t="shared" si="12333"/>
        <v>0.3826652984</v>
      </c>
      <c r="BY949" s="2">
        <f t="shared" si="12333"/>
        <v>0.4669916407</v>
      </c>
      <c r="BZ949" s="1">
        <f t="shared" si="12333"/>
        <v>2.019345797</v>
      </c>
    </row>
    <row r="950" ht="12.75" customHeight="1">
      <c r="A950" s="1">
        <v>949.0</v>
      </c>
      <c r="B950" s="2">
        <f t="shared" si="14"/>
        <v>0.470847687</v>
      </c>
      <c r="C950" s="2">
        <f t="shared" si="15"/>
        <v>0.4548610278</v>
      </c>
      <c r="D950" s="2">
        <f t="shared" si="16"/>
        <v>0.460811354</v>
      </c>
      <c r="E950" s="1">
        <f t="shared" si="17"/>
        <v>1.686686178</v>
      </c>
      <c r="G950" s="1"/>
      <c r="H950" s="1"/>
      <c r="I950" s="3">
        <f t="shared" si="18"/>
        <v>0.949</v>
      </c>
      <c r="J950" s="2">
        <f t="shared" ref="J950:M950" si="12334">IF($H$14=0,AB950,IF($H$14=1,AQ950,IF($H$14=2,BG950,IF($H$14=3,BW950,"BIG EFFIN ERROR"))))</f>
        <v>0.8181599779</v>
      </c>
      <c r="K950" s="2">
        <f t="shared" si="12334"/>
        <v>0.2282923278</v>
      </c>
      <c r="L950" s="2">
        <f t="shared" si="12334"/>
        <v>0.4633173157</v>
      </c>
      <c r="M950" s="2">
        <f t="shared" si="12334"/>
        <v>1.509808236</v>
      </c>
      <c r="N950" s="1"/>
      <c r="O950" s="1"/>
      <c r="P950" s="1"/>
      <c r="Q950" s="1"/>
      <c r="R950" s="1"/>
      <c r="S950" s="1">
        <f t="shared" si="20"/>
        <v>228</v>
      </c>
      <c r="T950" s="10">
        <f t="shared" ref="T950:W950" si="12335">1000*$S950+B950</f>
        <v>228000.4708</v>
      </c>
      <c r="U950" s="10">
        <f t="shared" si="12335"/>
        <v>228000.4549</v>
      </c>
      <c r="V950" s="10">
        <f t="shared" si="12335"/>
        <v>228000.4608</v>
      </c>
      <c r="W950" s="10">
        <f t="shared" si="12335"/>
        <v>228001.6867</v>
      </c>
      <c r="X950" s="1">
        <f t="shared" ref="X950:AA950" si="12336">SMALL(T$2:T$1001,$A950)</f>
        <v>949000.8182</v>
      </c>
      <c r="Y950" s="1">
        <f t="shared" si="12336"/>
        <v>949000.2283</v>
      </c>
      <c r="Z950" s="1">
        <f t="shared" si="12336"/>
        <v>949000.4633</v>
      </c>
      <c r="AA950" s="1">
        <f t="shared" si="12336"/>
        <v>949001.5098</v>
      </c>
      <c r="AB950" s="2">
        <f t="shared" ref="AB950:AE950" si="12337">X950-1000*$A950</f>
        <v>0.8181599779</v>
      </c>
      <c r="AC950" s="2">
        <f t="shared" si="12337"/>
        <v>0.2282923278</v>
      </c>
      <c r="AD950" s="2">
        <f t="shared" si="12337"/>
        <v>0.4633173157</v>
      </c>
      <c r="AE950" s="1">
        <f t="shared" si="12337"/>
        <v>1.509808236</v>
      </c>
      <c r="AF950" s="1"/>
      <c r="AG950" s="1"/>
      <c r="AH950" s="1">
        <f t="shared" si="24"/>
        <v>720</v>
      </c>
      <c r="AI950" s="10">
        <f t="shared" ref="AI950:AL950" si="12338">1000*$AH950+B950</f>
        <v>720000.4708</v>
      </c>
      <c r="AJ950" s="10">
        <f t="shared" si="12338"/>
        <v>720000.4549</v>
      </c>
      <c r="AK950" s="10">
        <f t="shared" si="12338"/>
        <v>720000.4608</v>
      </c>
      <c r="AL950" s="10">
        <f t="shared" si="12338"/>
        <v>720001.6867</v>
      </c>
      <c r="AM950" s="1">
        <f t="shared" ref="AM950:AP950" si="12339">SMALL(AI$2:AI$1001,$A950)</f>
        <v>949000.3314</v>
      </c>
      <c r="AN950" s="1">
        <f t="shared" si="12339"/>
        <v>949000.5496</v>
      </c>
      <c r="AO950" s="1">
        <f t="shared" si="12339"/>
        <v>949000.4742</v>
      </c>
      <c r="AP950" s="1">
        <f t="shared" si="12339"/>
        <v>949001.8929</v>
      </c>
      <c r="AQ950" s="2">
        <f t="shared" ref="AQ950:AT950" si="12340">AM950-1000*$A950</f>
        <v>0.3314309892</v>
      </c>
      <c r="AR950" s="2">
        <f t="shared" si="12340"/>
        <v>0.5496226907</v>
      </c>
      <c r="AS950" s="2">
        <f t="shared" si="12340"/>
        <v>0.4742005378</v>
      </c>
      <c r="AT950" s="1">
        <f t="shared" si="12340"/>
        <v>1.892939185</v>
      </c>
      <c r="AU950" s="1"/>
      <c r="AV950" s="1"/>
      <c r="AW950" s="1"/>
      <c r="AX950" s="1">
        <f t="shared" si="28"/>
        <v>167</v>
      </c>
      <c r="AY950" s="10">
        <f t="shared" ref="AY950:BB950" si="12341">1000*$AX950+B950</f>
        <v>167000.4708</v>
      </c>
      <c r="AZ950" s="10">
        <f t="shared" si="12341"/>
        <v>167000.4549</v>
      </c>
      <c r="BA950" s="10">
        <f t="shared" si="12341"/>
        <v>167000.4608</v>
      </c>
      <c r="BB950" s="10">
        <f t="shared" si="12341"/>
        <v>167001.6867</v>
      </c>
      <c r="BC950" s="1">
        <f t="shared" ref="BC950:BF950" si="12342">SMALL(AY$2:AY$1001,$A950)</f>
        <v>949000.5286</v>
      </c>
      <c r="BD950" s="1">
        <f t="shared" si="12342"/>
        <v>949000.458</v>
      </c>
      <c r="BE950" s="1">
        <f t="shared" si="12342"/>
        <v>949000.4863</v>
      </c>
      <c r="BF950" s="1">
        <f t="shared" si="12342"/>
        <v>949001.492</v>
      </c>
      <c r="BG950" s="2">
        <f t="shared" ref="BG950:BJ950" si="12343">BC950-1000*$A950</f>
        <v>0.5286106707</v>
      </c>
      <c r="BH950" s="2">
        <f t="shared" si="12343"/>
        <v>0.4579644941</v>
      </c>
      <c r="BI950" s="2">
        <f t="shared" si="12343"/>
        <v>0.4863142072</v>
      </c>
      <c r="BJ950" s="1">
        <f t="shared" si="12343"/>
        <v>1.491953848</v>
      </c>
      <c r="BK950" s="1"/>
      <c r="BL950" s="1"/>
      <c r="BM950" s="1"/>
      <c r="BN950" s="1">
        <f t="shared" si="32"/>
        <v>505</v>
      </c>
      <c r="BO950" s="10">
        <f t="shared" ref="BO950:BR950" si="12344">1000*$BN950+B950</f>
        <v>505000.4708</v>
      </c>
      <c r="BP950" s="10">
        <f t="shared" si="12344"/>
        <v>505000.4549</v>
      </c>
      <c r="BQ950" s="10">
        <f t="shared" si="12344"/>
        <v>505000.4608</v>
      </c>
      <c r="BR950" s="10">
        <f t="shared" si="12344"/>
        <v>505001.6867</v>
      </c>
      <c r="BS950" s="1">
        <f t="shared" ref="BS950:BV950" si="12345">SMALL(BO$2:BO$1001,$A950)</f>
        <v>949000.4855</v>
      </c>
      <c r="BT950" s="1">
        <f t="shared" si="12345"/>
        <v>949000.4807</v>
      </c>
      <c r="BU950" s="1">
        <f t="shared" si="12345"/>
        <v>949000.4823</v>
      </c>
      <c r="BV950" s="1">
        <f t="shared" si="12345"/>
        <v>949002.021</v>
      </c>
      <c r="BW950" s="2">
        <f t="shared" ref="BW950:BZ950" si="12346">BS950-1000*$A950</f>
        <v>0.4855214895</v>
      </c>
      <c r="BX950" s="2">
        <f t="shared" si="12346"/>
        <v>0.480730781</v>
      </c>
      <c r="BY950" s="2">
        <f t="shared" si="12346"/>
        <v>0.4823166071</v>
      </c>
      <c r="BZ950" s="1">
        <f t="shared" si="12346"/>
        <v>2.02095431</v>
      </c>
    </row>
    <row r="951" ht="12.75" customHeight="1">
      <c r="A951" s="1">
        <v>950.0</v>
      </c>
      <c r="B951" s="2">
        <f t="shared" si="14"/>
        <v>0.751509243</v>
      </c>
      <c r="C951" s="2">
        <f t="shared" si="15"/>
        <v>0.2770088142</v>
      </c>
      <c r="D951" s="2">
        <f t="shared" si="16"/>
        <v>0.4680293337</v>
      </c>
      <c r="E951" s="1">
        <f t="shared" si="17"/>
        <v>1.484028575</v>
      </c>
      <c r="G951" s="1"/>
      <c r="H951" s="1"/>
      <c r="I951" s="3">
        <f t="shared" si="18"/>
        <v>0.95</v>
      </c>
      <c r="J951" s="2">
        <f t="shared" ref="J951:M951" si="12347">IF($H$14=0,AB951,IF($H$14=1,AQ951,IF($H$14=2,BG951,IF($H$14=3,BW951,"BIG EFFIN ERROR"))))</f>
        <v>0.8183939843</v>
      </c>
      <c r="K951" s="2">
        <f t="shared" si="12347"/>
        <v>0.2509461691</v>
      </c>
      <c r="L951" s="2">
        <f t="shared" si="12347"/>
        <v>0.4688844108</v>
      </c>
      <c r="M951" s="2">
        <f t="shared" si="12347"/>
        <v>1.603709247</v>
      </c>
      <c r="N951" s="1"/>
      <c r="O951" s="1"/>
      <c r="P951" s="1"/>
      <c r="Q951" s="1"/>
      <c r="R951" s="1"/>
      <c r="S951" s="1">
        <f t="shared" si="20"/>
        <v>877</v>
      </c>
      <c r="T951" s="10">
        <f t="shared" ref="T951:W951" si="12348">1000*$S951+B951</f>
        <v>877000.7515</v>
      </c>
      <c r="U951" s="10">
        <f t="shared" si="12348"/>
        <v>877000.277</v>
      </c>
      <c r="V951" s="10">
        <f t="shared" si="12348"/>
        <v>877000.468</v>
      </c>
      <c r="W951" s="10">
        <f t="shared" si="12348"/>
        <v>877001.484</v>
      </c>
      <c r="X951" s="1">
        <f t="shared" ref="X951:AA951" si="12349">SMALL(T$2:T$1001,$A951)</f>
        <v>950000.8184</v>
      </c>
      <c r="Y951" s="1">
        <f t="shared" si="12349"/>
        <v>950000.2509</v>
      </c>
      <c r="Z951" s="1">
        <f t="shared" si="12349"/>
        <v>950000.4689</v>
      </c>
      <c r="AA951" s="1">
        <f t="shared" si="12349"/>
        <v>950001.6037</v>
      </c>
      <c r="AB951" s="2">
        <f t="shared" ref="AB951:AE951" si="12350">X951-1000*$A951</f>
        <v>0.8183939843</v>
      </c>
      <c r="AC951" s="2">
        <f t="shared" si="12350"/>
        <v>0.2509461691</v>
      </c>
      <c r="AD951" s="2">
        <f t="shared" si="12350"/>
        <v>0.4688844108</v>
      </c>
      <c r="AE951" s="1">
        <f t="shared" si="12350"/>
        <v>1.603709247</v>
      </c>
      <c r="AF951" s="1"/>
      <c r="AG951" s="1"/>
      <c r="AH951" s="1">
        <f t="shared" si="24"/>
        <v>80</v>
      </c>
      <c r="AI951" s="10">
        <f t="shared" ref="AI951:AL951" si="12351">1000*$AH951+B951</f>
        <v>80000.75151</v>
      </c>
      <c r="AJ951" s="10">
        <f t="shared" si="12351"/>
        <v>80000.27701</v>
      </c>
      <c r="AK951" s="10">
        <f t="shared" si="12351"/>
        <v>80000.46803</v>
      </c>
      <c r="AL951" s="10">
        <f t="shared" si="12351"/>
        <v>80001.48403</v>
      </c>
      <c r="AM951" s="1">
        <f t="shared" ref="AM951:AP951" si="12352">SMALL(AI$2:AI$1001,$A951)</f>
        <v>950000.3093</v>
      </c>
      <c r="AN951" s="1">
        <f t="shared" si="12352"/>
        <v>950000.5516</v>
      </c>
      <c r="AO951" s="1">
        <f t="shared" si="12352"/>
        <v>950000.4733</v>
      </c>
      <c r="AP951" s="1">
        <f t="shared" si="12352"/>
        <v>950002.0955</v>
      </c>
      <c r="AQ951" s="2">
        <f t="shared" ref="AQ951:AT951" si="12353">AM951-1000*$A951</f>
        <v>0.3092965304</v>
      </c>
      <c r="AR951" s="2">
        <f t="shared" si="12353"/>
        <v>0.5516285478</v>
      </c>
      <c r="AS951" s="2">
        <f t="shared" si="12353"/>
        <v>0.473342157</v>
      </c>
      <c r="AT951" s="1">
        <f t="shared" si="12353"/>
        <v>2.095455225</v>
      </c>
      <c r="AU951" s="1"/>
      <c r="AV951" s="1"/>
      <c r="AW951" s="1"/>
      <c r="AX951" s="1">
        <f t="shared" si="28"/>
        <v>422</v>
      </c>
      <c r="AY951" s="10">
        <f t="shared" ref="AY951:BB951" si="12354">1000*$AX951+B951</f>
        <v>422000.7515</v>
      </c>
      <c r="AZ951" s="10">
        <f t="shared" si="12354"/>
        <v>422000.277</v>
      </c>
      <c r="BA951" s="10">
        <f t="shared" si="12354"/>
        <v>422000.468</v>
      </c>
      <c r="BB951" s="10">
        <f t="shared" si="12354"/>
        <v>422001.484</v>
      </c>
      <c r="BC951" s="1">
        <f t="shared" ref="BC951:BF951" si="12355">SMALL(AY$2:AY$1001,$A951)</f>
        <v>950000.5007</v>
      </c>
      <c r="BD951" s="1">
        <f t="shared" si="12355"/>
        <v>950000.4788</v>
      </c>
      <c r="BE951" s="1">
        <f t="shared" si="12355"/>
        <v>950000.4864</v>
      </c>
      <c r="BF951" s="1">
        <f t="shared" si="12355"/>
        <v>950001.8651</v>
      </c>
      <c r="BG951" s="2">
        <f t="shared" ref="BG951:BJ951" si="12356">BC951-1000*$A951</f>
        <v>0.5007015195</v>
      </c>
      <c r="BH951" s="2">
        <f t="shared" si="12356"/>
        <v>0.4787900468</v>
      </c>
      <c r="BI951" s="2">
        <f t="shared" si="12356"/>
        <v>0.4864376655</v>
      </c>
      <c r="BJ951" s="1">
        <f t="shared" si="12356"/>
        <v>1.865136681</v>
      </c>
      <c r="BK951" s="1"/>
      <c r="BL951" s="1"/>
      <c r="BM951" s="1"/>
      <c r="BN951" s="1">
        <f t="shared" si="32"/>
        <v>156</v>
      </c>
      <c r="BO951" s="10">
        <f t="shared" ref="BO951:BR951" si="12357">1000*$BN951+B951</f>
        <v>156000.7515</v>
      </c>
      <c r="BP951" s="10">
        <f t="shared" si="12357"/>
        <v>156000.277</v>
      </c>
      <c r="BQ951" s="10">
        <f t="shared" si="12357"/>
        <v>156000.468</v>
      </c>
      <c r="BR951" s="10">
        <f t="shared" si="12357"/>
        <v>156001.484</v>
      </c>
      <c r="BS951" s="1">
        <f t="shared" ref="BS951:BV951" si="12358">SMALL(BO$2:BO$1001,$A951)</f>
        <v>950000.6754</v>
      </c>
      <c r="BT951" s="1">
        <f t="shared" si="12358"/>
        <v>950000.3457</v>
      </c>
      <c r="BU951" s="1">
        <f t="shared" si="12358"/>
        <v>950000.4548</v>
      </c>
      <c r="BV951" s="1">
        <f t="shared" si="12358"/>
        <v>950002.0212</v>
      </c>
      <c r="BW951" s="2">
        <f t="shared" ref="BW951:BZ951" si="12359">BS951-1000*$A951</f>
        <v>0.6753874441</v>
      </c>
      <c r="BX951" s="2">
        <f t="shared" si="12359"/>
        <v>0.3457215404</v>
      </c>
      <c r="BY951" s="2">
        <f t="shared" si="12359"/>
        <v>0.4548380749</v>
      </c>
      <c r="BZ951" s="1">
        <f t="shared" si="12359"/>
        <v>2.021227768</v>
      </c>
    </row>
    <row r="952" ht="12.75" customHeight="1">
      <c r="A952" s="1">
        <v>951.0</v>
      </c>
      <c r="B952" s="2">
        <f t="shared" si="14"/>
        <v>0.590336458</v>
      </c>
      <c r="C952" s="2">
        <f t="shared" si="15"/>
        <v>0.4290462602</v>
      </c>
      <c r="D952" s="2">
        <f t="shared" si="16"/>
        <v>0.4907895196</v>
      </c>
      <c r="E952" s="1">
        <f t="shared" si="17"/>
        <v>1.612272162</v>
      </c>
      <c r="G952" s="1"/>
      <c r="H952" s="1"/>
      <c r="I952" s="3">
        <f t="shared" si="18"/>
        <v>0.951</v>
      </c>
      <c r="J952" s="2">
        <f t="shared" ref="J952:M952" si="12360">IF($H$14=0,AB952,IF($H$14=1,AQ952,IF($H$14=2,BG952,IF($H$14=3,BW952,"BIG EFFIN ERROR"))))</f>
        <v>0.8195248632</v>
      </c>
      <c r="K952" s="2">
        <f t="shared" si="12360"/>
        <v>0.2830989183</v>
      </c>
      <c r="L952" s="2">
        <f t="shared" si="12360"/>
        <v>0.4681158762</v>
      </c>
      <c r="M952" s="2">
        <f t="shared" si="12360"/>
        <v>1.899333937</v>
      </c>
      <c r="N952" s="1"/>
      <c r="O952" s="1"/>
      <c r="P952" s="1"/>
      <c r="Q952" s="1"/>
      <c r="R952" s="1"/>
      <c r="S952" s="1">
        <f t="shared" si="20"/>
        <v>506</v>
      </c>
      <c r="T952" s="10">
        <f t="shared" ref="T952:W952" si="12361">1000*$S952+B952</f>
        <v>506000.5903</v>
      </c>
      <c r="U952" s="10">
        <f t="shared" si="12361"/>
        <v>506000.429</v>
      </c>
      <c r="V952" s="10">
        <f t="shared" si="12361"/>
        <v>506000.4908</v>
      </c>
      <c r="W952" s="10">
        <f t="shared" si="12361"/>
        <v>506001.6123</v>
      </c>
      <c r="X952" s="1">
        <f t="shared" ref="X952:AA952" si="12362">SMALL(T$2:T$1001,$A952)</f>
        <v>951000.8195</v>
      </c>
      <c r="Y952" s="1">
        <f t="shared" si="12362"/>
        <v>951000.2831</v>
      </c>
      <c r="Z952" s="1">
        <f t="shared" si="12362"/>
        <v>951000.4681</v>
      </c>
      <c r="AA952" s="1">
        <f t="shared" si="12362"/>
        <v>951001.8993</v>
      </c>
      <c r="AB952" s="2">
        <f t="shared" ref="AB952:AE952" si="12363">X952-1000*$A952</f>
        <v>0.8195248632</v>
      </c>
      <c r="AC952" s="2">
        <f t="shared" si="12363"/>
        <v>0.2830989183</v>
      </c>
      <c r="AD952" s="2">
        <f t="shared" si="12363"/>
        <v>0.4681158762</v>
      </c>
      <c r="AE952" s="1">
        <f t="shared" si="12363"/>
        <v>1.899333937</v>
      </c>
      <c r="AF952" s="1"/>
      <c r="AG952" s="1"/>
      <c r="AH952" s="1">
        <f t="shared" si="24"/>
        <v>619</v>
      </c>
      <c r="AI952" s="10">
        <f t="shared" ref="AI952:AL952" si="12364">1000*$AH952+B952</f>
        <v>619000.5903</v>
      </c>
      <c r="AJ952" s="10">
        <f t="shared" si="12364"/>
        <v>619000.429</v>
      </c>
      <c r="AK952" s="10">
        <f t="shared" si="12364"/>
        <v>619000.4908</v>
      </c>
      <c r="AL952" s="10">
        <f t="shared" si="12364"/>
        <v>619001.6123</v>
      </c>
      <c r="AM952" s="1">
        <f t="shared" ref="AM952:AP952" si="12365">SMALL(AI$2:AI$1001,$A952)</f>
        <v>951000.2885</v>
      </c>
      <c r="AN952" s="1">
        <f t="shared" si="12365"/>
        <v>951000.5541</v>
      </c>
      <c r="AO952" s="1">
        <f t="shared" si="12365"/>
        <v>951000.4558</v>
      </c>
      <c r="AP952" s="1">
        <f t="shared" si="12365"/>
        <v>951001.7023</v>
      </c>
      <c r="AQ952" s="2">
        <f t="shared" ref="AQ952:AT952" si="12366">AM952-1000*$A952</f>
        <v>0.2885068742</v>
      </c>
      <c r="AR952" s="2">
        <f t="shared" si="12366"/>
        <v>0.5540917383</v>
      </c>
      <c r="AS952" s="2">
        <f t="shared" si="12366"/>
        <v>0.4558120699</v>
      </c>
      <c r="AT952" s="1">
        <f t="shared" si="12366"/>
        <v>1.702337814</v>
      </c>
      <c r="AU952" s="1"/>
      <c r="AV952" s="1"/>
      <c r="AW952" s="1"/>
      <c r="AX952" s="1">
        <f t="shared" si="28"/>
        <v>977</v>
      </c>
      <c r="AY952" s="10">
        <f t="shared" ref="AY952:BB952" si="12367">1000*$AX952+B952</f>
        <v>977000.5903</v>
      </c>
      <c r="AZ952" s="10">
        <f t="shared" si="12367"/>
        <v>977000.429</v>
      </c>
      <c r="BA952" s="10">
        <f t="shared" si="12367"/>
        <v>977000.4908</v>
      </c>
      <c r="BB952" s="10">
        <f t="shared" si="12367"/>
        <v>977001.6123</v>
      </c>
      <c r="BC952" s="1">
        <f t="shared" ref="BC952:BF952" si="12368">SMALL(AY$2:AY$1001,$A952)</f>
        <v>951000.7649</v>
      </c>
      <c r="BD952" s="1">
        <f t="shared" si="12368"/>
        <v>951000.3436</v>
      </c>
      <c r="BE952" s="1">
        <f t="shared" si="12368"/>
        <v>951000.4865</v>
      </c>
      <c r="BF952" s="1">
        <f t="shared" si="12368"/>
        <v>951001.9493</v>
      </c>
      <c r="BG952" s="2">
        <f t="shared" ref="BG952:BJ952" si="12369">BC952-1000*$A952</f>
        <v>0.7648892072</v>
      </c>
      <c r="BH952" s="2">
        <f t="shared" si="12369"/>
        <v>0.343648055</v>
      </c>
      <c r="BI952" s="2">
        <f t="shared" si="12369"/>
        <v>0.4864758876</v>
      </c>
      <c r="BJ952" s="1">
        <f t="shared" si="12369"/>
        <v>1.949293178</v>
      </c>
      <c r="BK952" s="1"/>
      <c r="BL952" s="1"/>
      <c r="BM952" s="1"/>
      <c r="BN952" s="1">
        <f t="shared" si="32"/>
        <v>372</v>
      </c>
      <c r="BO952" s="10">
        <f t="shared" ref="BO952:BR952" si="12370">1000*$BN952+B952</f>
        <v>372000.5903</v>
      </c>
      <c r="BP952" s="10">
        <f t="shared" si="12370"/>
        <v>372000.429</v>
      </c>
      <c r="BQ952" s="10">
        <f t="shared" si="12370"/>
        <v>372000.4908</v>
      </c>
      <c r="BR952" s="10">
        <f t="shared" si="12370"/>
        <v>372001.6123</v>
      </c>
      <c r="BS952" s="1">
        <f t="shared" ref="BS952:BV952" si="12371">SMALL(BO$2:BO$1001,$A952)</f>
        <v>951000.7237</v>
      </c>
      <c r="BT952" s="1">
        <f t="shared" si="12371"/>
        <v>951000.347</v>
      </c>
      <c r="BU952" s="1">
        <f t="shared" si="12371"/>
        <v>951000.4716</v>
      </c>
      <c r="BV952" s="1">
        <f t="shared" si="12371"/>
        <v>951002.0217</v>
      </c>
      <c r="BW952" s="2">
        <f t="shared" ref="BW952:BZ952" si="12372">BS952-1000*$A952</f>
        <v>0.7237042951</v>
      </c>
      <c r="BX952" s="2">
        <f t="shared" si="12372"/>
        <v>0.3469629458</v>
      </c>
      <c r="BY952" s="2">
        <f t="shared" si="12372"/>
        <v>0.4716421369</v>
      </c>
      <c r="BZ952" s="1">
        <f t="shared" si="12372"/>
        <v>2.021685864</v>
      </c>
    </row>
    <row r="953" ht="12.75" customHeight="1">
      <c r="A953" s="1">
        <v>952.0</v>
      </c>
      <c r="B953" s="2">
        <f t="shared" si="14"/>
        <v>0.8337446408</v>
      </c>
      <c r="C953" s="2">
        <f t="shared" si="15"/>
        <v>0.2393712763</v>
      </c>
      <c r="D953" s="2">
        <f t="shared" si="16"/>
        <v>0.4667846078</v>
      </c>
      <c r="E953" s="1">
        <f t="shared" si="17"/>
        <v>1.613625862</v>
      </c>
      <c r="G953" s="1"/>
      <c r="H953" s="1"/>
      <c r="I953" s="3">
        <f t="shared" si="18"/>
        <v>0.952</v>
      </c>
      <c r="J953" s="2">
        <f t="shared" ref="J953:M953" si="12373">IF($H$14=0,AB953,IF($H$14=1,AQ953,IF($H$14=2,BG953,IF($H$14=3,BW953,"BIG EFFIN ERROR"))))</f>
        <v>0.8204108279</v>
      </c>
      <c r="K953" s="2">
        <f t="shared" si="12373"/>
        <v>0.2344807697</v>
      </c>
      <c r="L953" s="2">
        <f t="shared" si="12373"/>
        <v>0.4538086427</v>
      </c>
      <c r="M953" s="2">
        <f t="shared" si="12373"/>
        <v>1.671480147</v>
      </c>
      <c r="N953" s="1"/>
      <c r="O953" s="1"/>
      <c r="P953" s="1"/>
      <c r="Q953" s="1"/>
      <c r="R953" s="1"/>
      <c r="S953" s="1">
        <f t="shared" si="20"/>
        <v>964</v>
      </c>
      <c r="T953" s="10">
        <f t="shared" ref="T953:W953" si="12374">1000*$S953+B953</f>
        <v>964000.8337</v>
      </c>
      <c r="U953" s="10">
        <f t="shared" si="12374"/>
        <v>964000.2394</v>
      </c>
      <c r="V953" s="10">
        <f t="shared" si="12374"/>
        <v>964000.4668</v>
      </c>
      <c r="W953" s="10">
        <f t="shared" si="12374"/>
        <v>964001.6136</v>
      </c>
      <c r="X953" s="1">
        <f t="shared" ref="X953:AA953" si="12375">SMALL(T$2:T$1001,$A953)</f>
        <v>952000.8204</v>
      </c>
      <c r="Y953" s="1">
        <f t="shared" si="12375"/>
        <v>952000.2345</v>
      </c>
      <c r="Z953" s="1">
        <f t="shared" si="12375"/>
        <v>952000.4538</v>
      </c>
      <c r="AA953" s="1">
        <f t="shared" si="12375"/>
        <v>952001.6715</v>
      </c>
      <c r="AB953" s="2">
        <f t="shared" ref="AB953:AE953" si="12376">X953-1000*$A953</f>
        <v>0.8204108279</v>
      </c>
      <c r="AC953" s="2">
        <f t="shared" si="12376"/>
        <v>0.2344807697</v>
      </c>
      <c r="AD953" s="2">
        <f t="shared" si="12376"/>
        <v>0.4538086427</v>
      </c>
      <c r="AE953" s="1">
        <f t="shared" si="12376"/>
        <v>1.671480147</v>
      </c>
      <c r="AF953" s="1"/>
      <c r="AG953" s="1"/>
      <c r="AH953" s="1">
        <f t="shared" si="24"/>
        <v>41</v>
      </c>
      <c r="AI953" s="10">
        <f t="shared" ref="AI953:AL953" si="12377">1000*$AH953+B953</f>
        <v>41000.83374</v>
      </c>
      <c r="AJ953" s="10">
        <f t="shared" si="12377"/>
        <v>41000.23937</v>
      </c>
      <c r="AK953" s="10">
        <f t="shared" si="12377"/>
        <v>41000.46678</v>
      </c>
      <c r="AL953" s="10">
        <f t="shared" si="12377"/>
        <v>41001.61363</v>
      </c>
      <c r="AM953" s="1">
        <f t="shared" ref="AM953:AP953" si="12378">SMALL(AI$2:AI$1001,$A953)</f>
        <v>952000.2783</v>
      </c>
      <c r="AN953" s="1">
        <f t="shared" si="12378"/>
        <v>952000.5542</v>
      </c>
      <c r="AO953" s="1">
        <f t="shared" si="12378"/>
        <v>952000.4512</v>
      </c>
      <c r="AP953" s="1">
        <f t="shared" si="12378"/>
        <v>952001.6798</v>
      </c>
      <c r="AQ953" s="2">
        <f t="shared" ref="AQ953:AT953" si="12379">AM953-1000*$A953</f>
        <v>0.2782639383</v>
      </c>
      <c r="AR953" s="2">
        <f t="shared" si="12379"/>
        <v>0.5541854444</v>
      </c>
      <c r="AS953" s="2">
        <f t="shared" si="12379"/>
        <v>0.4512211457</v>
      </c>
      <c r="AT953" s="1">
        <f t="shared" si="12379"/>
        <v>1.679778423</v>
      </c>
      <c r="AU953" s="1"/>
      <c r="AV953" s="1"/>
      <c r="AW953" s="1"/>
      <c r="AX953" s="1">
        <f t="shared" si="28"/>
        <v>366</v>
      </c>
      <c r="AY953" s="10">
        <f t="shared" ref="AY953:BB953" si="12380">1000*$AX953+B953</f>
        <v>366000.8337</v>
      </c>
      <c r="AZ953" s="10">
        <f t="shared" si="12380"/>
        <v>366000.2394</v>
      </c>
      <c r="BA953" s="10">
        <f t="shared" si="12380"/>
        <v>366000.4668</v>
      </c>
      <c r="BB953" s="10">
        <f t="shared" si="12380"/>
        <v>366001.6136</v>
      </c>
      <c r="BC953" s="1">
        <f t="shared" ref="BC953:BF953" si="12381">SMALL(AY$2:AY$1001,$A953)</f>
        <v>952000.8099</v>
      </c>
      <c r="BD953" s="1">
        <f t="shared" si="12381"/>
        <v>952000.2989</v>
      </c>
      <c r="BE953" s="1">
        <f t="shared" si="12381"/>
        <v>952000.4866</v>
      </c>
      <c r="BF953" s="1">
        <f t="shared" si="12381"/>
        <v>952001.7221</v>
      </c>
      <c r="BG953" s="2">
        <f t="shared" ref="BG953:BJ953" si="12382">BC953-1000*$A953</f>
        <v>0.8099172218</v>
      </c>
      <c r="BH953" s="2">
        <f t="shared" si="12382"/>
        <v>0.2988816256</v>
      </c>
      <c r="BI953" s="2">
        <f t="shared" si="12382"/>
        <v>0.4866170669</v>
      </c>
      <c r="BJ953" s="1">
        <f t="shared" si="12382"/>
        <v>1.722105068</v>
      </c>
      <c r="BK953" s="1"/>
      <c r="BL953" s="1"/>
      <c r="BM953" s="1"/>
      <c r="BN953" s="1">
        <f t="shared" si="32"/>
        <v>375</v>
      </c>
      <c r="BO953" s="10">
        <f t="shared" ref="BO953:BR953" si="12383">1000*$BN953+B953</f>
        <v>375000.8337</v>
      </c>
      <c r="BP953" s="10">
        <f t="shared" si="12383"/>
        <v>375000.2394</v>
      </c>
      <c r="BQ953" s="10">
        <f t="shared" si="12383"/>
        <v>375000.4668</v>
      </c>
      <c r="BR953" s="10">
        <f t="shared" si="12383"/>
        <v>375001.6136</v>
      </c>
      <c r="BS953" s="1">
        <f t="shared" ref="BS953:BV953" si="12384">SMALL(BO$2:BO$1001,$A953)</f>
        <v>952000.6152</v>
      </c>
      <c r="BT953" s="1">
        <f t="shared" si="12384"/>
        <v>952000.383</v>
      </c>
      <c r="BU953" s="1">
        <f t="shared" si="12384"/>
        <v>952000.4599</v>
      </c>
      <c r="BV953" s="1">
        <f t="shared" si="12384"/>
        <v>952002.0226</v>
      </c>
      <c r="BW953" s="2">
        <f t="shared" ref="BW953:BZ953" si="12385">BS953-1000*$A953</f>
        <v>0.6152327982</v>
      </c>
      <c r="BX953" s="2">
        <f t="shared" si="12385"/>
        <v>0.3830273694</v>
      </c>
      <c r="BY953" s="2">
        <f t="shared" si="12385"/>
        <v>0.459850012</v>
      </c>
      <c r="BZ953" s="1">
        <f t="shared" si="12385"/>
        <v>2.022617044</v>
      </c>
    </row>
    <row r="954" ht="12.75" customHeight="1">
      <c r="A954" s="1">
        <v>953.0</v>
      </c>
      <c r="B954" s="2">
        <f t="shared" si="14"/>
        <v>0.3941157098</v>
      </c>
      <c r="C954" s="2">
        <f t="shared" si="15"/>
        <v>0.528972164</v>
      </c>
      <c r="D954" s="2">
        <f t="shared" si="16"/>
        <v>0.4801597945</v>
      </c>
      <c r="E954" s="1">
        <f t="shared" si="17"/>
        <v>1.762751649</v>
      </c>
      <c r="G954" s="1"/>
      <c r="H954" s="1"/>
      <c r="I954" s="3">
        <f t="shared" si="18"/>
        <v>0.953</v>
      </c>
      <c r="J954" s="2">
        <f t="shared" ref="J954:M954" si="12386">IF($H$14=0,AB954,IF($H$14=1,AQ954,IF($H$14=2,BG954,IF($H$14=3,BW954,"BIG EFFIN ERROR"))))</f>
        <v>0.8216234274</v>
      </c>
      <c r="K954" s="2">
        <f t="shared" si="12386"/>
        <v>0.2231986274</v>
      </c>
      <c r="L954" s="2">
        <f t="shared" si="12386"/>
        <v>0.4634934698</v>
      </c>
      <c r="M954" s="2">
        <f t="shared" si="12386"/>
        <v>1.490377214</v>
      </c>
      <c r="N954" s="1"/>
      <c r="O954" s="1"/>
      <c r="P954" s="1"/>
      <c r="Q954" s="1"/>
      <c r="R954" s="1"/>
      <c r="S954" s="1">
        <f t="shared" si="20"/>
        <v>94</v>
      </c>
      <c r="T954" s="10">
        <f t="shared" ref="T954:W954" si="12387">1000*$S954+B954</f>
        <v>94000.39412</v>
      </c>
      <c r="U954" s="10">
        <f t="shared" si="12387"/>
        <v>94000.52897</v>
      </c>
      <c r="V954" s="10">
        <f t="shared" si="12387"/>
        <v>94000.48016</v>
      </c>
      <c r="W954" s="10">
        <f t="shared" si="12387"/>
        <v>94001.76275</v>
      </c>
      <c r="X954" s="1">
        <f t="shared" ref="X954:AA954" si="12388">SMALL(T$2:T$1001,$A954)</f>
        <v>953000.8216</v>
      </c>
      <c r="Y954" s="1">
        <f t="shared" si="12388"/>
        <v>953000.2232</v>
      </c>
      <c r="Z954" s="1">
        <f t="shared" si="12388"/>
        <v>953000.4635</v>
      </c>
      <c r="AA954" s="1">
        <f t="shared" si="12388"/>
        <v>953001.4904</v>
      </c>
      <c r="AB954" s="2">
        <f t="shared" ref="AB954:AE954" si="12389">X954-1000*$A954</f>
        <v>0.8216234274</v>
      </c>
      <c r="AC954" s="2">
        <f t="shared" si="12389"/>
        <v>0.2231986274</v>
      </c>
      <c r="AD954" s="2">
        <f t="shared" si="12389"/>
        <v>0.4634934698</v>
      </c>
      <c r="AE954" s="1">
        <f t="shared" si="12389"/>
        <v>1.490377214</v>
      </c>
      <c r="AF954" s="1"/>
      <c r="AG954" s="1"/>
      <c r="AH954" s="1">
        <f t="shared" si="24"/>
        <v>920</v>
      </c>
      <c r="AI954" s="10">
        <f t="shared" ref="AI954:AL954" si="12390">1000*$AH954+B954</f>
        <v>920000.3941</v>
      </c>
      <c r="AJ954" s="10">
        <f t="shared" si="12390"/>
        <v>920000.529</v>
      </c>
      <c r="AK954" s="10">
        <f t="shared" si="12390"/>
        <v>920000.4802</v>
      </c>
      <c r="AL954" s="10">
        <f t="shared" si="12390"/>
        <v>920001.7628</v>
      </c>
      <c r="AM954" s="1">
        <f t="shared" ref="AM954:AP954" si="12391">SMALL(AI$2:AI$1001,$A954)</f>
        <v>953000.3325</v>
      </c>
      <c r="AN954" s="1">
        <f t="shared" si="12391"/>
        <v>953000.5543</v>
      </c>
      <c r="AO954" s="1">
        <f t="shared" si="12391"/>
        <v>953000.4697</v>
      </c>
      <c r="AP954" s="1">
        <f t="shared" si="12391"/>
        <v>953001.6211</v>
      </c>
      <c r="AQ954" s="2">
        <f t="shared" ref="AQ954:AT954" si="12392">AM954-1000*$A954</f>
        <v>0.3325159058</v>
      </c>
      <c r="AR954" s="2">
        <f t="shared" si="12392"/>
        <v>0.5543442951</v>
      </c>
      <c r="AS954" s="2">
        <f t="shared" si="12392"/>
        <v>0.4697120989</v>
      </c>
      <c r="AT954" s="1">
        <f t="shared" si="12392"/>
        <v>1.621087476</v>
      </c>
      <c r="AU954" s="1"/>
      <c r="AV954" s="1"/>
      <c r="AW954" s="1"/>
      <c r="AX954" s="1">
        <f t="shared" si="28"/>
        <v>856</v>
      </c>
      <c r="AY954" s="10">
        <f t="shared" ref="AY954:BB954" si="12393">1000*$AX954+B954</f>
        <v>856000.3941</v>
      </c>
      <c r="AZ954" s="10">
        <f t="shared" si="12393"/>
        <v>856000.529</v>
      </c>
      <c r="BA954" s="10">
        <f t="shared" si="12393"/>
        <v>856000.4802</v>
      </c>
      <c r="BB954" s="10">
        <f t="shared" si="12393"/>
        <v>856001.7628</v>
      </c>
      <c r="BC954" s="1">
        <f t="shared" ref="BC954:BF954" si="12394">SMALL(AY$2:AY$1001,$A954)</f>
        <v>953000.6908</v>
      </c>
      <c r="BD954" s="1">
        <f t="shared" si="12394"/>
        <v>953000.3851</v>
      </c>
      <c r="BE954" s="1">
        <f t="shared" si="12394"/>
        <v>953000.4867</v>
      </c>
      <c r="BF954" s="1">
        <f t="shared" si="12394"/>
        <v>953002.0101</v>
      </c>
      <c r="BG954" s="2">
        <f t="shared" ref="BG954:BJ954" si="12395">BC954-1000*$A954</f>
        <v>0.6907867984</v>
      </c>
      <c r="BH954" s="2">
        <f t="shared" si="12395"/>
        <v>0.3850958026</v>
      </c>
      <c r="BI954" s="2">
        <f t="shared" si="12395"/>
        <v>0.4866511794</v>
      </c>
      <c r="BJ954" s="1">
        <f t="shared" si="12395"/>
        <v>2.010091693</v>
      </c>
      <c r="BK954" s="1"/>
      <c r="BL954" s="1"/>
      <c r="BM954" s="1"/>
      <c r="BN954" s="1">
        <f t="shared" si="32"/>
        <v>656</v>
      </c>
      <c r="BO954" s="10">
        <f t="shared" ref="BO954:BR954" si="12396">1000*$BN954+B954</f>
        <v>656000.3941</v>
      </c>
      <c r="BP954" s="10">
        <f t="shared" si="12396"/>
        <v>656000.529</v>
      </c>
      <c r="BQ954" s="10">
        <f t="shared" si="12396"/>
        <v>656000.4802</v>
      </c>
      <c r="BR954" s="10">
        <f t="shared" si="12396"/>
        <v>656001.7628</v>
      </c>
      <c r="BS954" s="1">
        <f t="shared" ref="BS954:BV954" si="12397">SMALL(BO$2:BO$1001,$A954)</f>
        <v>953000.667</v>
      </c>
      <c r="BT954" s="1">
        <f t="shared" si="12397"/>
        <v>953000.379</v>
      </c>
      <c r="BU954" s="1">
        <f t="shared" si="12397"/>
        <v>953000.4742</v>
      </c>
      <c r="BV954" s="1">
        <f t="shared" si="12397"/>
        <v>953002.0271</v>
      </c>
      <c r="BW954" s="2">
        <f t="shared" ref="BW954:BZ954" si="12398">BS954-1000*$A954</f>
        <v>0.6670444382</v>
      </c>
      <c r="BX954" s="2">
        <f t="shared" si="12398"/>
        <v>0.3789996029</v>
      </c>
      <c r="BY954" s="2">
        <f t="shared" si="12398"/>
        <v>0.4741536138</v>
      </c>
      <c r="BZ954" s="1">
        <f t="shared" si="12398"/>
        <v>2.027143389</v>
      </c>
    </row>
    <row r="955" ht="12.75" customHeight="1">
      <c r="A955" s="1">
        <v>954.0</v>
      </c>
      <c r="B955" s="2">
        <f t="shared" si="14"/>
        <v>0.6497838966</v>
      </c>
      <c r="C955" s="2">
        <f t="shared" si="15"/>
        <v>0.3408330972</v>
      </c>
      <c r="D955" s="2">
        <f t="shared" si="16"/>
        <v>0.4676409609</v>
      </c>
      <c r="E955" s="1">
        <f t="shared" si="17"/>
        <v>1.436369404</v>
      </c>
      <c r="G955" s="1"/>
      <c r="H955" s="1"/>
      <c r="I955" s="3">
        <f t="shared" si="18"/>
        <v>0.954</v>
      </c>
      <c r="J955" s="2">
        <f t="shared" ref="J955:M955" si="12399">IF($H$14=0,AB955,IF($H$14=1,AQ955,IF($H$14=2,BG955,IF($H$14=3,BW955,"BIG EFFIN ERROR"))))</f>
        <v>0.8224182847</v>
      </c>
      <c r="K955" s="2">
        <f t="shared" si="12399"/>
        <v>0.2464908948</v>
      </c>
      <c r="L955" s="2">
        <f t="shared" si="12399"/>
        <v>0.474449476</v>
      </c>
      <c r="M955" s="2">
        <f t="shared" si="12399"/>
        <v>1.526456284</v>
      </c>
      <c r="N955" s="1"/>
      <c r="O955" s="1"/>
      <c r="P955" s="1"/>
      <c r="Q955" s="1"/>
      <c r="R955" s="1"/>
      <c r="S955" s="1">
        <f t="shared" si="20"/>
        <v>661</v>
      </c>
      <c r="T955" s="10">
        <f t="shared" ref="T955:W955" si="12400">1000*$S955+B955</f>
        <v>661000.6498</v>
      </c>
      <c r="U955" s="10">
        <f t="shared" si="12400"/>
        <v>661000.3408</v>
      </c>
      <c r="V955" s="10">
        <f t="shared" si="12400"/>
        <v>661000.4676</v>
      </c>
      <c r="W955" s="10">
        <f t="shared" si="12400"/>
        <v>661001.4364</v>
      </c>
      <c r="X955" s="1">
        <f t="shared" ref="X955:AA955" si="12401">SMALL(T$2:T$1001,$A955)</f>
        <v>954000.8224</v>
      </c>
      <c r="Y955" s="1">
        <f t="shared" si="12401"/>
        <v>954000.2465</v>
      </c>
      <c r="Z955" s="1">
        <f t="shared" si="12401"/>
        <v>954000.4744</v>
      </c>
      <c r="AA955" s="1">
        <f t="shared" si="12401"/>
        <v>954001.5265</v>
      </c>
      <c r="AB955" s="2">
        <f t="shared" ref="AB955:AE955" si="12402">X955-1000*$A955</f>
        <v>0.8224182847</v>
      </c>
      <c r="AC955" s="2">
        <f t="shared" si="12402"/>
        <v>0.2464908948</v>
      </c>
      <c r="AD955" s="2">
        <f t="shared" si="12402"/>
        <v>0.474449476</v>
      </c>
      <c r="AE955" s="1">
        <f t="shared" si="12402"/>
        <v>1.526456284</v>
      </c>
      <c r="AF955" s="1"/>
      <c r="AG955" s="1"/>
      <c r="AH955" s="1">
        <f t="shared" si="24"/>
        <v>253</v>
      </c>
      <c r="AI955" s="10">
        <f t="shared" ref="AI955:AL955" si="12403">1000*$AH955+B955</f>
        <v>253000.6498</v>
      </c>
      <c r="AJ955" s="10">
        <f t="shared" si="12403"/>
        <v>253000.3408</v>
      </c>
      <c r="AK955" s="10">
        <f t="shared" si="12403"/>
        <v>253000.4676</v>
      </c>
      <c r="AL955" s="10">
        <f t="shared" si="12403"/>
        <v>253001.4364</v>
      </c>
      <c r="AM955" s="1">
        <f t="shared" ref="AM955:AP955" si="12404">SMALL(AI$2:AI$1001,$A955)</f>
        <v>954000.3361</v>
      </c>
      <c r="AN955" s="1">
        <f t="shared" si="12404"/>
        <v>954000.5544</v>
      </c>
      <c r="AO955" s="1">
        <f t="shared" si="12404"/>
        <v>954000.4656</v>
      </c>
      <c r="AP955" s="1">
        <f t="shared" si="12404"/>
        <v>954001.4581</v>
      </c>
      <c r="AQ955" s="2">
        <f t="shared" ref="AQ955:AT955" si="12405">AM955-1000*$A955</f>
        <v>0.3361434151</v>
      </c>
      <c r="AR955" s="2">
        <f t="shared" si="12405"/>
        <v>0.5544142072</v>
      </c>
      <c r="AS955" s="2">
        <f t="shared" si="12405"/>
        <v>0.4656193639</v>
      </c>
      <c r="AT955" s="1">
        <f t="shared" si="12405"/>
        <v>1.458147164</v>
      </c>
      <c r="AU955" s="1"/>
      <c r="AV955" s="1"/>
      <c r="AW955" s="1"/>
      <c r="AX955" s="1">
        <f t="shared" si="28"/>
        <v>398</v>
      </c>
      <c r="AY955" s="10">
        <f t="shared" ref="AY955:BB955" si="12406">1000*$AX955+B955</f>
        <v>398000.6498</v>
      </c>
      <c r="AZ955" s="10">
        <f t="shared" si="12406"/>
        <v>398000.3408</v>
      </c>
      <c r="BA955" s="10">
        <f t="shared" si="12406"/>
        <v>398000.4676</v>
      </c>
      <c r="BB955" s="10">
        <f t="shared" si="12406"/>
        <v>398001.4364</v>
      </c>
      <c r="BC955" s="1">
        <f t="shared" ref="BC955:BF955" si="12407">SMALL(AY$2:AY$1001,$A955)</f>
        <v>954000.3431</v>
      </c>
      <c r="BD955" s="1">
        <f t="shared" si="12407"/>
        <v>954000.5901</v>
      </c>
      <c r="BE955" s="1">
        <f t="shared" si="12407"/>
        <v>954000.4867</v>
      </c>
      <c r="BF955" s="1">
        <f t="shared" si="12407"/>
        <v>954001.3888</v>
      </c>
      <c r="BG955" s="2">
        <f t="shared" ref="BG955:BJ955" si="12408">BC955-1000*$A955</f>
        <v>0.3431266046</v>
      </c>
      <c r="BH955" s="2">
        <f t="shared" si="12408"/>
        <v>0.5900641319</v>
      </c>
      <c r="BI955" s="2">
        <f t="shared" si="12408"/>
        <v>0.4866902486</v>
      </c>
      <c r="BJ955" s="1">
        <f t="shared" si="12408"/>
        <v>1.388780605</v>
      </c>
      <c r="BK955" s="1"/>
      <c r="BL955" s="1"/>
      <c r="BM955" s="1"/>
      <c r="BN955" s="1">
        <f t="shared" si="32"/>
        <v>95</v>
      </c>
      <c r="BO955" s="10">
        <f t="shared" ref="BO955:BR955" si="12409">1000*$BN955+B955</f>
        <v>95000.64978</v>
      </c>
      <c r="BP955" s="10">
        <f t="shared" si="12409"/>
        <v>95000.34083</v>
      </c>
      <c r="BQ955" s="10">
        <f t="shared" si="12409"/>
        <v>95000.46764</v>
      </c>
      <c r="BR955" s="10">
        <f t="shared" si="12409"/>
        <v>95001.43637</v>
      </c>
      <c r="BS955" s="1">
        <f t="shared" ref="BS955:BV955" si="12410">SMALL(BO$2:BO$1001,$A955)</f>
        <v>954000.761</v>
      </c>
      <c r="BT955" s="1">
        <f t="shared" si="12410"/>
        <v>954000.3303</v>
      </c>
      <c r="BU955" s="1">
        <f t="shared" si="12410"/>
        <v>954000.4725</v>
      </c>
      <c r="BV955" s="1">
        <f t="shared" si="12410"/>
        <v>954002.03</v>
      </c>
      <c r="BW955" s="2">
        <f t="shared" ref="BW955:BZ955" si="12411">BS955-1000*$A955</f>
        <v>0.7610144382</v>
      </c>
      <c r="BX955" s="2">
        <f t="shared" si="12411"/>
        <v>0.3303153954</v>
      </c>
      <c r="BY955" s="2">
        <f t="shared" si="12411"/>
        <v>0.472459498</v>
      </c>
      <c r="BZ955" s="1">
        <f t="shared" si="12411"/>
        <v>2.030016968</v>
      </c>
    </row>
    <row r="956" ht="12.75" customHeight="1">
      <c r="A956" s="1">
        <v>955.0</v>
      </c>
      <c r="B956" s="2">
        <f t="shared" si="14"/>
        <v>0.6123931415</v>
      </c>
      <c r="C956" s="2">
        <f t="shared" si="15"/>
        <v>0.4126494962</v>
      </c>
      <c r="D956" s="2">
        <f t="shared" si="16"/>
        <v>0.4747808943</v>
      </c>
      <c r="E956" s="1">
        <f t="shared" si="17"/>
        <v>2.214858374</v>
      </c>
      <c r="G956" s="1"/>
      <c r="H956" s="1"/>
      <c r="I956" s="3">
        <f t="shared" si="18"/>
        <v>0.955</v>
      </c>
      <c r="J956" s="2">
        <f t="shared" ref="J956:M956" si="12412">IF($H$14=0,AB956,IF($H$14=1,AQ956,IF($H$14=2,BG956,IF($H$14=3,BW956,"BIG EFFIN ERROR"))))</f>
        <v>0.8236598144</v>
      </c>
      <c r="K956" s="2">
        <f t="shared" si="12412"/>
        <v>0.2388156176</v>
      </c>
      <c r="L956" s="2">
        <f t="shared" si="12412"/>
        <v>0.4711842812</v>
      </c>
      <c r="M956" s="2">
        <f t="shared" si="12412"/>
        <v>1.516880666</v>
      </c>
      <c r="N956" s="1"/>
      <c r="O956" s="1"/>
      <c r="P956" s="1"/>
      <c r="Q956" s="1"/>
      <c r="R956" s="1"/>
      <c r="S956" s="1">
        <f t="shared" si="20"/>
        <v>568</v>
      </c>
      <c r="T956" s="10">
        <f t="shared" ref="T956:W956" si="12413">1000*$S956+B956</f>
        <v>568000.6124</v>
      </c>
      <c r="U956" s="10">
        <f t="shared" si="12413"/>
        <v>568000.4126</v>
      </c>
      <c r="V956" s="10">
        <f t="shared" si="12413"/>
        <v>568000.4748</v>
      </c>
      <c r="W956" s="10">
        <f t="shared" si="12413"/>
        <v>568002.2149</v>
      </c>
      <c r="X956" s="1">
        <f t="shared" ref="X956:AA956" si="12414">SMALL(T$2:T$1001,$A956)</f>
        <v>955000.8237</v>
      </c>
      <c r="Y956" s="1">
        <f t="shared" si="12414"/>
        <v>955000.2388</v>
      </c>
      <c r="Z956" s="1">
        <f t="shared" si="12414"/>
        <v>955000.4712</v>
      </c>
      <c r="AA956" s="1">
        <f t="shared" si="12414"/>
        <v>955001.5169</v>
      </c>
      <c r="AB956" s="2">
        <f t="shared" ref="AB956:AE956" si="12415">X956-1000*$A956</f>
        <v>0.8236598144</v>
      </c>
      <c r="AC956" s="2">
        <f t="shared" si="12415"/>
        <v>0.2388156176</v>
      </c>
      <c r="AD956" s="2">
        <f t="shared" si="12415"/>
        <v>0.4711842812</v>
      </c>
      <c r="AE956" s="1">
        <f t="shared" si="12415"/>
        <v>1.516880666</v>
      </c>
      <c r="AF956" s="1"/>
      <c r="AG956" s="1"/>
      <c r="AH956" s="1">
        <f t="shared" si="24"/>
        <v>559</v>
      </c>
      <c r="AI956" s="10">
        <f t="shared" ref="AI956:AL956" si="12416">1000*$AH956+B956</f>
        <v>559000.6124</v>
      </c>
      <c r="AJ956" s="10">
        <f t="shared" si="12416"/>
        <v>559000.4126</v>
      </c>
      <c r="AK956" s="10">
        <f t="shared" si="12416"/>
        <v>559000.4748</v>
      </c>
      <c r="AL956" s="10">
        <f t="shared" si="12416"/>
        <v>559002.2149</v>
      </c>
      <c r="AM956" s="1">
        <f t="shared" ref="AM956:AP956" si="12417">SMALL(AI$2:AI$1001,$A956)</f>
        <v>955000.348</v>
      </c>
      <c r="AN956" s="1">
        <f t="shared" si="12417"/>
        <v>955000.5552</v>
      </c>
      <c r="AO956" s="1">
        <f t="shared" si="12417"/>
        <v>955000.4789</v>
      </c>
      <c r="AP956" s="1">
        <f t="shared" si="12417"/>
        <v>955001.7133</v>
      </c>
      <c r="AQ956" s="2">
        <f t="shared" ref="AQ956:AT956" si="12418">AM956-1000*$A956</f>
        <v>0.3479639833</v>
      </c>
      <c r="AR956" s="2">
        <f t="shared" si="12418"/>
        <v>0.5552426849</v>
      </c>
      <c r="AS956" s="2">
        <f t="shared" si="12418"/>
        <v>0.4788503767</v>
      </c>
      <c r="AT956" s="1">
        <f t="shared" si="12418"/>
        <v>1.713345183</v>
      </c>
      <c r="AU956" s="1"/>
      <c r="AV956" s="1"/>
      <c r="AW956" s="1"/>
      <c r="AX956" s="1">
        <f t="shared" si="28"/>
        <v>690</v>
      </c>
      <c r="AY956" s="10">
        <f t="shared" ref="AY956:BB956" si="12419">1000*$AX956+B956</f>
        <v>690000.6124</v>
      </c>
      <c r="AZ956" s="10">
        <f t="shared" si="12419"/>
        <v>690000.4126</v>
      </c>
      <c r="BA956" s="10">
        <f t="shared" si="12419"/>
        <v>690000.4748</v>
      </c>
      <c r="BB956" s="10">
        <f t="shared" si="12419"/>
        <v>690002.2149</v>
      </c>
      <c r="BC956" s="1">
        <f t="shared" ref="BC956:BF956" si="12420">SMALL(AY$2:AY$1001,$A956)</f>
        <v>955000.7035</v>
      </c>
      <c r="BD956" s="1">
        <f t="shared" si="12420"/>
        <v>955000.3522</v>
      </c>
      <c r="BE956" s="1">
        <f t="shared" si="12420"/>
        <v>955000.487</v>
      </c>
      <c r="BF956" s="1">
        <f t="shared" si="12420"/>
        <v>955001.6066</v>
      </c>
      <c r="BG956" s="2">
        <f t="shared" ref="BG956:BJ956" si="12421">BC956-1000*$A956</f>
        <v>0.7034531626</v>
      </c>
      <c r="BH956" s="2">
        <f t="shared" si="12421"/>
        <v>0.3521890537</v>
      </c>
      <c r="BI956" s="2">
        <f t="shared" si="12421"/>
        <v>0.4869511133</v>
      </c>
      <c r="BJ956" s="1">
        <f t="shared" si="12421"/>
        <v>1.606550462</v>
      </c>
      <c r="BK956" s="1"/>
      <c r="BL956" s="1"/>
      <c r="BM956" s="1"/>
      <c r="BN956" s="1">
        <f t="shared" si="32"/>
        <v>996</v>
      </c>
      <c r="BO956" s="10">
        <f t="shared" ref="BO956:BR956" si="12422">1000*$BN956+B956</f>
        <v>996000.6124</v>
      </c>
      <c r="BP956" s="10">
        <f t="shared" si="12422"/>
        <v>996000.4126</v>
      </c>
      <c r="BQ956" s="10">
        <f t="shared" si="12422"/>
        <v>996000.4748</v>
      </c>
      <c r="BR956" s="10">
        <f t="shared" si="12422"/>
        <v>996002.2149</v>
      </c>
      <c r="BS956" s="1">
        <f t="shared" ref="BS956:BV956" si="12423">SMALL(BO$2:BO$1001,$A956)</f>
        <v>955000.5105</v>
      </c>
      <c r="BT956" s="1">
        <f t="shared" si="12423"/>
        <v>955000.4538</v>
      </c>
      <c r="BU956" s="1">
        <f t="shared" si="12423"/>
        <v>955000.4725</v>
      </c>
      <c r="BV956" s="1">
        <f t="shared" si="12423"/>
        <v>955002.03</v>
      </c>
      <c r="BW956" s="2">
        <f t="shared" ref="BW956:BZ956" si="12424">BS956-1000*$A956</f>
        <v>0.5105040128</v>
      </c>
      <c r="BX956" s="2">
        <f t="shared" si="12424"/>
        <v>0.4537899472</v>
      </c>
      <c r="BY956" s="2">
        <f t="shared" si="12424"/>
        <v>0.4725072874</v>
      </c>
      <c r="BZ956" s="1">
        <f t="shared" si="12424"/>
        <v>2.030028039</v>
      </c>
    </row>
    <row r="957" ht="12.75" customHeight="1">
      <c r="A957" s="1">
        <v>956.0</v>
      </c>
      <c r="B957" s="2">
        <f t="shared" si="14"/>
        <v>0.599618916</v>
      </c>
      <c r="C957" s="2">
        <f t="shared" si="15"/>
        <v>0.365946732</v>
      </c>
      <c r="D957" s="2">
        <f t="shared" si="16"/>
        <v>0.4537396993</v>
      </c>
      <c r="E957" s="1">
        <f t="shared" si="17"/>
        <v>1.66162759</v>
      </c>
      <c r="G957" s="1"/>
      <c r="H957" s="1"/>
      <c r="I957" s="3">
        <f t="shared" si="18"/>
        <v>0.956</v>
      </c>
      <c r="J957" s="2">
        <f t="shared" ref="J957:M957" si="12425">IF($H$14=0,AB957,IF($H$14=1,AQ957,IF($H$14=2,BG957,IF($H$14=3,BW957,"BIG EFFIN ERROR"))))</f>
        <v>0.8245164314</v>
      </c>
      <c r="K957" s="2">
        <f t="shared" si="12425"/>
        <v>0.2887002104</v>
      </c>
      <c r="L957" s="2">
        <f t="shared" si="12425"/>
        <v>0.4678284588</v>
      </c>
      <c r="M957" s="2">
        <f t="shared" si="12425"/>
        <v>1.991243569</v>
      </c>
      <c r="N957" s="1"/>
      <c r="O957" s="1"/>
      <c r="P957" s="1"/>
      <c r="Q957" s="1"/>
      <c r="R957" s="1"/>
      <c r="S957" s="1">
        <f t="shared" si="20"/>
        <v>532</v>
      </c>
      <c r="T957" s="10">
        <f t="shared" ref="T957:W957" si="12426">1000*$S957+B957</f>
        <v>532000.5996</v>
      </c>
      <c r="U957" s="10">
        <f t="shared" si="12426"/>
        <v>532000.3659</v>
      </c>
      <c r="V957" s="10">
        <f t="shared" si="12426"/>
        <v>532000.4537</v>
      </c>
      <c r="W957" s="10">
        <f t="shared" si="12426"/>
        <v>532001.6616</v>
      </c>
      <c r="X957" s="1">
        <f t="shared" ref="X957:AA957" si="12427">SMALL(T$2:T$1001,$A957)</f>
        <v>956000.8245</v>
      </c>
      <c r="Y957" s="1">
        <f t="shared" si="12427"/>
        <v>956000.2887</v>
      </c>
      <c r="Z957" s="1">
        <f t="shared" si="12427"/>
        <v>956000.4678</v>
      </c>
      <c r="AA957" s="1">
        <f t="shared" si="12427"/>
        <v>956001.9912</v>
      </c>
      <c r="AB957" s="2">
        <f t="shared" ref="AB957:AE957" si="12428">X957-1000*$A957</f>
        <v>0.8245164314</v>
      </c>
      <c r="AC957" s="2">
        <f t="shared" si="12428"/>
        <v>0.2887002104</v>
      </c>
      <c r="AD957" s="2">
        <f t="shared" si="12428"/>
        <v>0.4678284588</v>
      </c>
      <c r="AE957" s="1">
        <f t="shared" si="12428"/>
        <v>1.991243569</v>
      </c>
      <c r="AF957" s="1"/>
      <c r="AG957" s="1"/>
      <c r="AH957" s="1">
        <f t="shared" si="24"/>
        <v>350</v>
      </c>
      <c r="AI957" s="10">
        <f t="shared" ref="AI957:AL957" si="12429">1000*$AH957+B957</f>
        <v>350000.5996</v>
      </c>
      <c r="AJ957" s="10">
        <f t="shared" si="12429"/>
        <v>350000.3659</v>
      </c>
      <c r="AK957" s="10">
        <f t="shared" si="12429"/>
        <v>350000.4537</v>
      </c>
      <c r="AL957" s="10">
        <f t="shared" si="12429"/>
        <v>350001.6616</v>
      </c>
      <c r="AM957" s="1">
        <f t="shared" ref="AM957:AP957" si="12430">SMALL(AI$2:AI$1001,$A957)</f>
        <v>956000.3203</v>
      </c>
      <c r="AN957" s="1">
        <f t="shared" si="12430"/>
        <v>956000.5564</v>
      </c>
      <c r="AO957" s="1">
        <f t="shared" si="12430"/>
        <v>956000.4676</v>
      </c>
      <c r="AP957" s="1">
        <f t="shared" si="12430"/>
        <v>956001.6572</v>
      </c>
      <c r="AQ957" s="2">
        <f t="shared" ref="AQ957:AT957" si="12431">AM957-1000*$A957</f>
        <v>0.3202656434</v>
      </c>
      <c r="AR957" s="2">
        <f t="shared" si="12431"/>
        <v>0.5564484999</v>
      </c>
      <c r="AS957" s="2">
        <f t="shared" si="12431"/>
        <v>0.4675632791</v>
      </c>
      <c r="AT957" s="1">
        <f t="shared" si="12431"/>
        <v>1.657166786</v>
      </c>
      <c r="AU957" s="1"/>
      <c r="AV957" s="1"/>
      <c r="AW957" s="1"/>
      <c r="AX957" s="1">
        <f t="shared" si="28"/>
        <v>49</v>
      </c>
      <c r="AY957" s="10">
        <f t="shared" ref="AY957:BB957" si="12432">1000*$AX957+B957</f>
        <v>49000.59962</v>
      </c>
      <c r="AZ957" s="10">
        <f t="shared" si="12432"/>
        <v>49000.36595</v>
      </c>
      <c r="BA957" s="10">
        <f t="shared" si="12432"/>
        <v>49000.45374</v>
      </c>
      <c r="BB957" s="10">
        <f t="shared" si="12432"/>
        <v>49001.66163</v>
      </c>
      <c r="BC957" s="1">
        <f t="shared" ref="BC957:BF957" si="12433">SMALL(AY$2:AY$1001,$A957)</f>
        <v>956000.418</v>
      </c>
      <c r="BD957" s="1">
        <f t="shared" si="12433"/>
        <v>956000.526</v>
      </c>
      <c r="BE957" s="1">
        <f t="shared" si="12433"/>
        <v>956000.487</v>
      </c>
      <c r="BF957" s="1">
        <f t="shared" si="12433"/>
        <v>956001.7707</v>
      </c>
      <c r="BG957" s="2">
        <f t="shared" ref="BG957:BJ957" si="12434">BC957-1000*$A957</f>
        <v>0.4180071848</v>
      </c>
      <c r="BH957" s="2">
        <f t="shared" si="12434"/>
        <v>0.5259934885</v>
      </c>
      <c r="BI957" s="2">
        <f t="shared" si="12434"/>
        <v>0.4870188648</v>
      </c>
      <c r="BJ957" s="1">
        <f t="shared" si="12434"/>
        <v>1.770682393</v>
      </c>
      <c r="BK957" s="1"/>
      <c r="BL957" s="1"/>
      <c r="BM957" s="1"/>
      <c r="BN957" s="1">
        <f t="shared" si="32"/>
        <v>460</v>
      </c>
      <c r="BO957" s="10">
        <f t="shared" ref="BO957:BR957" si="12435">1000*$BN957+B957</f>
        <v>460000.5996</v>
      </c>
      <c r="BP957" s="10">
        <f t="shared" si="12435"/>
        <v>460000.3659</v>
      </c>
      <c r="BQ957" s="10">
        <f t="shared" si="12435"/>
        <v>460000.4537</v>
      </c>
      <c r="BR957" s="10">
        <f t="shared" si="12435"/>
        <v>460001.6616</v>
      </c>
      <c r="BS957" s="1">
        <f t="shared" ref="BS957:BV957" si="12436">SMALL(BO$2:BO$1001,$A957)</f>
        <v>956000.5288</v>
      </c>
      <c r="BT957" s="1">
        <f t="shared" si="12436"/>
        <v>956000.4542</v>
      </c>
      <c r="BU957" s="1">
        <f t="shared" si="12436"/>
        <v>956000.4788</v>
      </c>
      <c r="BV957" s="1">
        <f t="shared" si="12436"/>
        <v>956002.0309</v>
      </c>
      <c r="BW957" s="2">
        <f t="shared" ref="BW957:BZ957" si="12437">BS957-1000*$A957</f>
        <v>0.5287905877</v>
      </c>
      <c r="BX957" s="2">
        <f t="shared" si="12437"/>
        <v>0.4541723494</v>
      </c>
      <c r="BY957" s="2">
        <f t="shared" si="12437"/>
        <v>0.4787912865</v>
      </c>
      <c r="BZ957" s="1">
        <f t="shared" si="12437"/>
        <v>2.030928524</v>
      </c>
    </row>
    <row r="958" ht="12.75" customHeight="1">
      <c r="A958" s="1">
        <v>957.0</v>
      </c>
      <c r="B958" s="2">
        <f t="shared" si="14"/>
        <v>0.5326713072</v>
      </c>
      <c r="C958" s="2">
        <f t="shared" si="15"/>
        <v>0.4324733987</v>
      </c>
      <c r="D958" s="2">
        <f t="shared" si="16"/>
        <v>0.469061689</v>
      </c>
      <c r="E958" s="1">
        <f t="shared" si="17"/>
        <v>1.738523931</v>
      </c>
      <c r="G958" s="1"/>
      <c r="H958" s="1"/>
      <c r="I958" s="3">
        <f t="shared" si="18"/>
        <v>0.957</v>
      </c>
      <c r="J958" s="2">
        <f t="shared" ref="J958:M958" si="12438">IF($H$14=0,AB958,IF($H$14=1,AQ958,IF($H$14=2,BG958,IF($H$14=3,BW958,"BIG EFFIN ERROR"))))</f>
        <v>0.8246112616</v>
      </c>
      <c r="K958" s="2">
        <f t="shared" si="12438"/>
        <v>0.2362490167</v>
      </c>
      <c r="L958" s="2">
        <f t="shared" si="12438"/>
        <v>0.466659719</v>
      </c>
      <c r="M958" s="2">
        <f t="shared" si="12438"/>
        <v>1.553536963</v>
      </c>
      <c r="N958" s="1"/>
      <c r="O958" s="1"/>
      <c r="P958" s="1"/>
      <c r="Q958" s="1"/>
      <c r="R958" s="1"/>
      <c r="S958" s="1">
        <f t="shared" si="20"/>
        <v>366</v>
      </c>
      <c r="T958" s="10">
        <f t="shared" ref="T958:W958" si="12439">1000*$S958+B958</f>
        <v>366000.5327</v>
      </c>
      <c r="U958" s="10">
        <f t="shared" si="12439"/>
        <v>366000.4325</v>
      </c>
      <c r="V958" s="10">
        <f t="shared" si="12439"/>
        <v>366000.4691</v>
      </c>
      <c r="W958" s="10">
        <f t="shared" si="12439"/>
        <v>366001.7385</v>
      </c>
      <c r="X958" s="1">
        <f t="shared" ref="X958:AA958" si="12440">SMALL(T$2:T$1001,$A958)</f>
        <v>957000.8246</v>
      </c>
      <c r="Y958" s="1">
        <f t="shared" si="12440"/>
        <v>957000.2362</v>
      </c>
      <c r="Z958" s="1">
        <f t="shared" si="12440"/>
        <v>957000.4667</v>
      </c>
      <c r="AA958" s="1">
        <f t="shared" si="12440"/>
        <v>957001.5535</v>
      </c>
      <c r="AB958" s="2">
        <f t="shared" ref="AB958:AE958" si="12441">X958-1000*$A958</f>
        <v>0.8246112616</v>
      </c>
      <c r="AC958" s="2">
        <f t="shared" si="12441"/>
        <v>0.2362490167</v>
      </c>
      <c r="AD958" s="2">
        <f t="shared" si="12441"/>
        <v>0.466659719</v>
      </c>
      <c r="AE958" s="1">
        <f t="shared" si="12441"/>
        <v>1.553536963</v>
      </c>
      <c r="AF958" s="1"/>
      <c r="AG958" s="1"/>
      <c r="AH958" s="1">
        <f t="shared" si="24"/>
        <v>631</v>
      </c>
      <c r="AI958" s="10">
        <f t="shared" ref="AI958:AL958" si="12442">1000*$AH958+B958</f>
        <v>631000.5327</v>
      </c>
      <c r="AJ958" s="10">
        <f t="shared" si="12442"/>
        <v>631000.4325</v>
      </c>
      <c r="AK958" s="10">
        <f t="shared" si="12442"/>
        <v>631000.4691</v>
      </c>
      <c r="AL958" s="10">
        <f t="shared" si="12442"/>
        <v>631001.7385</v>
      </c>
      <c r="AM958" s="1">
        <f t="shared" ref="AM958:AP958" si="12443">SMALL(AI$2:AI$1001,$A958)</f>
        <v>957000.3306</v>
      </c>
      <c r="AN958" s="1">
        <f t="shared" si="12443"/>
        <v>957000.5566</v>
      </c>
      <c r="AO958" s="1">
        <f t="shared" si="12443"/>
        <v>957000.464</v>
      </c>
      <c r="AP958" s="1">
        <f t="shared" si="12443"/>
        <v>957001.4412</v>
      </c>
      <c r="AQ958" s="2">
        <f t="shared" ref="AQ958:AT958" si="12444">AM958-1000*$A958</f>
        <v>0.3306330311</v>
      </c>
      <c r="AR958" s="2">
        <f t="shared" si="12444"/>
        <v>0.5565602032</v>
      </c>
      <c r="AS958" s="2">
        <f t="shared" si="12444"/>
        <v>0.4640120448</v>
      </c>
      <c r="AT958" s="1">
        <f t="shared" si="12444"/>
        <v>1.441184957</v>
      </c>
      <c r="AU958" s="1"/>
      <c r="AV958" s="1"/>
      <c r="AW958" s="1"/>
      <c r="AX958" s="1">
        <f t="shared" si="28"/>
        <v>460</v>
      </c>
      <c r="AY958" s="10">
        <f t="shared" ref="AY958:BB958" si="12445">1000*$AX958+B958</f>
        <v>460000.5327</v>
      </c>
      <c r="AZ958" s="10">
        <f t="shared" si="12445"/>
        <v>460000.4325</v>
      </c>
      <c r="BA958" s="10">
        <f t="shared" si="12445"/>
        <v>460000.4691</v>
      </c>
      <c r="BB958" s="10">
        <f t="shared" si="12445"/>
        <v>460001.7385</v>
      </c>
      <c r="BC958" s="1">
        <f t="shared" ref="BC958:BF958" si="12446">SMALL(AY$2:AY$1001,$A958)</f>
        <v>957000.3861</v>
      </c>
      <c r="BD958" s="1">
        <f t="shared" si="12446"/>
        <v>957000.5467</v>
      </c>
      <c r="BE958" s="1">
        <f t="shared" si="12446"/>
        <v>957000.4871</v>
      </c>
      <c r="BF958" s="1">
        <f t="shared" si="12446"/>
        <v>957001.6919</v>
      </c>
      <c r="BG958" s="2">
        <f t="shared" ref="BG958:BJ958" si="12447">BC958-1000*$A958</f>
        <v>0.386132442</v>
      </c>
      <c r="BH958" s="2">
        <f t="shared" si="12447"/>
        <v>0.5467222123</v>
      </c>
      <c r="BI958" s="2">
        <f t="shared" si="12447"/>
        <v>0.4870660153</v>
      </c>
      <c r="BJ958" s="1">
        <f t="shared" si="12447"/>
        <v>1.691921013</v>
      </c>
      <c r="BK958" s="1"/>
      <c r="BL958" s="1"/>
      <c r="BM958" s="1"/>
      <c r="BN958" s="1">
        <f t="shared" si="32"/>
        <v>619</v>
      </c>
      <c r="BO958" s="10">
        <f t="shared" ref="BO958:BR958" si="12448">1000*$BN958+B958</f>
        <v>619000.5327</v>
      </c>
      <c r="BP958" s="10">
        <f t="shared" si="12448"/>
        <v>619000.4325</v>
      </c>
      <c r="BQ958" s="10">
        <f t="shared" si="12448"/>
        <v>619000.4691</v>
      </c>
      <c r="BR958" s="10">
        <f t="shared" si="12448"/>
        <v>619001.7385</v>
      </c>
      <c r="BS958" s="1">
        <f t="shared" ref="BS958:BV958" si="12449">SMALL(BO$2:BO$1001,$A958)</f>
        <v>957000.5914</v>
      </c>
      <c r="BT958" s="1">
        <f t="shared" si="12449"/>
        <v>957000.4199</v>
      </c>
      <c r="BU958" s="1">
        <f t="shared" si="12449"/>
        <v>957000.4764</v>
      </c>
      <c r="BV958" s="1">
        <f t="shared" si="12449"/>
        <v>957002.0324</v>
      </c>
      <c r="BW958" s="2">
        <f t="shared" ref="BW958:BZ958" si="12450">BS958-1000*$A958</f>
        <v>0.5913839195</v>
      </c>
      <c r="BX958" s="2">
        <f t="shared" si="12450"/>
        <v>0.4198898486</v>
      </c>
      <c r="BY958" s="2">
        <f t="shared" si="12450"/>
        <v>0.4764429353</v>
      </c>
      <c r="BZ958" s="1">
        <f t="shared" si="12450"/>
        <v>2.032444046</v>
      </c>
    </row>
    <row r="959" ht="12.75" customHeight="1">
      <c r="A959" s="1">
        <v>958.0</v>
      </c>
      <c r="B959" s="2">
        <f t="shared" si="14"/>
        <v>0.6968212462</v>
      </c>
      <c r="C959" s="2">
        <f t="shared" si="15"/>
        <v>0.2827207308</v>
      </c>
      <c r="D959" s="2">
        <f t="shared" si="16"/>
        <v>0.456189563</v>
      </c>
      <c r="E959" s="1">
        <f t="shared" si="17"/>
        <v>1.387175322</v>
      </c>
      <c r="G959" s="1"/>
      <c r="H959" s="1"/>
      <c r="I959" s="3">
        <f t="shared" si="18"/>
        <v>0.958</v>
      </c>
      <c r="J959" s="2">
        <f t="shared" ref="J959:M959" si="12451">IF($H$14=0,AB959,IF($H$14=1,AQ959,IF($H$14=2,BG959,IF($H$14=3,BW959,"BIG EFFIN ERROR"))))</f>
        <v>0.8258101069</v>
      </c>
      <c r="K959" s="2">
        <f t="shared" si="12451"/>
        <v>0.2593048949</v>
      </c>
      <c r="L959" s="2">
        <f t="shared" si="12451"/>
        <v>0.4528808779</v>
      </c>
      <c r="M959" s="2">
        <f t="shared" si="12451"/>
        <v>1.926526334</v>
      </c>
      <c r="N959" s="1"/>
      <c r="O959" s="1"/>
      <c r="P959" s="1"/>
      <c r="Q959" s="1"/>
      <c r="R959" s="1"/>
      <c r="S959" s="1">
        <f t="shared" si="20"/>
        <v>777</v>
      </c>
      <c r="T959" s="10">
        <f t="shared" ref="T959:W959" si="12452">1000*$S959+B959</f>
        <v>777000.6968</v>
      </c>
      <c r="U959" s="10">
        <f t="shared" si="12452"/>
        <v>777000.2827</v>
      </c>
      <c r="V959" s="10">
        <f t="shared" si="12452"/>
        <v>777000.4562</v>
      </c>
      <c r="W959" s="10">
        <f t="shared" si="12452"/>
        <v>777001.3872</v>
      </c>
      <c r="X959" s="1">
        <f t="shared" ref="X959:AA959" si="12453">SMALL(T$2:T$1001,$A959)</f>
        <v>958000.8258</v>
      </c>
      <c r="Y959" s="1">
        <f t="shared" si="12453"/>
        <v>958000.2593</v>
      </c>
      <c r="Z959" s="1">
        <f t="shared" si="12453"/>
        <v>958000.4529</v>
      </c>
      <c r="AA959" s="1">
        <f t="shared" si="12453"/>
        <v>958001.9265</v>
      </c>
      <c r="AB959" s="2">
        <f t="shared" ref="AB959:AE959" si="12454">X959-1000*$A959</f>
        <v>0.8258101069</v>
      </c>
      <c r="AC959" s="2">
        <f t="shared" si="12454"/>
        <v>0.2593048949</v>
      </c>
      <c r="AD959" s="2">
        <f t="shared" si="12454"/>
        <v>0.4528808779</v>
      </c>
      <c r="AE959" s="1">
        <f t="shared" si="12454"/>
        <v>1.926526334</v>
      </c>
      <c r="AF959" s="1"/>
      <c r="AG959" s="1"/>
      <c r="AH959" s="1">
        <f t="shared" si="24"/>
        <v>94</v>
      </c>
      <c r="AI959" s="10">
        <f t="shared" ref="AI959:AL959" si="12455">1000*$AH959+B959</f>
        <v>94000.69682</v>
      </c>
      <c r="AJ959" s="10">
        <f t="shared" si="12455"/>
        <v>94000.28272</v>
      </c>
      <c r="AK959" s="10">
        <f t="shared" si="12455"/>
        <v>94000.45619</v>
      </c>
      <c r="AL959" s="10">
        <f t="shared" si="12455"/>
        <v>94001.38718</v>
      </c>
      <c r="AM959" s="1">
        <f t="shared" ref="AM959:AP959" si="12456">SMALL(AI$2:AI$1001,$A959)</f>
        <v>958000.3874</v>
      </c>
      <c r="AN959" s="1">
        <f t="shared" si="12456"/>
        <v>958000.5576</v>
      </c>
      <c r="AO959" s="1">
        <f t="shared" si="12456"/>
        <v>958000.4878</v>
      </c>
      <c r="AP959" s="1">
        <f t="shared" si="12456"/>
        <v>958001.4403</v>
      </c>
      <c r="AQ959" s="2">
        <f t="shared" ref="AQ959:AT959" si="12457">AM959-1000*$A959</f>
        <v>0.3874081476</v>
      </c>
      <c r="AR959" s="2">
        <f t="shared" si="12457"/>
        <v>0.557572095</v>
      </c>
      <c r="AS959" s="2">
        <f t="shared" si="12457"/>
        <v>0.48784044</v>
      </c>
      <c r="AT959" s="1">
        <f t="shared" si="12457"/>
        <v>1.440268305</v>
      </c>
      <c r="AU959" s="1"/>
      <c r="AV959" s="1"/>
      <c r="AW959" s="1"/>
      <c r="AX959" s="1">
        <f t="shared" si="28"/>
        <v>89</v>
      </c>
      <c r="AY959" s="10">
        <f t="shared" ref="AY959:BB959" si="12458">1000*$AX959+B959</f>
        <v>89000.69682</v>
      </c>
      <c r="AZ959" s="10">
        <f t="shared" si="12458"/>
        <v>89000.28272</v>
      </c>
      <c r="BA959" s="10">
        <f t="shared" si="12458"/>
        <v>89000.45619</v>
      </c>
      <c r="BB959" s="10">
        <f t="shared" si="12458"/>
        <v>89001.38718</v>
      </c>
      <c r="BC959" s="1">
        <f t="shared" ref="BC959:BF959" si="12459">SMALL(AY$2:AY$1001,$A959)</f>
        <v>958000.4783</v>
      </c>
      <c r="BD959" s="1">
        <f t="shared" si="12459"/>
        <v>958000.4923</v>
      </c>
      <c r="BE959" s="1">
        <f t="shared" si="12459"/>
        <v>958000.4872</v>
      </c>
      <c r="BF959" s="1">
        <f t="shared" si="12459"/>
        <v>958001.7559</v>
      </c>
      <c r="BG959" s="2">
        <f t="shared" ref="BG959:BJ959" si="12460">BC959-1000*$A959</f>
        <v>0.4782728188</v>
      </c>
      <c r="BH959" s="2">
        <f t="shared" si="12460"/>
        <v>0.4922997891</v>
      </c>
      <c r="BI959" s="2">
        <f t="shared" si="12460"/>
        <v>0.4872100696</v>
      </c>
      <c r="BJ959" s="1">
        <f t="shared" si="12460"/>
        <v>1.755941714</v>
      </c>
      <c r="BK959" s="1"/>
      <c r="BL959" s="1"/>
      <c r="BM959" s="1"/>
      <c r="BN959" s="1">
        <f t="shared" si="32"/>
        <v>61</v>
      </c>
      <c r="BO959" s="10">
        <f t="shared" ref="BO959:BR959" si="12461">1000*$BN959+B959</f>
        <v>61000.69682</v>
      </c>
      <c r="BP959" s="10">
        <f t="shared" si="12461"/>
        <v>61000.28272</v>
      </c>
      <c r="BQ959" s="10">
        <f t="shared" si="12461"/>
        <v>61000.45619</v>
      </c>
      <c r="BR959" s="10">
        <f t="shared" si="12461"/>
        <v>61001.38718</v>
      </c>
      <c r="BS959" s="1">
        <f t="shared" ref="BS959:BV959" si="12462">SMALL(BO$2:BO$1001,$A959)</f>
        <v>958000.5809</v>
      </c>
      <c r="BT959" s="1">
        <f t="shared" si="12462"/>
        <v>958000.4058</v>
      </c>
      <c r="BU959" s="1">
        <f t="shared" si="12462"/>
        <v>958000.4633</v>
      </c>
      <c r="BV959" s="1">
        <f t="shared" si="12462"/>
        <v>958002.0445</v>
      </c>
      <c r="BW959" s="2">
        <f t="shared" ref="BW959:BZ959" si="12463">BS959-1000*$A959</f>
        <v>0.5809191386</v>
      </c>
      <c r="BX959" s="2">
        <f t="shared" si="12463"/>
        <v>0.4057902992</v>
      </c>
      <c r="BY959" s="2">
        <f t="shared" si="12463"/>
        <v>0.4633136933</v>
      </c>
      <c r="BZ959" s="1">
        <f t="shared" si="12463"/>
        <v>2.044480287</v>
      </c>
    </row>
    <row r="960" ht="12.75" customHeight="1">
      <c r="A960" s="1">
        <v>959.0</v>
      </c>
      <c r="B960" s="2">
        <f t="shared" si="14"/>
        <v>0.4847966375</v>
      </c>
      <c r="C960" s="2">
        <f t="shared" si="15"/>
        <v>0.4570810211</v>
      </c>
      <c r="D960" s="2">
        <f t="shared" si="16"/>
        <v>0.4675853841</v>
      </c>
      <c r="E960" s="1">
        <f t="shared" si="17"/>
        <v>1.638486169</v>
      </c>
      <c r="G960" s="1"/>
      <c r="H960" s="1"/>
      <c r="I960" s="3">
        <f t="shared" si="18"/>
        <v>0.959</v>
      </c>
      <c r="J960" s="2">
        <f t="shared" ref="J960:M960" si="12464">IF($H$14=0,AB960,IF($H$14=1,AQ960,IF($H$14=2,BG960,IF($H$14=3,BW960,"BIG EFFIN ERROR"))))</f>
        <v>0.827901898</v>
      </c>
      <c r="K960" s="2">
        <f t="shared" si="12464"/>
        <v>0.24232859</v>
      </c>
      <c r="L960" s="2">
        <f t="shared" si="12464"/>
        <v>0.4620137069</v>
      </c>
      <c r="M960" s="2">
        <f t="shared" si="12464"/>
        <v>1.665511966</v>
      </c>
      <c r="N960" s="1"/>
      <c r="O960" s="1"/>
      <c r="P960" s="1"/>
      <c r="Q960" s="1"/>
      <c r="R960" s="1"/>
      <c r="S960" s="1">
        <f t="shared" si="20"/>
        <v>253</v>
      </c>
      <c r="T960" s="10">
        <f t="shared" ref="T960:W960" si="12465">1000*$S960+B960</f>
        <v>253000.4848</v>
      </c>
      <c r="U960" s="10">
        <f t="shared" si="12465"/>
        <v>253000.4571</v>
      </c>
      <c r="V960" s="10">
        <f t="shared" si="12465"/>
        <v>253000.4676</v>
      </c>
      <c r="W960" s="10">
        <f t="shared" si="12465"/>
        <v>253001.6385</v>
      </c>
      <c r="X960" s="1">
        <f t="shared" ref="X960:AA960" si="12466">SMALL(T$2:T$1001,$A960)</f>
        <v>959000.8279</v>
      </c>
      <c r="Y960" s="1">
        <f t="shared" si="12466"/>
        <v>959000.2423</v>
      </c>
      <c r="Z960" s="1">
        <f t="shared" si="12466"/>
        <v>959000.462</v>
      </c>
      <c r="AA960" s="1">
        <f t="shared" si="12466"/>
        <v>959001.6655</v>
      </c>
      <c r="AB960" s="2">
        <f t="shared" ref="AB960:AE960" si="12467">X960-1000*$A960</f>
        <v>0.827901898</v>
      </c>
      <c r="AC960" s="2">
        <f t="shared" si="12467"/>
        <v>0.24232859</v>
      </c>
      <c r="AD960" s="2">
        <f t="shared" si="12467"/>
        <v>0.4620137069</v>
      </c>
      <c r="AE960" s="1">
        <f t="shared" si="12467"/>
        <v>1.665511966</v>
      </c>
      <c r="AF960" s="1"/>
      <c r="AG960" s="1"/>
      <c r="AH960" s="1">
        <f t="shared" si="24"/>
        <v>731</v>
      </c>
      <c r="AI960" s="10">
        <f t="shared" ref="AI960:AL960" si="12468">1000*$AH960+B960</f>
        <v>731000.4848</v>
      </c>
      <c r="AJ960" s="10">
        <f t="shared" si="12468"/>
        <v>731000.4571</v>
      </c>
      <c r="AK960" s="10">
        <f t="shared" si="12468"/>
        <v>731000.4676</v>
      </c>
      <c r="AL960" s="10">
        <f t="shared" si="12468"/>
        <v>731001.6385</v>
      </c>
      <c r="AM960" s="1">
        <f t="shared" ref="AM960:AP960" si="12469">SMALL(AI$2:AI$1001,$A960)</f>
        <v>959000.291</v>
      </c>
      <c r="AN960" s="1">
        <f t="shared" si="12469"/>
        <v>959000.5578</v>
      </c>
      <c r="AO960" s="1">
        <f t="shared" si="12469"/>
        <v>959000.455</v>
      </c>
      <c r="AP960" s="1">
        <f t="shared" si="12469"/>
        <v>959001.5959</v>
      </c>
      <c r="AQ960" s="2">
        <f t="shared" ref="AQ960:AT960" si="12470">AM960-1000*$A960</f>
        <v>0.290991573</v>
      </c>
      <c r="AR960" s="2">
        <f t="shared" si="12470"/>
        <v>0.5578270301</v>
      </c>
      <c r="AS960" s="2">
        <f t="shared" si="12470"/>
        <v>0.4550370894</v>
      </c>
      <c r="AT960" s="1">
        <f t="shared" si="12470"/>
        <v>1.595929674</v>
      </c>
      <c r="AU960" s="1"/>
      <c r="AV960" s="1"/>
      <c r="AW960" s="1"/>
      <c r="AX960" s="1">
        <f t="shared" si="28"/>
        <v>395</v>
      </c>
      <c r="AY960" s="10">
        <f t="shared" ref="AY960:BB960" si="12471">1000*$AX960+B960</f>
        <v>395000.4848</v>
      </c>
      <c r="AZ960" s="10">
        <f t="shared" si="12471"/>
        <v>395000.4571</v>
      </c>
      <c r="BA960" s="10">
        <f t="shared" si="12471"/>
        <v>395000.4676</v>
      </c>
      <c r="BB960" s="10">
        <f t="shared" si="12471"/>
        <v>395001.6385</v>
      </c>
      <c r="BC960" s="1">
        <f t="shared" ref="BC960:BF960" si="12472">SMALL(AY$2:AY$1001,$A960)</f>
        <v>959000.4414</v>
      </c>
      <c r="BD960" s="1">
        <f t="shared" si="12472"/>
        <v>959000.5169</v>
      </c>
      <c r="BE960" s="1">
        <f t="shared" si="12472"/>
        <v>959000.4876</v>
      </c>
      <c r="BF960" s="1">
        <f t="shared" si="12472"/>
        <v>959001.582</v>
      </c>
      <c r="BG960" s="2">
        <f t="shared" ref="BG960:BJ960" si="12473">BC960-1000*$A960</f>
        <v>0.4413980606</v>
      </c>
      <c r="BH960" s="2">
        <f t="shared" si="12473"/>
        <v>0.5168565664</v>
      </c>
      <c r="BI960" s="2">
        <f t="shared" si="12473"/>
        <v>0.4876322206</v>
      </c>
      <c r="BJ960" s="1">
        <f t="shared" si="12473"/>
        <v>1.582042602</v>
      </c>
      <c r="BK960" s="1"/>
      <c r="BL960" s="1"/>
      <c r="BM960" s="1"/>
      <c r="BN960" s="1">
        <f t="shared" si="32"/>
        <v>422</v>
      </c>
      <c r="BO960" s="10">
        <f t="shared" ref="BO960:BR960" si="12474">1000*$BN960+B960</f>
        <v>422000.4848</v>
      </c>
      <c r="BP960" s="10">
        <f t="shared" si="12474"/>
        <v>422000.4571</v>
      </c>
      <c r="BQ960" s="10">
        <f t="shared" si="12474"/>
        <v>422000.4676</v>
      </c>
      <c r="BR960" s="10">
        <f t="shared" si="12474"/>
        <v>422001.6385</v>
      </c>
      <c r="BS960" s="1">
        <f t="shared" ref="BS960:BV960" si="12475">SMALL(BO$2:BO$1001,$A960)</f>
        <v>959000.4284</v>
      </c>
      <c r="BT960" s="1">
        <f t="shared" si="12475"/>
        <v>959000.4843</v>
      </c>
      <c r="BU960" s="1">
        <f t="shared" si="12475"/>
        <v>959000.466</v>
      </c>
      <c r="BV960" s="1">
        <f t="shared" si="12475"/>
        <v>959002.048</v>
      </c>
      <c r="BW960" s="2">
        <f t="shared" ref="BW960:BZ960" si="12476">BS960-1000*$A960</f>
        <v>0.4283595848</v>
      </c>
      <c r="BX960" s="2">
        <f t="shared" si="12476"/>
        <v>0.484344</v>
      </c>
      <c r="BY960" s="2">
        <f t="shared" si="12476"/>
        <v>0.4659766639</v>
      </c>
      <c r="BZ960" s="1">
        <f t="shared" si="12476"/>
        <v>2.048042179</v>
      </c>
    </row>
    <row r="961" ht="12.75" customHeight="1">
      <c r="A961" s="1">
        <v>960.0</v>
      </c>
      <c r="B961" s="2">
        <f t="shared" si="14"/>
        <v>0.4709697914</v>
      </c>
      <c r="C961" s="2">
        <f t="shared" si="15"/>
        <v>0.4554684219</v>
      </c>
      <c r="D961" s="2">
        <f t="shared" si="16"/>
        <v>0.4615718232</v>
      </c>
      <c r="E961" s="1">
        <f t="shared" si="17"/>
        <v>1.539791928</v>
      </c>
      <c r="G961" s="1"/>
      <c r="H961" s="1"/>
      <c r="I961" s="3">
        <f t="shared" si="18"/>
        <v>0.96</v>
      </c>
      <c r="J961" s="2">
        <f t="shared" ref="J961:M961" si="12477">IF($H$14=0,AB961,IF($H$14=1,AQ961,IF($H$14=2,BG961,IF($H$14=3,BW961,"BIG EFFIN ERROR"))))</f>
        <v>0.828727911</v>
      </c>
      <c r="K961" s="2">
        <f t="shared" si="12477"/>
        <v>0.2329684253</v>
      </c>
      <c r="L961" s="2">
        <f t="shared" si="12477"/>
        <v>0.4698359403</v>
      </c>
      <c r="M961" s="2">
        <f t="shared" si="12477"/>
        <v>1.515159099</v>
      </c>
      <c r="N961" s="1"/>
      <c r="O961" s="1"/>
      <c r="P961" s="1"/>
      <c r="Q961" s="1"/>
      <c r="R961" s="1"/>
      <c r="S961" s="1">
        <f t="shared" si="20"/>
        <v>229</v>
      </c>
      <c r="T961" s="10">
        <f t="shared" ref="T961:W961" si="12478">1000*$S961+B961</f>
        <v>229000.471</v>
      </c>
      <c r="U961" s="10">
        <f t="shared" si="12478"/>
        <v>229000.4555</v>
      </c>
      <c r="V961" s="10">
        <f t="shared" si="12478"/>
        <v>229000.4616</v>
      </c>
      <c r="W961" s="10">
        <f t="shared" si="12478"/>
        <v>229001.5398</v>
      </c>
      <c r="X961" s="1">
        <f t="shared" ref="X961:AA961" si="12479">SMALL(T$2:T$1001,$A961)</f>
        <v>960000.8287</v>
      </c>
      <c r="Y961" s="1">
        <f t="shared" si="12479"/>
        <v>960000.233</v>
      </c>
      <c r="Z961" s="1">
        <f t="shared" si="12479"/>
        <v>960000.4698</v>
      </c>
      <c r="AA961" s="1">
        <f t="shared" si="12479"/>
        <v>960001.5152</v>
      </c>
      <c r="AB961" s="2">
        <f t="shared" ref="AB961:AE961" si="12480">X961-1000*$A961</f>
        <v>0.828727911</v>
      </c>
      <c r="AC961" s="2">
        <f t="shared" si="12480"/>
        <v>0.2329684253</v>
      </c>
      <c r="AD961" s="2">
        <f t="shared" si="12480"/>
        <v>0.4698359403</v>
      </c>
      <c r="AE961" s="1">
        <f t="shared" si="12480"/>
        <v>1.515159099</v>
      </c>
      <c r="AF961" s="1"/>
      <c r="AG961" s="1"/>
      <c r="AH961" s="1">
        <f t="shared" si="24"/>
        <v>721</v>
      </c>
      <c r="AI961" s="10">
        <f t="shared" ref="AI961:AL961" si="12481">1000*$AH961+B961</f>
        <v>721000.471</v>
      </c>
      <c r="AJ961" s="10">
        <f t="shared" si="12481"/>
        <v>721000.4555</v>
      </c>
      <c r="AK961" s="10">
        <f t="shared" si="12481"/>
        <v>721000.4616</v>
      </c>
      <c r="AL961" s="10">
        <f t="shared" si="12481"/>
        <v>721001.5398</v>
      </c>
      <c r="AM961" s="1">
        <f t="shared" ref="AM961:AP961" si="12482">SMALL(AI$2:AI$1001,$A961)</f>
        <v>960000.3438</v>
      </c>
      <c r="AN961" s="1">
        <f t="shared" si="12482"/>
        <v>960000.5578</v>
      </c>
      <c r="AO961" s="1">
        <f t="shared" si="12482"/>
        <v>960000.4743</v>
      </c>
      <c r="AP961" s="1">
        <f t="shared" si="12482"/>
        <v>960001.5624</v>
      </c>
      <c r="AQ961" s="2">
        <f t="shared" ref="AQ961:AT961" si="12483">AM961-1000*$A961</f>
        <v>0.3438096694</v>
      </c>
      <c r="AR961" s="2">
        <f t="shared" si="12483"/>
        <v>0.5578372329</v>
      </c>
      <c r="AS961" s="2">
        <f t="shared" si="12483"/>
        <v>0.4743123573</v>
      </c>
      <c r="AT961" s="1">
        <f t="shared" si="12483"/>
        <v>1.562440968</v>
      </c>
      <c r="AU961" s="1"/>
      <c r="AV961" s="1"/>
      <c r="AW961" s="1"/>
      <c r="AX961" s="1">
        <f t="shared" si="28"/>
        <v>190</v>
      </c>
      <c r="AY961" s="10">
        <f t="shared" ref="AY961:BB961" si="12484">1000*$AX961+B961</f>
        <v>190000.471</v>
      </c>
      <c r="AZ961" s="10">
        <f t="shared" si="12484"/>
        <v>190000.4555</v>
      </c>
      <c r="BA961" s="10">
        <f t="shared" si="12484"/>
        <v>190000.4616</v>
      </c>
      <c r="BB961" s="10">
        <f t="shared" si="12484"/>
        <v>190001.5398</v>
      </c>
      <c r="BC961" s="1">
        <f t="shared" ref="BC961:BF961" si="12485">SMALL(AY$2:AY$1001,$A961)</f>
        <v>960000.3874</v>
      </c>
      <c r="BD961" s="1">
        <f t="shared" si="12485"/>
        <v>960000.5576</v>
      </c>
      <c r="BE961" s="1">
        <f t="shared" si="12485"/>
        <v>960000.4878</v>
      </c>
      <c r="BF961" s="1">
        <f t="shared" si="12485"/>
        <v>960001.4403</v>
      </c>
      <c r="BG961" s="2">
        <f t="shared" ref="BG961:BJ961" si="12486">BC961-1000*$A961</f>
        <v>0.3874081476</v>
      </c>
      <c r="BH961" s="2">
        <f t="shared" si="12486"/>
        <v>0.557572095</v>
      </c>
      <c r="BI961" s="2">
        <f t="shared" si="12486"/>
        <v>0.48784044</v>
      </c>
      <c r="BJ961" s="1">
        <f t="shared" si="12486"/>
        <v>1.440268305</v>
      </c>
      <c r="BK961" s="1"/>
      <c r="BL961" s="1"/>
      <c r="BM961" s="1"/>
      <c r="BN961" s="1">
        <f t="shared" si="32"/>
        <v>227</v>
      </c>
      <c r="BO961" s="10">
        <f t="shared" ref="BO961:BR961" si="12487">1000*$BN961+B961</f>
        <v>227000.471</v>
      </c>
      <c r="BP961" s="10">
        <f t="shared" si="12487"/>
        <v>227000.4555</v>
      </c>
      <c r="BQ961" s="10">
        <f t="shared" si="12487"/>
        <v>227000.4616</v>
      </c>
      <c r="BR961" s="10">
        <f t="shared" si="12487"/>
        <v>227001.5398</v>
      </c>
      <c r="BS961" s="1">
        <f t="shared" ref="BS961:BV961" si="12488">SMALL(BO$2:BO$1001,$A961)</f>
        <v>960000.5546</v>
      </c>
      <c r="BT961" s="1">
        <f t="shared" si="12488"/>
        <v>960000.445</v>
      </c>
      <c r="BU961" s="1">
        <f t="shared" si="12488"/>
        <v>960000.481</v>
      </c>
      <c r="BV961" s="1">
        <f t="shared" si="12488"/>
        <v>960002.0486</v>
      </c>
      <c r="BW961" s="2">
        <f t="shared" ref="BW961:BZ961" si="12489">BS961-1000*$A961</f>
        <v>0.5546370114</v>
      </c>
      <c r="BX961" s="2">
        <f t="shared" si="12489"/>
        <v>0.4450406604</v>
      </c>
      <c r="BY961" s="2">
        <f t="shared" si="12489"/>
        <v>0.4809908979</v>
      </c>
      <c r="BZ961" s="1">
        <f t="shared" si="12489"/>
        <v>2.048557084</v>
      </c>
    </row>
    <row r="962" ht="12.75" customHeight="1">
      <c r="A962" s="1">
        <v>961.0</v>
      </c>
      <c r="B962" s="2">
        <f t="shared" si="14"/>
        <v>0.7781519835</v>
      </c>
      <c r="C962" s="2">
        <f t="shared" si="15"/>
        <v>0.3163256696</v>
      </c>
      <c r="D962" s="2">
        <f t="shared" si="16"/>
        <v>0.4665655972</v>
      </c>
      <c r="E962" s="1">
        <f t="shared" si="17"/>
        <v>2.073925295</v>
      </c>
      <c r="G962" s="1"/>
      <c r="H962" s="1"/>
      <c r="I962" s="3">
        <f t="shared" si="18"/>
        <v>0.961</v>
      </c>
      <c r="J962" s="2">
        <f t="shared" ref="J962:M962" si="12490">IF($H$14=0,AB962,IF($H$14=1,AQ962,IF($H$14=2,BG962,IF($H$14=3,BW962,"BIG EFFIN ERROR"))))</f>
        <v>0.8295924347</v>
      </c>
      <c r="K962" s="2">
        <f t="shared" si="12490"/>
        <v>0.2205615713</v>
      </c>
      <c r="L962" s="2">
        <f t="shared" si="12490"/>
        <v>0.4538803459</v>
      </c>
      <c r="M962" s="2">
        <f t="shared" si="12490"/>
        <v>1.610295139</v>
      </c>
      <c r="N962" s="1"/>
      <c r="O962" s="1"/>
      <c r="P962" s="1"/>
      <c r="Q962" s="1"/>
      <c r="R962" s="1"/>
      <c r="S962" s="1">
        <f t="shared" si="20"/>
        <v>909</v>
      </c>
      <c r="T962" s="10">
        <f t="shared" ref="T962:W962" si="12491">1000*$S962+B962</f>
        <v>909000.7782</v>
      </c>
      <c r="U962" s="10">
        <f t="shared" si="12491"/>
        <v>909000.3163</v>
      </c>
      <c r="V962" s="10">
        <f t="shared" si="12491"/>
        <v>909000.4666</v>
      </c>
      <c r="W962" s="10">
        <f t="shared" si="12491"/>
        <v>909002.0739</v>
      </c>
      <c r="X962" s="1">
        <f t="shared" ref="X962:AA962" si="12492">SMALL(T$2:T$1001,$A962)</f>
        <v>961000.8296</v>
      </c>
      <c r="Y962" s="1">
        <f t="shared" si="12492"/>
        <v>961000.2206</v>
      </c>
      <c r="Z962" s="1">
        <f t="shared" si="12492"/>
        <v>961000.4539</v>
      </c>
      <c r="AA962" s="1">
        <f t="shared" si="12492"/>
        <v>961001.6103</v>
      </c>
      <c r="AB962" s="2">
        <f t="shared" ref="AB962:AE962" si="12493">X962-1000*$A962</f>
        <v>0.8295924347</v>
      </c>
      <c r="AC962" s="2">
        <f t="shared" si="12493"/>
        <v>0.2205615713</v>
      </c>
      <c r="AD962" s="2">
        <f t="shared" si="12493"/>
        <v>0.4538803459</v>
      </c>
      <c r="AE962" s="1">
        <f t="shared" si="12493"/>
        <v>1.610295139</v>
      </c>
      <c r="AF962" s="1"/>
      <c r="AG962" s="1"/>
      <c r="AH962" s="1">
        <f t="shared" si="24"/>
        <v>166</v>
      </c>
      <c r="AI962" s="10">
        <f t="shared" ref="AI962:AL962" si="12494">1000*$AH962+B962</f>
        <v>166000.7782</v>
      </c>
      <c r="AJ962" s="10">
        <f t="shared" si="12494"/>
        <v>166000.3163</v>
      </c>
      <c r="AK962" s="10">
        <f t="shared" si="12494"/>
        <v>166000.4666</v>
      </c>
      <c r="AL962" s="10">
        <f t="shared" si="12494"/>
        <v>166002.0739</v>
      </c>
      <c r="AM962" s="1">
        <f t="shared" ref="AM962:AP962" si="12495">SMALL(AI$2:AI$1001,$A962)</f>
        <v>961000.2886</v>
      </c>
      <c r="AN962" s="1">
        <f t="shared" si="12495"/>
        <v>961000.5598</v>
      </c>
      <c r="AO962" s="1">
        <f t="shared" si="12495"/>
        <v>961000.4697</v>
      </c>
      <c r="AP962" s="1">
        <f t="shared" si="12495"/>
        <v>961002.0098</v>
      </c>
      <c r="AQ962" s="2">
        <f t="shared" ref="AQ962:AT962" si="12496">AM962-1000*$A962</f>
        <v>0.2885517613</v>
      </c>
      <c r="AR962" s="2">
        <f t="shared" si="12496"/>
        <v>0.5598490976</v>
      </c>
      <c r="AS962" s="2">
        <f t="shared" si="12496"/>
        <v>0.4697098797</v>
      </c>
      <c r="AT962" s="1">
        <f t="shared" si="12496"/>
        <v>2.009759155</v>
      </c>
      <c r="AU962" s="1"/>
      <c r="AV962" s="1"/>
      <c r="AW962" s="1"/>
      <c r="AX962" s="1">
        <f t="shared" si="28"/>
        <v>358</v>
      </c>
      <c r="AY962" s="10">
        <f t="shared" ref="AY962:BB962" si="12497">1000*$AX962+B962</f>
        <v>358000.7782</v>
      </c>
      <c r="AZ962" s="10">
        <f t="shared" si="12497"/>
        <v>358000.3163</v>
      </c>
      <c r="BA962" s="10">
        <f t="shared" si="12497"/>
        <v>358000.4666</v>
      </c>
      <c r="BB962" s="10">
        <f t="shared" si="12497"/>
        <v>358002.0739</v>
      </c>
      <c r="BC962" s="1">
        <f t="shared" ref="BC962:BF962" si="12498">SMALL(AY$2:AY$1001,$A962)</f>
        <v>961000.5191</v>
      </c>
      <c r="BD962" s="1">
        <f t="shared" si="12498"/>
        <v>961000.471</v>
      </c>
      <c r="BE962" s="1">
        <f t="shared" si="12498"/>
        <v>961000.4878</v>
      </c>
      <c r="BF962" s="1">
        <f t="shared" si="12498"/>
        <v>961001.8615</v>
      </c>
      <c r="BG962" s="2">
        <f t="shared" ref="BG962:BJ962" si="12499">BC962-1000*$A962</f>
        <v>0.5191250255</v>
      </c>
      <c r="BH962" s="2">
        <f t="shared" si="12499"/>
        <v>0.4710397326</v>
      </c>
      <c r="BI962" s="2">
        <f t="shared" si="12499"/>
        <v>0.4878440959</v>
      </c>
      <c r="BJ962" s="1">
        <f t="shared" si="12499"/>
        <v>1.861476631</v>
      </c>
      <c r="BK962" s="1"/>
      <c r="BL962" s="1"/>
      <c r="BM962" s="1"/>
      <c r="BN962" s="1">
        <f t="shared" si="32"/>
        <v>970</v>
      </c>
      <c r="BO962" s="10">
        <f t="shared" ref="BO962:BR962" si="12500">1000*$BN962+B962</f>
        <v>970000.7782</v>
      </c>
      <c r="BP962" s="10">
        <f t="shared" si="12500"/>
        <v>970000.3163</v>
      </c>
      <c r="BQ962" s="10">
        <f t="shared" si="12500"/>
        <v>970000.4666</v>
      </c>
      <c r="BR962" s="10">
        <f t="shared" si="12500"/>
        <v>970002.0739</v>
      </c>
      <c r="BS962" s="1">
        <f t="shared" ref="BS962:BV962" si="12501">SMALL(BO$2:BO$1001,$A962)</f>
        <v>961000.3984</v>
      </c>
      <c r="BT962" s="1">
        <f t="shared" si="12501"/>
        <v>961000.514</v>
      </c>
      <c r="BU962" s="1">
        <f t="shared" si="12501"/>
        <v>961000.4761</v>
      </c>
      <c r="BV962" s="1">
        <f t="shared" si="12501"/>
        <v>961002.0489</v>
      </c>
      <c r="BW962" s="2">
        <f t="shared" ref="BW962:BZ962" si="12502">BS962-1000*$A962</f>
        <v>0.3983918735</v>
      </c>
      <c r="BX962" s="2">
        <f t="shared" si="12502"/>
        <v>0.5139635982</v>
      </c>
      <c r="BY962" s="2">
        <f t="shared" si="12502"/>
        <v>0.4760581496</v>
      </c>
      <c r="BZ962" s="1">
        <f t="shared" si="12502"/>
        <v>2.048947554</v>
      </c>
    </row>
    <row r="963" ht="12.75" customHeight="1">
      <c r="A963" s="1">
        <v>962.0</v>
      </c>
      <c r="B963" s="2">
        <f t="shared" si="14"/>
        <v>0.6649406479</v>
      </c>
      <c r="C963" s="2">
        <f t="shared" si="15"/>
        <v>0.3506274316</v>
      </c>
      <c r="D963" s="2">
        <f t="shared" si="16"/>
        <v>0.474250294</v>
      </c>
      <c r="E963" s="1">
        <f t="shared" si="17"/>
        <v>1.542516895</v>
      </c>
      <c r="G963" s="1"/>
      <c r="H963" s="1"/>
      <c r="I963" s="3">
        <f t="shared" si="18"/>
        <v>0.962</v>
      </c>
      <c r="J963" s="2">
        <f t="shared" ref="J963:M963" si="12503">IF($H$14=0,AB963,IF($H$14=1,AQ963,IF($H$14=2,BG963,IF($H$14=3,BW963,"BIG EFFIN ERROR"))))</f>
        <v>0.8303995664</v>
      </c>
      <c r="K963" s="2">
        <f t="shared" si="12503"/>
        <v>0.2785236732</v>
      </c>
      <c r="L963" s="2">
        <f t="shared" si="12503"/>
        <v>0.4660696816</v>
      </c>
      <c r="M963" s="2">
        <f t="shared" si="12503"/>
        <v>1.942616045</v>
      </c>
      <c r="N963" s="1"/>
      <c r="O963" s="1"/>
      <c r="P963" s="1"/>
      <c r="Q963" s="1"/>
      <c r="R963" s="1"/>
      <c r="S963" s="1">
        <f t="shared" si="20"/>
        <v>703</v>
      </c>
      <c r="T963" s="10">
        <f t="shared" ref="T963:W963" si="12504">1000*$S963+B963</f>
        <v>703000.6649</v>
      </c>
      <c r="U963" s="10">
        <f t="shared" si="12504"/>
        <v>703000.3506</v>
      </c>
      <c r="V963" s="10">
        <f t="shared" si="12504"/>
        <v>703000.4743</v>
      </c>
      <c r="W963" s="10">
        <f t="shared" si="12504"/>
        <v>703001.5425</v>
      </c>
      <c r="X963" s="1">
        <f t="shared" ref="X963:AA963" si="12505">SMALL(T$2:T$1001,$A963)</f>
        <v>962000.8304</v>
      </c>
      <c r="Y963" s="1">
        <f t="shared" si="12505"/>
        <v>962000.2785</v>
      </c>
      <c r="Z963" s="1">
        <f t="shared" si="12505"/>
        <v>962000.4661</v>
      </c>
      <c r="AA963" s="1">
        <f t="shared" si="12505"/>
        <v>962001.9426</v>
      </c>
      <c r="AB963" s="2">
        <f t="shared" ref="AB963:AE963" si="12506">X963-1000*$A963</f>
        <v>0.8303995664</v>
      </c>
      <c r="AC963" s="2">
        <f t="shared" si="12506"/>
        <v>0.2785236732</v>
      </c>
      <c r="AD963" s="2">
        <f t="shared" si="12506"/>
        <v>0.4660696816</v>
      </c>
      <c r="AE963" s="1">
        <f t="shared" si="12506"/>
        <v>1.942616045</v>
      </c>
      <c r="AF963" s="1"/>
      <c r="AG963" s="1"/>
      <c r="AH963" s="1">
        <f t="shared" si="24"/>
        <v>292</v>
      </c>
      <c r="AI963" s="10">
        <f t="shared" ref="AI963:AL963" si="12507">1000*$AH963+B963</f>
        <v>292000.6649</v>
      </c>
      <c r="AJ963" s="10">
        <f t="shared" si="12507"/>
        <v>292000.3506</v>
      </c>
      <c r="AK963" s="10">
        <f t="shared" si="12507"/>
        <v>292000.4743</v>
      </c>
      <c r="AL963" s="10">
        <f t="shared" si="12507"/>
        <v>292001.5425</v>
      </c>
      <c r="AM963" s="1">
        <f t="shared" ref="AM963:AP963" si="12508">SMALL(AI$2:AI$1001,$A963)</f>
        <v>962000.3766</v>
      </c>
      <c r="AN963" s="1">
        <f t="shared" si="12508"/>
        <v>962000.5607</v>
      </c>
      <c r="AO963" s="1">
        <f t="shared" si="12508"/>
        <v>962000.485</v>
      </c>
      <c r="AP963" s="1">
        <f t="shared" si="12508"/>
        <v>962001.4325</v>
      </c>
      <c r="AQ963" s="2">
        <f t="shared" ref="AQ963:AT963" si="12509">AM963-1000*$A963</f>
        <v>0.37655871</v>
      </c>
      <c r="AR963" s="2">
        <f t="shared" si="12509"/>
        <v>0.560672151</v>
      </c>
      <c r="AS963" s="2">
        <f t="shared" si="12509"/>
        <v>0.4849831584</v>
      </c>
      <c r="AT963" s="1">
        <f t="shared" si="12509"/>
        <v>1.432499558</v>
      </c>
      <c r="AU963" s="1"/>
      <c r="AV963" s="1"/>
      <c r="AW963" s="1"/>
      <c r="AX963" s="1">
        <f t="shared" si="28"/>
        <v>673</v>
      </c>
      <c r="AY963" s="10">
        <f t="shared" ref="AY963:BB963" si="12510">1000*$AX963+B963</f>
        <v>673000.6649</v>
      </c>
      <c r="AZ963" s="10">
        <f t="shared" si="12510"/>
        <v>673000.3506</v>
      </c>
      <c r="BA963" s="10">
        <f t="shared" si="12510"/>
        <v>673000.4743</v>
      </c>
      <c r="BB963" s="10">
        <f t="shared" si="12510"/>
        <v>673001.5425</v>
      </c>
      <c r="BC963" s="1">
        <f t="shared" ref="BC963:BF963" si="12511">SMALL(AY$2:AY$1001,$A963)</f>
        <v>962000.7693</v>
      </c>
      <c r="BD963" s="1">
        <f t="shared" si="12511"/>
        <v>962000.2978</v>
      </c>
      <c r="BE963" s="1">
        <f t="shared" si="12511"/>
        <v>962000.4879</v>
      </c>
      <c r="BF963" s="1">
        <f t="shared" si="12511"/>
        <v>962001.4802</v>
      </c>
      <c r="BG963" s="2">
        <f t="shared" ref="BG963:BJ963" si="12512">BC963-1000*$A963</f>
        <v>0.7692995722</v>
      </c>
      <c r="BH963" s="2">
        <f t="shared" si="12512"/>
        <v>0.2977705047</v>
      </c>
      <c r="BI963" s="2">
        <f t="shared" si="12512"/>
        <v>0.4878846235</v>
      </c>
      <c r="BJ963" s="1">
        <f t="shared" si="12512"/>
        <v>1.480242238</v>
      </c>
      <c r="BK963" s="1"/>
      <c r="BL963" s="1"/>
      <c r="BM963" s="1"/>
      <c r="BN963" s="1">
        <f t="shared" si="32"/>
        <v>233</v>
      </c>
      <c r="BO963" s="10">
        <f t="shared" ref="BO963:BR963" si="12513">1000*$BN963+B963</f>
        <v>233000.6649</v>
      </c>
      <c r="BP963" s="10">
        <f t="shared" si="12513"/>
        <v>233000.3506</v>
      </c>
      <c r="BQ963" s="10">
        <f t="shared" si="12513"/>
        <v>233000.4743</v>
      </c>
      <c r="BR963" s="10">
        <f t="shared" si="12513"/>
        <v>233001.5425</v>
      </c>
      <c r="BS963" s="1">
        <f t="shared" ref="BS963:BV963" si="12514">SMALL(BO$2:BO$1001,$A963)</f>
        <v>962000.589</v>
      </c>
      <c r="BT963" s="1">
        <f t="shared" si="12514"/>
        <v>962000.3893</v>
      </c>
      <c r="BU963" s="1">
        <f t="shared" si="12514"/>
        <v>962000.4548</v>
      </c>
      <c r="BV963" s="1">
        <f t="shared" si="12514"/>
        <v>962002.0496</v>
      </c>
      <c r="BW963" s="2">
        <f t="shared" ref="BW963:BZ963" si="12515">BS963-1000*$A963</f>
        <v>0.5890426042</v>
      </c>
      <c r="BX963" s="2">
        <f t="shared" si="12515"/>
        <v>0.389297214</v>
      </c>
      <c r="BY963" s="2">
        <f t="shared" si="12515"/>
        <v>0.4547965064</v>
      </c>
      <c r="BZ963" s="1">
        <f t="shared" si="12515"/>
        <v>2.049580881</v>
      </c>
    </row>
    <row r="964" ht="12.75" customHeight="1">
      <c r="A964" s="1">
        <v>963.0</v>
      </c>
      <c r="B964" s="2">
        <f t="shared" si="14"/>
        <v>0.6319137121</v>
      </c>
      <c r="C964" s="2">
        <f t="shared" si="15"/>
        <v>0.3730415831</v>
      </c>
      <c r="D964" s="2">
        <f t="shared" si="16"/>
        <v>0.4683756381</v>
      </c>
      <c r="E964" s="1">
        <f t="shared" si="17"/>
        <v>1.715421356</v>
      </c>
      <c r="G964" s="1"/>
      <c r="H964" s="1"/>
      <c r="I964" s="3">
        <f t="shared" si="18"/>
        <v>0.963</v>
      </c>
      <c r="J964" s="2">
        <f t="shared" ref="J964:M964" si="12516">IF($H$14=0,AB964,IF($H$14=1,AQ964,IF($H$14=2,BG964,IF($H$14=3,BW964,"BIG EFFIN ERROR"))))</f>
        <v>0.832443694</v>
      </c>
      <c r="K964" s="2">
        <f t="shared" si="12516"/>
        <v>0.2792789327</v>
      </c>
      <c r="L964" s="2">
        <f t="shared" si="12516"/>
        <v>0.4732616247</v>
      </c>
      <c r="M964" s="2">
        <f t="shared" si="12516"/>
        <v>1.85161916</v>
      </c>
      <c r="N964" s="1"/>
      <c r="O964" s="1"/>
      <c r="P964" s="1"/>
      <c r="Q964" s="1"/>
      <c r="R964" s="1"/>
      <c r="S964" s="1">
        <f t="shared" si="20"/>
        <v>611</v>
      </c>
      <c r="T964" s="10">
        <f t="shared" ref="T964:W964" si="12517">1000*$S964+B964</f>
        <v>611000.6319</v>
      </c>
      <c r="U964" s="10">
        <f t="shared" si="12517"/>
        <v>611000.373</v>
      </c>
      <c r="V964" s="10">
        <f t="shared" si="12517"/>
        <v>611000.4684</v>
      </c>
      <c r="W964" s="10">
        <f t="shared" si="12517"/>
        <v>611001.7154</v>
      </c>
      <c r="X964" s="1">
        <f t="shared" ref="X964:AA964" si="12518">SMALL(T$2:T$1001,$A964)</f>
        <v>963000.8324</v>
      </c>
      <c r="Y964" s="1">
        <f t="shared" si="12518"/>
        <v>963000.2793</v>
      </c>
      <c r="Z964" s="1">
        <f t="shared" si="12518"/>
        <v>963000.4733</v>
      </c>
      <c r="AA964" s="1">
        <f t="shared" si="12518"/>
        <v>963001.8516</v>
      </c>
      <c r="AB964" s="2">
        <f t="shared" ref="AB964:AE964" si="12519">X964-1000*$A964</f>
        <v>0.832443694</v>
      </c>
      <c r="AC964" s="2">
        <f t="shared" si="12519"/>
        <v>0.2792789327</v>
      </c>
      <c r="AD964" s="2">
        <f t="shared" si="12519"/>
        <v>0.4732616247</v>
      </c>
      <c r="AE964" s="1">
        <f t="shared" si="12519"/>
        <v>1.85161916</v>
      </c>
      <c r="AF964" s="1"/>
      <c r="AG964" s="1"/>
      <c r="AH964" s="1">
        <f t="shared" si="24"/>
        <v>385</v>
      </c>
      <c r="AI964" s="10">
        <f t="shared" ref="AI964:AL964" si="12520">1000*$AH964+B964</f>
        <v>385000.6319</v>
      </c>
      <c r="AJ964" s="10">
        <f t="shared" si="12520"/>
        <v>385000.373</v>
      </c>
      <c r="AK964" s="10">
        <f t="shared" si="12520"/>
        <v>385000.4684</v>
      </c>
      <c r="AL964" s="10">
        <f t="shared" si="12520"/>
        <v>385001.7154</v>
      </c>
      <c r="AM964" s="1">
        <f t="shared" ref="AM964:AP964" si="12521">SMALL(AI$2:AI$1001,$A964)</f>
        <v>963000.3759</v>
      </c>
      <c r="AN964" s="1">
        <f t="shared" si="12521"/>
        <v>963000.5615</v>
      </c>
      <c r="AO964" s="1">
        <f t="shared" si="12521"/>
        <v>963000.4783</v>
      </c>
      <c r="AP964" s="1">
        <f t="shared" si="12521"/>
        <v>963001.2308</v>
      </c>
      <c r="AQ964" s="2">
        <f t="shared" ref="AQ964:AT964" si="12522">AM964-1000*$A964</f>
        <v>0.3759160828</v>
      </c>
      <c r="AR964" s="2">
        <f t="shared" si="12522"/>
        <v>0.561534491</v>
      </c>
      <c r="AS964" s="2">
        <f t="shared" si="12522"/>
        <v>0.4783263524</v>
      </c>
      <c r="AT964" s="1">
        <f t="shared" si="12522"/>
        <v>1.23077227</v>
      </c>
      <c r="AU964" s="1"/>
      <c r="AV964" s="1"/>
      <c r="AW964" s="1"/>
      <c r="AX964" s="1">
        <f t="shared" si="28"/>
        <v>433</v>
      </c>
      <c r="AY964" s="10">
        <f t="shared" ref="AY964:BB964" si="12523">1000*$AX964+B964</f>
        <v>433000.6319</v>
      </c>
      <c r="AZ964" s="10">
        <f t="shared" si="12523"/>
        <v>433000.373</v>
      </c>
      <c r="BA964" s="10">
        <f t="shared" si="12523"/>
        <v>433000.4684</v>
      </c>
      <c r="BB964" s="10">
        <f t="shared" si="12523"/>
        <v>433001.7154</v>
      </c>
      <c r="BC964" s="1">
        <f t="shared" ref="BC964:BF964" si="12524">SMALL(AY$2:AY$1001,$A964)</f>
        <v>963000.258</v>
      </c>
      <c r="BD964" s="1">
        <f t="shared" si="12524"/>
        <v>963000.6111</v>
      </c>
      <c r="BE964" s="1">
        <f t="shared" si="12524"/>
        <v>963000.4879</v>
      </c>
      <c r="BF964" s="1">
        <f t="shared" si="12524"/>
        <v>963001.866</v>
      </c>
      <c r="BG964" s="2">
        <f t="shared" ref="BG964:BJ964" si="12525">BC964-1000*$A964</f>
        <v>0.2580433836</v>
      </c>
      <c r="BH964" s="2">
        <f t="shared" si="12525"/>
        <v>0.6111213523</v>
      </c>
      <c r="BI964" s="2">
        <f t="shared" si="12525"/>
        <v>0.4879258681</v>
      </c>
      <c r="BJ964" s="1">
        <f t="shared" si="12525"/>
        <v>1.865997654</v>
      </c>
      <c r="BK964" s="1"/>
      <c r="BL964" s="1"/>
      <c r="BM964" s="1"/>
      <c r="BN964" s="1">
        <f t="shared" si="32"/>
        <v>568</v>
      </c>
      <c r="BO964" s="10">
        <f t="shared" ref="BO964:BR964" si="12526">1000*$BN964+B964</f>
        <v>568000.6319</v>
      </c>
      <c r="BP964" s="10">
        <f t="shared" si="12526"/>
        <v>568000.373</v>
      </c>
      <c r="BQ964" s="10">
        <f t="shared" si="12526"/>
        <v>568000.4684</v>
      </c>
      <c r="BR964" s="10">
        <f t="shared" si="12526"/>
        <v>568001.7154</v>
      </c>
      <c r="BS964" s="1">
        <f t="shared" ref="BS964:BV964" si="12527">SMALL(BO$2:BO$1001,$A964)</f>
        <v>963000.4611</v>
      </c>
      <c r="BT964" s="1">
        <f t="shared" si="12527"/>
        <v>963000.469</v>
      </c>
      <c r="BU964" s="1">
        <f t="shared" si="12527"/>
        <v>963000.4664</v>
      </c>
      <c r="BV964" s="1">
        <f t="shared" si="12527"/>
        <v>963002.05</v>
      </c>
      <c r="BW964" s="2">
        <f t="shared" ref="BW964:BZ964" si="12528">BS964-1000*$A964</f>
        <v>0.4610614962</v>
      </c>
      <c r="BX964" s="2">
        <f t="shared" si="12528"/>
        <v>0.4690292204</v>
      </c>
      <c r="BY964" s="2">
        <f t="shared" si="12528"/>
        <v>0.4664168748</v>
      </c>
      <c r="BZ964" s="1">
        <f t="shared" si="12528"/>
        <v>2.050026741</v>
      </c>
    </row>
    <row r="965" ht="12.75" customHeight="1">
      <c r="A965" s="1">
        <v>964.0</v>
      </c>
      <c r="B965" s="2">
        <f t="shared" si="14"/>
        <v>0.6139591219</v>
      </c>
      <c r="C965" s="2">
        <f t="shared" si="15"/>
        <v>0.3724793409</v>
      </c>
      <c r="D965" s="2">
        <f t="shared" si="16"/>
        <v>0.4688817485</v>
      </c>
      <c r="E965" s="1">
        <f t="shared" si="17"/>
        <v>1.504914422</v>
      </c>
      <c r="G965" s="1"/>
      <c r="H965" s="1"/>
      <c r="I965" s="3">
        <f t="shared" si="18"/>
        <v>0.964</v>
      </c>
      <c r="J965" s="2">
        <f t="shared" ref="J965:M965" si="12529">IF($H$14=0,AB965,IF($H$14=1,AQ965,IF($H$14=2,BG965,IF($H$14=3,BW965,"BIG EFFIN ERROR"))))</f>
        <v>0.8337446408</v>
      </c>
      <c r="K965" s="2">
        <f t="shared" si="12529"/>
        <v>0.2393712763</v>
      </c>
      <c r="L965" s="2">
        <f t="shared" si="12529"/>
        <v>0.4667846079</v>
      </c>
      <c r="M965" s="2">
        <f t="shared" si="12529"/>
        <v>1.613625862</v>
      </c>
      <c r="N965" s="1"/>
      <c r="O965" s="1"/>
      <c r="P965" s="1"/>
      <c r="Q965" s="1"/>
      <c r="R965" s="1"/>
      <c r="S965" s="1">
        <f t="shared" si="20"/>
        <v>574</v>
      </c>
      <c r="T965" s="10">
        <f t="shared" ref="T965:W965" si="12530">1000*$S965+B965</f>
        <v>574000.614</v>
      </c>
      <c r="U965" s="10">
        <f t="shared" si="12530"/>
        <v>574000.3725</v>
      </c>
      <c r="V965" s="10">
        <f t="shared" si="12530"/>
        <v>574000.4689</v>
      </c>
      <c r="W965" s="10">
        <f t="shared" si="12530"/>
        <v>574001.5049</v>
      </c>
      <c r="X965" s="1">
        <f t="shared" ref="X965:AA965" si="12531">SMALL(T$2:T$1001,$A965)</f>
        <v>964000.8337</v>
      </c>
      <c r="Y965" s="1">
        <f t="shared" si="12531"/>
        <v>964000.2394</v>
      </c>
      <c r="Z965" s="1">
        <f t="shared" si="12531"/>
        <v>964000.4668</v>
      </c>
      <c r="AA965" s="1">
        <f t="shared" si="12531"/>
        <v>964001.6136</v>
      </c>
      <c r="AB965" s="2">
        <f t="shared" ref="AB965:AE965" si="12532">X965-1000*$A965</f>
        <v>0.8337446408</v>
      </c>
      <c r="AC965" s="2">
        <f t="shared" si="12532"/>
        <v>0.2393712763</v>
      </c>
      <c r="AD965" s="2">
        <f t="shared" si="12532"/>
        <v>0.4667846079</v>
      </c>
      <c r="AE965" s="1">
        <f t="shared" si="12532"/>
        <v>1.613625862</v>
      </c>
      <c r="AF965" s="1"/>
      <c r="AG965" s="1"/>
      <c r="AH965" s="1">
        <f t="shared" si="24"/>
        <v>380</v>
      </c>
      <c r="AI965" s="10">
        <f t="shared" ref="AI965:AL965" si="12533">1000*$AH965+B965</f>
        <v>380000.614</v>
      </c>
      <c r="AJ965" s="10">
        <f t="shared" si="12533"/>
        <v>380000.3725</v>
      </c>
      <c r="AK965" s="10">
        <f t="shared" si="12533"/>
        <v>380000.4689</v>
      </c>
      <c r="AL965" s="10">
        <f t="shared" si="12533"/>
        <v>380001.5049</v>
      </c>
      <c r="AM965" s="1">
        <f t="shared" ref="AM965:AP965" si="12534">SMALL(AI$2:AI$1001,$A965)</f>
        <v>964000.2592</v>
      </c>
      <c r="AN965" s="1">
        <f t="shared" si="12534"/>
        <v>964000.5626</v>
      </c>
      <c r="AO965" s="1">
        <f t="shared" si="12534"/>
        <v>964000.4529</v>
      </c>
      <c r="AP965" s="1">
        <f t="shared" si="12534"/>
        <v>964001.7637</v>
      </c>
      <c r="AQ965" s="2">
        <f t="shared" ref="AQ965:AT965" si="12535">AM965-1000*$A965</f>
        <v>0.2592320527</v>
      </c>
      <c r="AR965" s="2">
        <f t="shared" si="12535"/>
        <v>0.562645448</v>
      </c>
      <c r="AS965" s="2">
        <f t="shared" si="12535"/>
        <v>0.45286044</v>
      </c>
      <c r="AT965" s="1">
        <f t="shared" si="12535"/>
        <v>1.76370518</v>
      </c>
      <c r="AU965" s="1"/>
      <c r="AV965" s="1"/>
      <c r="AW965" s="1"/>
      <c r="AX965" s="1">
        <f t="shared" si="28"/>
        <v>455</v>
      </c>
      <c r="AY965" s="10">
        <f t="shared" ref="AY965:BB965" si="12536">1000*$AX965+B965</f>
        <v>455000.614</v>
      </c>
      <c r="AZ965" s="10">
        <f t="shared" si="12536"/>
        <v>455000.3725</v>
      </c>
      <c r="BA965" s="10">
        <f t="shared" si="12536"/>
        <v>455000.4689</v>
      </c>
      <c r="BB965" s="10">
        <f t="shared" si="12536"/>
        <v>455001.5049</v>
      </c>
      <c r="BC965" s="1">
        <f t="shared" ref="BC965:BF965" si="12537">SMALL(AY$2:AY$1001,$A965)</f>
        <v>964000.497</v>
      </c>
      <c r="BD965" s="1">
        <f t="shared" si="12537"/>
        <v>964000.483</v>
      </c>
      <c r="BE965" s="1">
        <f t="shared" si="12537"/>
        <v>964000.4879</v>
      </c>
      <c r="BF965" s="1">
        <f t="shared" si="12537"/>
        <v>964001.8263</v>
      </c>
      <c r="BG965" s="2">
        <f t="shared" ref="BG965:BJ965" si="12538">BC965-1000*$A965</f>
        <v>0.4970453995</v>
      </c>
      <c r="BH965" s="2">
        <f t="shared" si="12538"/>
        <v>0.4829589411</v>
      </c>
      <c r="BI965" s="2">
        <f t="shared" si="12538"/>
        <v>0.4879429326</v>
      </c>
      <c r="BJ965" s="1">
        <f t="shared" si="12538"/>
        <v>1.826340758</v>
      </c>
      <c r="BK965" s="1"/>
      <c r="BL965" s="1"/>
      <c r="BM965" s="1"/>
      <c r="BN965" s="1">
        <f t="shared" si="32"/>
        <v>179</v>
      </c>
      <c r="BO965" s="10">
        <f t="shared" ref="BO965:BR965" si="12539">1000*$BN965+B965</f>
        <v>179000.614</v>
      </c>
      <c r="BP965" s="10">
        <f t="shared" si="12539"/>
        <v>179000.3725</v>
      </c>
      <c r="BQ965" s="10">
        <f t="shared" si="12539"/>
        <v>179000.4689</v>
      </c>
      <c r="BR965" s="10">
        <f t="shared" si="12539"/>
        <v>179001.5049</v>
      </c>
      <c r="BS965" s="1">
        <f t="shared" ref="BS965:BV965" si="12540">SMALL(BO$2:BO$1001,$A965)</f>
        <v>964000.4997</v>
      </c>
      <c r="BT965" s="1">
        <f t="shared" si="12540"/>
        <v>964000.4592</v>
      </c>
      <c r="BU965" s="1">
        <f t="shared" si="12540"/>
        <v>964000.4725</v>
      </c>
      <c r="BV965" s="1">
        <f t="shared" si="12540"/>
        <v>964002.0507</v>
      </c>
      <c r="BW965" s="2">
        <f t="shared" ref="BW965:BZ965" si="12541">BS965-1000*$A965</f>
        <v>0.4996847218</v>
      </c>
      <c r="BX965" s="2">
        <f t="shared" si="12541"/>
        <v>0.459180234</v>
      </c>
      <c r="BY965" s="2">
        <f t="shared" si="12541"/>
        <v>0.4724573842</v>
      </c>
      <c r="BZ965" s="1">
        <f t="shared" si="12541"/>
        <v>2.050691381</v>
      </c>
    </row>
    <row r="966" ht="12.75" customHeight="1">
      <c r="A966" s="1">
        <v>965.0</v>
      </c>
      <c r="B966" s="2">
        <f t="shared" si="14"/>
        <v>0.3765274727</v>
      </c>
      <c r="C966" s="2">
        <f t="shared" si="15"/>
        <v>0.4927525294</v>
      </c>
      <c r="D966" s="2">
        <f t="shared" si="16"/>
        <v>0.4529481502</v>
      </c>
      <c r="E966" s="1">
        <f t="shared" si="17"/>
        <v>1.919906278</v>
      </c>
      <c r="G966" s="1"/>
      <c r="H966" s="1"/>
      <c r="I966" s="3">
        <f t="shared" si="18"/>
        <v>0.965</v>
      </c>
      <c r="J966" s="2">
        <f t="shared" ref="J966:M966" si="12542">IF($H$14=0,AB966,IF($H$14=1,AQ966,IF($H$14=2,BG966,IF($H$14=3,BW966,"BIG EFFIN ERROR"))))</f>
        <v>0.8425678058</v>
      </c>
      <c r="K966" s="2">
        <f t="shared" si="12542"/>
        <v>0.2467659982</v>
      </c>
      <c r="L966" s="2">
        <f t="shared" si="12542"/>
        <v>0.4722619446</v>
      </c>
      <c r="M966" s="2">
        <f t="shared" si="12542"/>
        <v>1.642184115</v>
      </c>
      <c r="N966" s="1"/>
      <c r="O966" s="1"/>
      <c r="P966" s="1"/>
      <c r="Q966" s="1"/>
      <c r="R966" s="1"/>
      <c r="S966" s="1">
        <f t="shared" si="20"/>
        <v>77</v>
      </c>
      <c r="T966" s="10">
        <f t="shared" ref="T966:W966" si="12543">1000*$S966+B966</f>
        <v>77000.37653</v>
      </c>
      <c r="U966" s="10">
        <f t="shared" si="12543"/>
        <v>77000.49275</v>
      </c>
      <c r="V966" s="10">
        <f t="shared" si="12543"/>
        <v>77000.45295</v>
      </c>
      <c r="W966" s="10">
        <f t="shared" si="12543"/>
        <v>77001.91991</v>
      </c>
      <c r="X966" s="1">
        <f t="shared" ref="X966:AA966" si="12544">SMALL(T$2:T$1001,$A966)</f>
        <v>965000.8426</v>
      </c>
      <c r="Y966" s="1">
        <f t="shared" si="12544"/>
        <v>965000.2468</v>
      </c>
      <c r="Z966" s="1">
        <f t="shared" si="12544"/>
        <v>965000.4723</v>
      </c>
      <c r="AA966" s="1">
        <f t="shared" si="12544"/>
        <v>965001.6422</v>
      </c>
      <c r="AB966" s="2">
        <f t="shared" ref="AB966:AE966" si="12545">X966-1000*$A966</f>
        <v>0.8425678058</v>
      </c>
      <c r="AC966" s="2">
        <f t="shared" si="12545"/>
        <v>0.2467659982</v>
      </c>
      <c r="AD966" s="2">
        <f t="shared" si="12545"/>
        <v>0.4722619446</v>
      </c>
      <c r="AE966" s="1">
        <f t="shared" si="12545"/>
        <v>1.642184115</v>
      </c>
      <c r="AF966" s="1"/>
      <c r="AG966" s="1"/>
      <c r="AH966" s="1">
        <f t="shared" si="24"/>
        <v>836</v>
      </c>
      <c r="AI966" s="10">
        <f t="shared" ref="AI966:AL966" si="12546">1000*$AH966+B966</f>
        <v>836000.3765</v>
      </c>
      <c r="AJ966" s="10">
        <f t="shared" si="12546"/>
        <v>836000.4928</v>
      </c>
      <c r="AK966" s="10">
        <f t="shared" si="12546"/>
        <v>836000.4529</v>
      </c>
      <c r="AL966" s="10">
        <f t="shared" si="12546"/>
        <v>836001.9199</v>
      </c>
      <c r="AM966" s="1">
        <f t="shared" ref="AM966:AP966" si="12547">SMALL(AI$2:AI$1001,$A966)</f>
        <v>965000.3148</v>
      </c>
      <c r="AN966" s="1">
        <f t="shared" si="12547"/>
        <v>965000.5633</v>
      </c>
      <c r="AO966" s="1">
        <f t="shared" si="12547"/>
        <v>965000.4698</v>
      </c>
      <c r="AP966" s="1">
        <f t="shared" si="12547"/>
        <v>965001.6557</v>
      </c>
      <c r="AQ966" s="2">
        <f t="shared" ref="AQ966:AT966" si="12548">AM966-1000*$A966</f>
        <v>0.3148249333</v>
      </c>
      <c r="AR966" s="2">
        <f t="shared" si="12548"/>
        <v>0.563329806</v>
      </c>
      <c r="AS966" s="2">
        <f t="shared" si="12548"/>
        <v>0.4697569964</v>
      </c>
      <c r="AT966" s="1">
        <f t="shared" si="12548"/>
        <v>1.655738069</v>
      </c>
      <c r="AU966" s="1"/>
      <c r="AV966" s="1"/>
      <c r="AW966" s="1"/>
      <c r="AX966" s="1">
        <f t="shared" si="28"/>
        <v>43</v>
      </c>
      <c r="AY966" s="10">
        <f t="shared" ref="AY966:BB966" si="12549">1000*$AX966+B966</f>
        <v>43000.37653</v>
      </c>
      <c r="AZ966" s="10">
        <f t="shared" si="12549"/>
        <v>43000.49275</v>
      </c>
      <c r="BA966" s="10">
        <f t="shared" si="12549"/>
        <v>43000.45295</v>
      </c>
      <c r="BB966" s="10">
        <f t="shared" si="12549"/>
        <v>43001.91991</v>
      </c>
      <c r="BC966" s="1">
        <f t="shared" ref="BC966:BF966" si="12550">SMALL(AY$2:AY$1001,$A966)</f>
        <v>965000.7391</v>
      </c>
      <c r="BD966" s="1">
        <f t="shared" si="12550"/>
        <v>965000.3529</v>
      </c>
      <c r="BE966" s="1">
        <f t="shared" si="12550"/>
        <v>965000.488</v>
      </c>
      <c r="BF966" s="1">
        <f t="shared" si="12550"/>
        <v>965001.8585</v>
      </c>
      <c r="BG966" s="2">
        <f t="shared" ref="BG966:BJ966" si="12551">BC966-1000*$A966</f>
        <v>0.7391214197</v>
      </c>
      <c r="BH966" s="2">
        <f t="shared" si="12551"/>
        <v>0.3528787319</v>
      </c>
      <c r="BI966" s="2">
        <f t="shared" si="12551"/>
        <v>0.4879977503</v>
      </c>
      <c r="BJ966" s="1">
        <f t="shared" si="12551"/>
        <v>1.858536809</v>
      </c>
      <c r="BK966" s="1"/>
      <c r="BL966" s="1"/>
      <c r="BM966" s="1"/>
      <c r="BN966" s="1">
        <f t="shared" si="32"/>
        <v>876</v>
      </c>
      <c r="BO966" s="10">
        <f t="shared" ref="BO966:BR966" si="12552">1000*$BN966+B966</f>
        <v>876000.3765</v>
      </c>
      <c r="BP966" s="10">
        <f t="shared" si="12552"/>
        <v>876000.4928</v>
      </c>
      <c r="BQ966" s="10">
        <f t="shared" si="12552"/>
        <v>876000.4529</v>
      </c>
      <c r="BR966" s="10">
        <f t="shared" si="12552"/>
        <v>876001.9199</v>
      </c>
      <c r="BS966" s="1">
        <f t="shared" ref="BS966:BV966" si="12553">SMALL(BO$2:BO$1001,$A966)</f>
        <v>965000.671</v>
      </c>
      <c r="BT966" s="1">
        <f t="shared" si="12553"/>
        <v>965000.3671</v>
      </c>
      <c r="BU966" s="1">
        <f t="shared" si="12553"/>
        <v>965000.4667</v>
      </c>
      <c r="BV966" s="1">
        <f t="shared" si="12553"/>
        <v>965002.0509</v>
      </c>
      <c r="BW966" s="2">
        <f t="shared" ref="BW966:BZ966" si="12554">BS966-1000*$A966</f>
        <v>0.6710027439</v>
      </c>
      <c r="BX966" s="2">
        <f t="shared" si="12554"/>
        <v>0.3671236309</v>
      </c>
      <c r="BY966" s="2">
        <f t="shared" si="12554"/>
        <v>0.4667270912</v>
      </c>
      <c r="BZ966" s="1">
        <f t="shared" si="12554"/>
        <v>2.050889115</v>
      </c>
    </row>
    <row r="967" ht="12.75" customHeight="1">
      <c r="A967" s="1">
        <v>966.0</v>
      </c>
      <c r="B967" s="2">
        <f t="shared" si="14"/>
        <v>0.6646152565</v>
      </c>
      <c r="C967" s="2">
        <f t="shared" si="15"/>
        <v>0.3314513343</v>
      </c>
      <c r="D967" s="2">
        <f t="shared" si="16"/>
        <v>0.4563099189</v>
      </c>
      <c r="E967" s="1">
        <f t="shared" si="17"/>
        <v>1.66833012</v>
      </c>
      <c r="G967" s="1"/>
      <c r="H967" s="1"/>
      <c r="I967" s="3">
        <f t="shared" si="18"/>
        <v>0.966</v>
      </c>
      <c r="J967" s="2">
        <f t="shared" ref="J967:M967" si="12555">IF($H$14=0,AB967,IF($H$14=1,AQ967,IF($H$14=2,BG967,IF($H$14=3,BW967,"BIG EFFIN ERROR"))))</f>
        <v>0.8432776461</v>
      </c>
      <c r="K967" s="2">
        <f t="shared" si="12555"/>
        <v>0.2284720229</v>
      </c>
      <c r="L967" s="2">
        <f t="shared" si="12555"/>
        <v>0.4535582984</v>
      </c>
      <c r="M967" s="2">
        <f t="shared" si="12555"/>
        <v>1.731422082</v>
      </c>
      <c r="N967" s="1"/>
      <c r="O967" s="1"/>
      <c r="P967" s="1"/>
      <c r="Q967" s="1"/>
      <c r="R967" s="1"/>
      <c r="S967" s="1">
        <f t="shared" si="20"/>
        <v>702</v>
      </c>
      <c r="T967" s="10">
        <f t="shared" ref="T967:W967" si="12556">1000*$S967+B967</f>
        <v>702000.6646</v>
      </c>
      <c r="U967" s="10">
        <f t="shared" si="12556"/>
        <v>702000.3315</v>
      </c>
      <c r="V967" s="10">
        <f t="shared" si="12556"/>
        <v>702000.4563</v>
      </c>
      <c r="W967" s="10">
        <f t="shared" si="12556"/>
        <v>702001.6683</v>
      </c>
      <c r="X967" s="1">
        <f t="shared" ref="X967:AA967" si="12557">SMALL(T$2:T$1001,$A967)</f>
        <v>966000.8433</v>
      </c>
      <c r="Y967" s="1">
        <f t="shared" si="12557"/>
        <v>966000.2285</v>
      </c>
      <c r="Z967" s="1">
        <f t="shared" si="12557"/>
        <v>966000.4536</v>
      </c>
      <c r="AA967" s="1">
        <f t="shared" si="12557"/>
        <v>966001.7314</v>
      </c>
      <c r="AB967" s="2">
        <f t="shared" ref="AB967:AE967" si="12558">X967-1000*$A967</f>
        <v>0.8432776461</v>
      </c>
      <c r="AC967" s="2">
        <f t="shared" si="12558"/>
        <v>0.2284720229</v>
      </c>
      <c r="AD967" s="2">
        <f t="shared" si="12558"/>
        <v>0.4535582984</v>
      </c>
      <c r="AE967" s="1">
        <f t="shared" si="12558"/>
        <v>1.731422082</v>
      </c>
      <c r="AF967" s="1"/>
      <c r="AG967" s="1"/>
      <c r="AH967" s="1">
        <f t="shared" si="24"/>
        <v>221</v>
      </c>
      <c r="AI967" s="10">
        <f t="shared" ref="AI967:AL967" si="12559">1000*$AH967+B967</f>
        <v>221000.6646</v>
      </c>
      <c r="AJ967" s="10">
        <f t="shared" si="12559"/>
        <v>221000.3315</v>
      </c>
      <c r="AK967" s="10">
        <f t="shared" si="12559"/>
        <v>221000.4563</v>
      </c>
      <c r="AL967" s="10">
        <f t="shared" si="12559"/>
        <v>221001.6683</v>
      </c>
      <c r="AM967" s="1">
        <f t="shared" ref="AM967:AP967" si="12560">SMALL(AI$2:AI$1001,$A967)</f>
        <v>966000.2849</v>
      </c>
      <c r="AN967" s="1">
        <f t="shared" si="12560"/>
        <v>966000.5663</v>
      </c>
      <c r="AO967" s="1">
        <f t="shared" si="12560"/>
        <v>966000.4635</v>
      </c>
      <c r="AP967" s="1">
        <f t="shared" si="12560"/>
        <v>966001.7381</v>
      </c>
      <c r="AQ967" s="2">
        <f t="shared" ref="AQ967:AT967" si="12561">AM967-1000*$A967</f>
        <v>0.2848874161</v>
      </c>
      <c r="AR967" s="2">
        <f t="shared" si="12561"/>
        <v>0.5663404505</v>
      </c>
      <c r="AS967" s="2">
        <f t="shared" si="12561"/>
        <v>0.4635482188</v>
      </c>
      <c r="AT967" s="1">
        <f t="shared" si="12561"/>
        <v>1.738076893</v>
      </c>
      <c r="AU967" s="1"/>
      <c r="AV967" s="1"/>
      <c r="AW967" s="1"/>
      <c r="AX967" s="1">
        <f t="shared" si="28"/>
        <v>91</v>
      </c>
      <c r="AY967" s="10">
        <f t="shared" ref="AY967:BB967" si="12562">1000*$AX967+B967</f>
        <v>91000.66462</v>
      </c>
      <c r="AZ967" s="10">
        <f t="shared" si="12562"/>
        <v>91000.33145</v>
      </c>
      <c r="BA967" s="10">
        <f t="shared" si="12562"/>
        <v>91000.45631</v>
      </c>
      <c r="BB967" s="10">
        <f t="shared" si="12562"/>
        <v>91001.66833</v>
      </c>
      <c r="BC967" s="1">
        <f t="shared" ref="BC967:BF967" si="12563">SMALL(AY$2:AY$1001,$A967)</f>
        <v>966000.4256</v>
      </c>
      <c r="BD967" s="1">
        <f t="shared" si="12563"/>
        <v>966000.529</v>
      </c>
      <c r="BE967" s="1">
        <f t="shared" si="12563"/>
        <v>966000.4881</v>
      </c>
      <c r="BF967" s="1">
        <f t="shared" si="12563"/>
        <v>966001.5278</v>
      </c>
      <c r="BG967" s="2">
        <f t="shared" ref="BG967:BJ967" si="12564">BC967-1000*$A967</f>
        <v>0.4255809727</v>
      </c>
      <c r="BH967" s="2">
        <f t="shared" si="12564"/>
        <v>0.5290345213</v>
      </c>
      <c r="BI967" s="2">
        <f t="shared" si="12564"/>
        <v>0.4881079193</v>
      </c>
      <c r="BJ967" s="1">
        <f t="shared" si="12564"/>
        <v>1.527782504</v>
      </c>
      <c r="BK967" s="1"/>
      <c r="BL967" s="1"/>
      <c r="BM967" s="1"/>
      <c r="BN967" s="1">
        <f t="shared" si="32"/>
        <v>475</v>
      </c>
      <c r="BO967" s="10">
        <f t="shared" ref="BO967:BR967" si="12565">1000*$BN967+B967</f>
        <v>475000.6646</v>
      </c>
      <c r="BP967" s="10">
        <f t="shared" si="12565"/>
        <v>475000.3315</v>
      </c>
      <c r="BQ967" s="10">
        <f t="shared" si="12565"/>
        <v>475000.4563</v>
      </c>
      <c r="BR967" s="10">
        <f t="shared" si="12565"/>
        <v>475001.6683</v>
      </c>
      <c r="BS967" s="1">
        <f t="shared" ref="BS967:BV967" si="12566">SMALL(BO$2:BO$1001,$A967)</f>
        <v>966000.556</v>
      </c>
      <c r="BT967" s="1">
        <f t="shared" si="12566"/>
        <v>966000.4402</v>
      </c>
      <c r="BU967" s="1">
        <f t="shared" si="12566"/>
        <v>966000.4781</v>
      </c>
      <c r="BV967" s="1">
        <f t="shared" si="12566"/>
        <v>966002.0535</v>
      </c>
      <c r="BW967" s="2">
        <f t="shared" ref="BW967:BZ967" si="12567">BS967-1000*$A967</f>
        <v>0.5560003371</v>
      </c>
      <c r="BX967" s="2">
        <f t="shared" si="12567"/>
        <v>0.4402054435</v>
      </c>
      <c r="BY967" s="2">
        <f t="shared" si="12567"/>
        <v>0.478127492</v>
      </c>
      <c r="BZ967" s="1">
        <f t="shared" si="12567"/>
        <v>2.05349785</v>
      </c>
    </row>
    <row r="968" ht="12.75" customHeight="1">
      <c r="A968" s="1">
        <v>967.0</v>
      </c>
      <c r="B968" s="2">
        <f t="shared" si="14"/>
        <v>0.780842119</v>
      </c>
      <c r="C968" s="2">
        <f t="shared" si="15"/>
        <v>0.2774473575</v>
      </c>
      <c r="D968" s="2">
        <f t="shared" si="16"/>
        <v>0.4809932608</v>
      </c>
      <c r="E968" s="1">
        <f t="shared" si="17"/>
        <v>1.473126471</v>
      </c>
      <c r="G968" s="1"/>
      <c r="H968" s="1"/>
      <c r="I968" s="3">
        <f t="shared" si="18"/>
        <v>0.967</v>
      </c>
      <c r="J968" s="2">
        <f t="shared" ref="J968:M968" si="12568">IF($H$14=0,AB968,IF($H$14=1,AQ968,IF($H$14=2,BG968,IF($H$14=3,BW968,"BIG EFFIN ERROR"))))</f>
        <v>0.8477732411</v>
      </c>
      <c r="K968" s="2">
        <f t="shared" si="12568"/>
        <v>0.2422718779</v>
      </c>
      <c r="L968" s="2">
        <f t="shared" si="12568"/>
        <v>0.467326824</v>
      </c>
      <c r="M968" s="2">
        <f t="shared" si="12568"/>
        <v>1.690460147</v>
      </c>
      <c r="N968" s="1"/>
      <c r="O968" s="1"/>
      <c r="P968" s="1"/>
      <c r="Q968" s="1"/>
      <c r="R968" s="1"/>
      <c r="S968" s="1">
        <f t="shared" si="20"/>
        <v>913</v>
      </c>
      <c r="T968" s="10">
        <f t="shared" ref="T968:W968" si="12569">1000*$S968+B968</f>
        <v>913000.7808</v>
      </c>
      <c r="U968" s="10">
        <f t="shared" si="12569"/>
        <v>913000.2774</v>
      </c>
      <c r="V968" s="10">
        <f t="shared" si="12569"/>
        <v>913000.481</v>
      </c>
      <c r="W968" s="10">
        <f t="shared" si="12569"/>
        <v>913001.4731</v>
      </c>
      <c r="X968" s="1">
        <f t="shared" ref="X968:AA968" si="12570">SMALL(T$2:T$1001,$A968)</f>
        <v>967000.8478</v>
      </c>
      <c r="Y968" s="1">
        <f t="shared" si="12570"/>
        <v>967000.2423</v>
      </c>
      <c r="Z968" s="1">
        <f t="shared" si="12570"/>
        <v>967000.4673</v>
      </c>
      <c r="AA968" s="1">
        <f t="shared" si="12570"/>
        <v>967001.6905</v>
      </c>
      <c r="AB968" s="2">
        <f t="shared" ref="AB968:AE968" si="12571">X968-1000*$A968</f>
        <v>0.8477732411</v>
      </c>
      <c r="AC968" s="2">
        <f t="shared" si="12571"/>
        <v>0.2422718779</v>
      </c>
      <c r="AD968" s="2">
        <f t="shared" si="12571"/>
        <v>0.467326824</v>
      </c>
      <c r="AE968" s="1">
        <f t="shared" si="12571"/>
        <v>1.690460147</v>
      </c>
      <c r="AF968" s="1"/>
      <c r="AG968" s="1"/>
      <c r="AH968" s="1">
        <f t="shared" si="24"/>
        <v>83</v>
      </c>
      <c r="AI968" s="10">
        <f t="shared" ref="AI968:AL968" si="12572">1000*$AH968+B968</f>
        <v>83000.78084</v>
      </c>
      <c r="AJ968" s="10">
        <f t="shared" si="12572"/>
        <v>83000.27745</v>
      </c>
      <c r="AK968" s="10">
        <f t="shared" si="12572"/>
        <v>83000.48099</v>
      </c>
      <c r="AL968" s="10">
        <f t="shared" si="12572"/>
        <v>83001.47313</v>
      </c>
      <c r="AM968" s="1">
        <f t="shared" ref="AM968:AP968" si="12573">SMALL(AI$2:AI$1001,$A968)</f>
        <v>967000.305</v>
      </c>
      <c r="AN968" s="1">
        <f t="shared" si="12573"/>
        <v>967000.5685</v>
      </c>
      <c r="AO968" s="1">
        <f t="shared" si="12573"/>
        <v>967000.4687</v>
      </c>
      <c r="AP968" s="1">
        <f t="shared" si="12573"/>
        <v>967001.6414</v>
      </c>
      <c r="AQ968" s="2">
        <f t="shared" ref="AQ968:AT968" si="12574">AM968-1000*$A968</f>
        <v>0.3049556091</v>
      </c>
      <c r="AR968" s="2">
        <f t="shared" si="12574"/>
        <v>0.5684964599</v>
      </c>
      <c r="AS968" s="2">
        <f t="shared" si="12574"/>
        <v>0.4687215507</v>
      </c>
      <c r="AT968" s="1">
        <f t="shared" si="12574"/>
        <v>1.64135395</v>
      </c>
      <c r="AU968" s="1"/>
      <c r="AV968" s="1"/>
      <c r="AW968" s="1"/>
      <c r="AX968" s="1">
        <f t="shared" si="28"/>
        <v>870</v>
      </c>
      <c r="AY968" s="10">
        <f t="shared" ref="AY968:BB968" si="12575">1000*$AX968+B968</f>
        <v>870000.7808</v>
      </c>
      <c r="AZ968" s="10">
        <f t="shared" si="12575"/>
        <v>870000.2774</v>
      </c>
      <c r="BA968" s="10">
        <f t="shared" si="12575"/>
        <v>870000.481</v>
      </c>
      <c r="BB968" s="10">
        <f t="shared" si="12575"/>
        <v>870001.4731</v>
      </c>
      <c r="BC968" s="1">
        <f t="shared" ref="BC968:BF968" si="12576">SMALL(AY$2:AY$1001,$A968)</f>
        <v>967000.8969</v>
      </c>
      <c r="BD968" s="1">
        <f t="shared" si="12576"/>
        <v>967000.279</v>
      </c>
      <c r="BE968" s="1">
        <f t="shared" si="12576"/>
        <v>967000.4882</v>
      </c>
      <c r="BF968" s="1">
        <f t="shared" si="12576"/>
        <v>967001.9545</v>
      </c>
      <c r="BG968" s="2">
        <f t="shared" ref="BG968:BJ968" si="12577">BC968-1000*$A968</f>
        <v>0.8969220493</v>
      </c>
      <c r="BH968" s="2">
        <f t="shared" si="12577"/>
        <v>0.2790421738</v>
      </c>
      <c r="BI968" s="2">
        <f t="shared" si="12577"/>
        <v>0.4881765131</v>
      </c>
      <c r="BJ968" s="1">
        <f t="shared" si="12577"/>
        <v>1.954463993</v>
      </c>
      <c r="BK968" s="1"/>
      <c r="BL968" s="1"/>
      <c r="BM968" s="1"/>
      <c r="BN968" s="1">
        <f t="shared" si="32"/>
        <v>148</v>
      </c>
      <c r="BO968" s="10">
        <f t="shared" ref="BO968:BR968" si="12578">1000*$BN968+B968</f>
        <v>148000.7808</v>
      </c>
      <c r="BP968" s="10">
        <f t="shared" si="12578"/>
        <v>148000.2774</v>
      </c>
      <c r="BQ968" s="10">
        <f t="shared" si="12578"/>
        <v>148000.481</v>
      </c>
      <c r="BR968" s="10">
        <f t="shared" si="12578"/>
        <v>148001.4731</v>
      </c>
      <c r="BS968" s="1">
        <f t="shared" ref="BS968:BV968" si="12579">SMALL(BO$2:BO$1001,$A968)</f>
        <v>967000.5877</v>
      </c>
      <c r="BT968" s="1">
        <f t="shared" si="12579"/>
        <v>967000.4088</v>
      </c>
      <c r="BU968" s="1">
        <f t="shared" si="12579"/>
        <v>967000.4672</v>
      </c>
      <c r="BV968" s="1">
        <f t="shared" si="12579"/>
        <v>967002.0644</v>
      </c>
      <c r="BW968" s="2">
        <f t="shared" ref="BW968:BZ968" si="12580">BS968-1000*$A968</f>
        <v>0.5877466055</v>
      </c>
      <c r="BX968" s="2">
        <f t="shared" si="12580"/>
        <v>0.4088482605</v>
      </c>
      <c r="BY968" s="2">
        <f t="shared" si="12580"/>
        <v>0.4672272585</v>
      </c>
      <c r="BZ968" s="1">
        <f t="shared" si="12580"/>
        <v>2.064429865</v>
      </c>
    </row>
    <row r="969" ht="12.75" customHeight="1">
      <c r="A969" s="1">
        <v>968.0</v>
      </c>
      <c r="B969" s="2">
        <f t="shared" si="14"/>
        <v>0.6262665114</v>
      </c>
      <c r="C969" s="2">
        <f t="shared" si="15"/>
        <v>0.3639476213</v>
      </c>
      <c r="D969" s="2">
        <f t="shared" si="16"/>
        <v>0.4530722912</v>
      </c>
      <c r="E969" s="1">
        <f t="shared" si="17"/>
        <v>1.943280356</v>
      </c>
      <c r="G969" s="1"/>
      <c r="H969" s="1"/>
      <c r="I969" s="3">
        <f t="shared" si="18"/>
        <v>0.968</v>
      </c>
      <c r="J969" s="2">
        <f t="shared" ref="J969:M969" si="12581">IF($H$14=0,AB969,IF($H$14=1,AQ969,IF($H$14=2,BG969,IF($H$14=3,BW969,"BIG EFFIN ERROR"))))</f>
        <v>0.8481099247</v>
      </c>
      <c r="K969" s="2">
        <f t="shared" si="12581"/>
        <v>0.1769427998</v>
      </c>
      <c r="L969" s="2">
        <f t="shared" si="12581"/>
        <v>0.4633555999</v>
      </c>
      <c r="M969" s="2">
        <f t="shared" si="12581"/>
        <v>1.3433559</v>
      </c>
      <c r="N969" s="1"/>
      <c r="O969" s="1"/>
      <c r="P969" s="1"/>
      <c r="Q969" s="1"/>
      <c r="R969" s="1"/>
      <c r="S969" s="1">
        <f t="shared" si="20"/>
        <v>603</v>
      </c>
      <c r="T969" s="10">
        <f t="shared" ref="T969:W969" si="12582">1000*$S969+B969</f>
        <v>603000.6263</v>
      </c>
      <c r="U969" s="10">
        <f t="shared" si="12582"/>
        <v>603000.3639</v>
      </c>
      <c r="V969" s="10">
        <f t="shared" si="12582"/>
        <v>603000.4531</v>
      </c>
      <c r="W969" s="10">
        <f t="shared" si="12582"/>
        <v>603001.9433</v>
      </c>
      <c r="X969" s="1">
        <f t="shared" ref="X969:AA969" si="12583">SMALL(T$2:T$1001,$A969)</f>
        <v>968000.8481</v>
      </c>
      <c r="Y969" s="1">
        <f t="shared" si="12583"/>
        <v>968000.1769</v>
      </c>
      <c r="Z969" s="1">
        <f t="shared" si="12583"/>
        <v>968000.4634</v>
      </c>
      <c r="AA969" s="1">
        <f t="shared" si="12583"/>
        <v>968001.3434</v>
      </c>
      <c r="AB969" s="2">
        <f t="shared" ref="AB969:AE969" si="12584">X969-1000*$A969</f>
        <v>0.8481099247</v>
      </c>
      <c r="AC969" s="2">
        <f t="shared" si="12584"/>
        <v>0.1769427998</v>
      </c>
      <c r="AD969" s="2">
        <f t="shared" si="12584"/>
        <v>0.4633555999</v>
      </c>
      <c r="AE969" s="1">
        <f t="shared" si="12584"/>
        <v>1.3433559</v>
      </c>
      <c r="AF969" s="1"/>
      <c r="AG969" s="1"/>
      <c r="AH969" s="1">
        <f t="shared" si="24"/>
        <v>344</v>
      </c>
      <c r="AI969" s="10">
        <f t="shared" ref="AI969:AL969" si="12585">1000*$AH969+B969</f>
        <v>344000.6263</v>
      </c>
      <c r="AJ969" s="10">
        <f t="shared" si="12585"/>
        <v>344000.3639</v>
      </c>
      <c r="AK969" s="10">
        <f t="shared" si="12585"/>
        <v>344000.4531</v>
      </c>
      <c r="AL969" s="10">
        <f t="shared" si="12585"/>
        <v>344001.9433</v>
      </c>
      <c r="AM969" s="1">
        <f t="shared" ref="AM969:AP969" si="12586">SMALL(AI$2:AI$1001,$A969)</f>
        <v>968000.2977</v>
      </c>
      <c r="AN969" s="1">
        <f t="shared" si="12586"/>
        <v>968000.5694</v>
      </c>
      <c r="AO969" s="1">
        <f t="shared" si="12586"/>
        <v>968000.4611</v>
      </c>
      <c r="AP969" s="1">
        <f t="shared" si="12586"/>
        <v>968001.5093</v>
      </c>
      <c r="AQ969" s="2">
        <f t="shared" ref="AQ969:AT969" si="12587">AM969-1000*$A969</f>
        <v>0.2976691277</v>
      </c>
      <c r="AR969" s="2">
        <f t="shared" si="12587"/>
        <v>0.5694438439</v>
      </c>
      <c r="AS969" s="2">
        <f t="shared" si="12587"/>
        <v>0.4611386033</v>
      </c>
      <c r="AT969" s="1">
        <f t="shared" si="12587"/>
        <v>1.509340403</v>
      </c>
      <c r="AU969" s="1"/>
      <c r="AV969" s="1"/>
      <c r="AW969" s="1"/>
      <c r="AX969" s="1">
        <f t="shared" si="28"/>
        <v>44</v>
      </c>
      <c r="AY969" s="10">
        <f t="shared" ref="AY969:BB969" si="12588">1000*$AX969+B969</f>
        <v>44000.62627</v>
      </c>
      <c r="AZ969" s="10">
        <f t="shared" si="12588"/>
        <v>44000.36395</v>
      </c>
      <c r="BA969" s="10">
        <f t="shared" si="12588"/>
        <v>44000.45307</v>
      </c>
      <c r="BB969" s="10">
        <f t="shared" si="12588"/>
        <v>44001.94328</v>
      </c>
      <c r="BC969" s="1">
        <f t="shared" ref="BC969:BF969" si="12589">SMALL(AY$2:AY$1001,$A969)</f>
        <v>968000.4408</v>
      </c>
      <c r="BD969" s="1">
        <f t="shared" si="12589"/>
        <v>968000.5231</v>
      </c>
      <c r="BE969" s="1">
        <f t="shared" si="12589"/>
        <v>968000.4884</v>
      </c>
      <c r="BF969" s="1">
        <f t="shared" si="12589"/>
        <v>968001.371</v>
      </c>
      <c r="BG969" s="2">
        <f t="shared" ref="BG969:BJ969" si="12590">BC969-1000*$A969</f>
        <v>0.4408107174</v>
      </c>
      <c r="BH969" s="2">
        <f t="shared" si="12590"/>
        <v>0.523131186</v>
      </c>
      <c r="BI969" s="2">
        <f t="shared" si="12590"/>
        <v>0.4884113881</v>
      </c>
      <c r="BJ969" s="1">
        <f t="shared" si="12590"/>
        <v>1.370995044</v>
      </c>
      <c r="BK969" s="1"/>
      <c r="BL969" s="1"/>
      <c r="BM969" s="1"/>
      <c r="BN969" s="1">
        <f t="shared" si="32"/>
        <v>895</v>
      </c>
      <c r="BO969" s="10">
        <f t="shared" ref="BO969:BR969" si="12591">1000*$BN969+B969</f>
        <v>895000.6263</v>
      </c>
      <c r="BP969" s="10">
        <f t="shared" si="12591"/>
        <v>895000.3639</v>
      </c>
      <c r="BQ969" s="10">
        <f t="shared" si="12591"/>
        <v>895000.4531</v>
      </c>
      <c r="BR969" s="10">
        <f t="shared" si="12591"/>
        <v>895001.9433</v>
      </c>
      <c r="BS969" s="1">
        <f t="shared" ref="BS969:BV969" si="12592">SMALL(BO$2:BO$1001,$A969)</f>
        <v>968000.5898</v>
      </c>
      <c r="BT969" s="1">
        <f t="shared" si="12592"/>
        <v>968000.4056</v>
      </c>
      <c r="BU969" s="1">
        <f t="shared" si="12592"/>
        <v>968000.4656</v>
      </c>
      <c r="BV969" s="1">
        <f t="shared" si="12592"/>
        <v>968002.069</v>
      </c>
      <c r="BW969" s="2">
        <f t="shared" ref="BW969:BZ969" si="12593">BS969-1000*$A969</f>
        <v>0.5898224605</v>
      </c>
      <c r="BX969" s="2">
        <f t="shared" si="12593"/>
        <v>0.4056235218</v>
      </c>
      <c r="BY969" s="2">
        <f t="shared" si="12593"/>
        <v>0.4656425514</v>
      </c>
      <c r="BZ969" s="1">
        <f t="shared" si="12593"/>
        <v>2.069008939</v>
      </c>
    </row>
    <row r="970" ht="12.75" customHeight="1">
      <c r="A970" s="1">
        <v>969.0</v>
      </c>
      <c r="B970" s="2">
        <f t="shared" si="14"/>
        <v>0.4675150997</v>
      </c>
      <c r="C970" s="2">
        <f t="shared" si="15"/>
        <v>0.4743176486</v>
      </c>
      <c r="D970" s="2">
        <f t="shared" si="16"/>
        <v>0.4716929372</v>
      </c>
      <c r="E970" s="1">
        <f t="shared" si="17"/>
        <v>1.591732132</v>
      </c>
      <c r="G970" s="1"/>
      <c r="H970" s="1"/>
      <c r="I970" s="3">
        <f t="shared" si="18"/>
        <v>0.969</v>
      </c>
      <c r="J970" s="2">
        <f t="shared" ref="J970:M970" si="12594">IF($H$14=0,AB970,IF($H$14=1,AQ970,IF($H$14=2,BG970,IF($H$14=3,BW970,"BIG EFFIN ERROR"))))</f>
        <v>0.8531800633</v>
      </c>
      <c r="K970" s="2">
        <f t="shared" si="12594"/>
        <v>0.2172281188</v>
      </c>
      <c r="L970" s="2">
        <f t="shared" si="12594"/>
        <v>0.4861918446</v>
      </c>
      <c r="M970" s="2">
        <f t="shared" si="12594"/>
        <v>1.364452466</v>
      </c>
      <c r="N970" s="1"/>
      <c r="O970" s="1"/>
      <c r="P970" s="1"/>
      <c r="Q970" s="1"/>
      <c r="R970" s="1"/>
      <c r="S970" s="1">
        <f t="shared" si="20"/>
        <v>223</v>
      </c>
      <c r="T970" s="10">
        <f t="shared" ref="T970:W970" si="12595">1000*$S970+B970</f>
        <v>223000.4675</v>
      </c>
      <c r="U970" s="10">
        <f t="shared" si="12595"/>
        <v>223000.4743</v>
      </c>
      <c r="V970" s="10">
        <f t="shared" si="12595"/>
        <v>223000.4717</v>
      </c>
      <c r="W970" s="10">
        <f t="shared" si="12595"/>
        <v>223001.5917</v>
      </c>
      <c r="X970" s="1">
        <f t="shared" ref="X970:AA970" si="12596">SMALL(T$2:T$1001,$A970)</f>
        <v>969000.8532</v>
      </c>
      <c r="Y970" s="1">
        <f t="shared" si="12596"/>
        <v>969000.2172</v>
      </c>
      <c r="Z970" s="1">
        <f t="shared" si="12596"/>
        <v>969000.4862</v>
      </c>
      <c r="AA970" s="1">
        <f t="shared" si="12596"/>
        <v>969001.3645</v>
      </c>
      <c r="AB970" s="2">
        <f t="shared" ref="AB970:AE970" si="12597">X970-1000*$A970</f>
        <v>0.8531800633</v>
      </c>
      <c r="AC970" s="2">
        <f t="shared" si="12597"/>
        <v>0.2172281188</v>
      </c>
      <c r="AD970" s="2">
        <f t="shared" si="12597"/>
        <v>0.4861918446</v>
      </c>
      <c r="AE970" s="1">
        <f t="shared" si="12597"/>
        <v>1.364452466</v>
      </c>
      <c r="AF970" s="1"/>
      <c r="AG970" s="1"/>
      <c r="AH970" s="1">
        <f t="shared" si="24"/>
        <v>781</v>
      </c>
      <c r="AI970" s="10">
        <f t="shared" ref="AI970:AL970" si="12598">1000*$AH970+B970</f>
        <v>781000.4675</v>
      </c>
      <c r="AJ970" s="10">
        <f t="shared" si="12598"/>
        <v>781000.4743</v>
      </c>
      <c r="AK970" s="10">
        <f t="shared" si="12598"/>
        <v>781000.4717</v>
      </c>
      <c r="AL970" s="10">
        <f t="shared" si="12598"/>
        <v>781001.5917</v>
      </c>
      <c r="AM970" s="1">
        <f t="shared" ref="AM970:AP970" si="12599">SMALL(AI$2:AI$1001,$A970)</f>
        <v>969000.3338</v>
      </c>
      <c r="AN970" s="1">
        <f t="shared" si="12599"/>
        <v>969000.5707</v>
      </c>
      <c r="AO970" s="1">
        <f t="shared" si="12599"/>
        <v>969000.4716</v>
      </c>
      <c r="AP970" s="1">
        <f t="shared" si="12599"/>
        <v>969001.3912</v>
      </c>
      <c r="AQ970" s="2">
        <f t="shared" ref="AQ970:AT970" si="12600">AM970-1000*$A970</f>
        <v>0.3337970865</v>
      </c>
      <c r="AR970" s="2">
        <f t="shared" si="12600"/>
        <v>0.5706983177</v>
      </c>
      <c r="AS970" s="2">
        <f t="shared" si="12600"/>
        <v>0.47162758</v>
      </c>
      <c r="AT970" s="1">
        <f t="shared" si="12600"/>
        <v>1.391233139</v>
      </c>
      <c r="AU970" s="1"/>
      <c r="AV970" s="1"/>
      <c r="AW970" s="1"/>
      <c r="AX970" s="1">
        <f t="shared" si="28"/>
        <v>567</v>
      </c>
      <c r="AY970" s="10">
        <f t="shared" ref="AY970:BB970" si="12601">1000*$AX970+B970</f>
        <v>567000.4675</v>
      </c>
      <c r="AZ970" s="10">
        <f t="shared" si="12601"/>
        <v>567000.4743</v>
      </c>
      <c r="BA970" s="10">
        <f t="shared" si="12601"/>
        <v>567000.4717</v>
      </c>
      <c r="BB970" s="10">
        <f t="shared" si="12601"/>
        <v>567001.5917</v>
      </c>
      <c r="BC970" s="1">
        <f t="shared" ref="BC970:BF970" si="12602">SMALL(AY$2:AY$1001,$A970)</f>
        <v>969000.809</v>
      </c>
      <c r="BD970" s="1">
        <f t="shared" si="12602"/>
        <v>969000.3353</v>
      </c>
      <c r="BE970" s="1">
        <f t="shared" si="12602"/>
        <v>969000.4885</v>
      </c>
      <c r="BF970" s="1">
        <f t="shared" si="12602"/>
        <v>969002.0919</v>
      </c>
      <c r="BG970" s="2">
        <f t="shared" ref="BG970:BJ970" si="12603">BC970-1000*$A970</f>
        <v>0.8090222537</v>
      </c>
      <c r="BH970" s="2">
        <f t="shared" si="12603"/>
        <v>0.3353266934</v>
      </c>
      <c r="BI970" s="2">
        <f t="shared" si="12603"/>
        <v>0.4885305152</v>
      </c>
      <c r="BJ970" s="1">
        <f t="shared" si="12603"/>
        <v>2.09193044</v>
      </c>
      <c r="BK970" s="1"/>
      <c r="BL970" s="1"/>
      <c r="BM970" s="1"/>
      <c r="BN970" s="1">
        <f t="shared" si="32"/>
        <v>333</v>
      </c>
      <c r="BO970" s="10">
        <f t="shared" ref="BO970:BR970" si="12604">1000*$BN970+B970</f>
        <v>333000.4675</v>
      </c>
      <c r="BP970" s="10">
        <f t="shared" si="12604"/>
        <v>333000.4743</v>
      </c>
      <c r="BQ970" s="10">
        <f t="shared" si="12604"/>
        <v>333000.4717</v>
      </c>
      <c r="BR970" s="10">
        <f t="shared" si="12604"/>
        <v>333001.5917</v>
      </c>
      <c r="BS970" s="1">
        <f t="shared" ref="BS970:BV970" si="12605">SMALL(BO$2:BO$1001,$A970)</f>
        <v>969000.743</v>
      </c>
      <c r="BT970" s="1">
        <f t="shared" si="12605"/>
        <v>969000.3219</v>
      </c>
      <c r="BU970" s="1">
        <f t="shared" si="12605"/>
        <v>969000.4589</v>
      </c>
      <c r="BV970" s="1">
        <f t="shared" si="12605"/>
        <v>969002.0732</v>
      </c>
      <c r="BW970" s="2">
        <f t="shared" ref="BW970:BZ970" si="12606">BS970-1000*$A970</f>
        <v>0.7430370558</v>
      </c>
      <c r="BX970" s="2">
        <f t="shared" si="12606"/>
        <v>0.3219018248</v>
      </c>
      <c r="BY970" s="2">
        <f t="shared" si="12606"/>
        <v>0.4589348189</v>
      </c>
      <c r="BZ970" s="1">
        <f t="shared" si="12606"/>
        <v>2.073239651</v>
      </c>
    </row>
    <row r="971" ht="12.75" customHeight="1">
      <c r="A971" s="1">
        <v>970.0</v>
      </c>
      <c r="B971" s="2">
        <f t="shared" si="14"/>
        <v>0.7245413608</v>
      </c>
      <c r="C971" s="2">
        <f t="shared" si="15"/>
        <v>0.3147613975</v>
      </c>
      <c r="D971" s="2">
        <f t="shared" si="16"/>
        <v>0.4633400825</v>
      </c>
      <c r="E971" s="1">
        <f t="shared" si="17"/>
        <v>1.757999665</v>
      </c>
      <c r="G971" s="1"/>
      <c r="H971" s="1"/>
      <c r="I971" s="3">
        <f t="shared" si="18"/>
        <v>0.97</v>
      </c>
      <c r="J971" s="2">
        <f t="shared" ref="J971:M971" si="12607">IF($H$14=0,AB971,IF($H$14=1,AQ971,IF($H$14=2,BG971,IF($H$14=3,BW971,"BIG EFFIN ERROR"))))</f>
        <v>0.8538132425</v>
      </c>
      <c r="K971" s="2">
        <f t="shared" si="12607"/>
        <v>0.2217639346</v>
      </c>
      <c r="L971" s="2">
        <f t="shared" si="12607"/>
        <v>0.4694997683</v>
      </c>
      <c r="M971" s="2">
        <f t="shared" si="12607"/>
        <v>1.551303533</v>
      </c>
      <c r="N971" s="1"/>
      <c r="O971" s="1"/>
      <c r="P971" s="1"/>
      <c r="Q971" s="1"/>
      <c r="R971" s="1"/>
      <c r="S971" s="1">
        <f t="shared" si="20"/>
        <v>835</v>
      </c>
      <c r="T971" s="10">
        <f t="shared" ref="T971:W971" si="12608">1000*$S971+B971</f>
        <v>835000.7245</v>
      </c>
      <c r="U971" s="10">
        <f t="shared" si="12608"/>
        <v>835000.3148</v>
      </c>
      <c r="V971" s="10">
        <f t="shared" si="12608"/>
        <v>835000.4633</v>
      </c>
      <c r="W971" s="10">
        <f t="shared" si="12608"/>
        <v>835001.758</v>
      </c>
      <c r="X971" s="1">
        <f t="shared" ref="X971:AA971" si="12609">SMALL(T$2:T$1001,$A971)</f>
        <v>970000.8538</v>
      </c>
      <c r="Y971" s="1">
        <f t="shared" si="12609"/>
        <v>970000.2218</v>
      </c>
      <c r="Z971" s="1">
        <f t="shared" si="12609"/>
        <v>970000.4695</v>
      </c>
      <c r="AA971" s="1">
        <f t="shared" si="12609"/>
        <v>970001.5513</v>
      </c>
      <c r="AB971" s="2">
        <f t="shared" ref="AB971:AE971" si="12610">X971-1000*$A971</f>
        <v>0.8538132425</v>
      </c>
      <c r="AC971" s="2">
        <f t="shared" si="12610"/>
        <v>0.2217639346</v>
      </c>
      <c r="AD971" s="2">
        <f t="shared" si="12610"/>
        <v>0.4694997683</v>
      </c>
      <c r="AE971" s="1">
        <f t="shared" si="12610"/>
        <v>1.551303533</v>
      </c>
      <c r="AF971" s="1"/>
      <c r="AG971" s="1"/>
      <c r="AH971" s="1">
        <f t="shared" si="24"/>
        <v>162</v>
      </c>
      <c r="AI971" s="10">
        <f t="shared" ref="AI971:AL971" si="12611">1000*$AH971+B971</f>
        <v>162000.7245</v>
      </c>
      <c r="AJ971" s="10">
        <f t="shared" si="12611"/>
        <v>162000.3148</v>
      </c>
      <c r="AK971" s="10">
        <f t="shared" si="12611"/>
        <v>162000.4633</v>
      </c>
      <c r="AL971" s="10">
        <f t="shared" si="12611"/>
        <v>162001.758</v>
      </c>
      <c r="AM971" s="1">
        <f t="shared" ref="AM971:AP971" si="12612">SMALL(AI$2:AI$1001,$A971)</f>
        <v>970000.2896</v>
      </c>
      <c r="AN971" s="1">
        <f t="shared" si="12612"/>
        <v>970000.5746</v>
      </c>
      <c r="AO971" s="1">
        <f t="shared" si="12612"/>
        <v>970000.4728</v>
      </c>
      <c r="AP971" s="1">
        <f t="shared" si="12612"/>
        <v>970001.8002</v>
      </c>
      <c r="AQ971" s="2">
        <f t="shared" ref="AQ971:AT971" si="12613">AM971-1000*$A971</f>
        <v>0.2895633109</v>
      </c>
      <c r="AR971" s="2">
        <f t="shared" si="12613"/>
        <v>0.5745511565</v>
      </c>
      <c r="AS971" s="2">
        <f t="shared" si="12613"/>
        <v>0.4727756939</v>
      </c>
      <c r="AT971" s="1">
        <f t="shared" si="12613"/>
        <v>1.800162615</v>
      </c>
      <c r="AU971" s="1"/>
      <c r="AV971" s="1"/>
      <c r="AW971" s="1"/>
      <c r="AX971" s="1">
        <f t="shared" si="28"/>
        <v>240</v>
      </c>
      <c r="AY971" s="10">
        <f t="shared" ref="AY971:BB971" si="12614">1000*$AX971+B971</f>
        <v>240000.7245</v>
      </c>
      <c r="AZ971" s="10">
        <f t="shared" si="12614"/>
        <v>240000.3148</v>
      </c>
      <c r="BA971" s="10">
        <f t="shared" si="12614"/>
        <v>240000.4633</v>
      </c>
      <c r="BB971" s="10">
        <f t="shared" si="12614"/>
        <v>240001.758</v>
      </c>
      <c r="BC971" s="1">
        <f t="shared" ref="BC971:BF971" si="12615">SMALL(AY$2:AY$1001,$A971)</f>
        <v>970000.5257</v>
      </c>
      <c r="BD971" s="1">
        <f t="shared" si="12615"/>
        <v>970000.4655</v>
      </c>
      <c r="BE971" s="1">
        <f t="shared" si="12615"/>
        <v>970000.4886</v>
      </c>
      <c r="BF971" s="1">
        <f t="shared" si="12615"/>
        <v>970001.6085</v>
      </c>
      <c r="BG971" s="2">
        <f t="shared" ref="BG971:BJ971" si="12616">BC971-1000*$A971</f>
        <v>0.525744159</v>
      </c>
      <c r="BH971" s="2">
        <f t="shared" si="12616"/>
        <v>0.4655460841</v>
      </c>
      <c r="BI971" s="2">
        <f t="shared" si="12616"/>
        <v>0.4886240668</v>
      </c>
      <c r="BJ971" s="1">
        <f t="shared" si="12616"/>
        <v>1.608463465</v>
      </c>
      <c r="BK971" s="1"/>
      <c r="BL971" s="1"/>
      <c r="BM971" s="1"/>
      <c r="BN971" s="1">
        <f t="shared" si="32"/>
        <v>649</v>
      </c>
      <c r="BO971" s="10">
        <f t="shared" ref="BO971:BR971" si="12617">1000*$BN971+B971</f>
        <v>649000.7245</v>
      </c>
      <c r="BP971" s="10">
        <f t="shared" si="12617"/>
        <v>649000.3148</v>
      </c>
      <c r="BQ971" s="10">
        <f t="shared" si="12617"/>
        <v>649000.4633</v>
      </c>
      <c r="BR971" s="10">
        <f t="shared" si="12617"/>
        <v>649001.758</v>
      </c>
      <c r="BS971" s="1">
        <f t="shared" ref="BS971:BV971" si="12618">SMALL(BO$2:BO$1001,$A971)</f>
        <v>970000.7782</v>
      </c>
      <c r="BT971" s="1">
        <f t="shared" si="12618"/>
        <v>970000.3163</v>
      </c>
      <c r="BU971" s="1">
        <f t="shared" si="12618"/>
        <v>970000.4666</v>
      </c>
      <c r="BV971" s="1">
        <f t="shared" si="12618"/>
        <v>970002.0739</v>
      </c>
      <c r="BW971" s="2">
        <f t="shared" ref="BW971:BZ971" si="12619">BS971-1000*$A971</f>
        <v>0.7781519835</v>
      </c>
      <c r="BX971" s="2">
        <f t="shared" si="12619"/>
        <v>0.3163256695</v>
      </c>
      <c r="BY971" s="2">
        <f t="shared" si="12619"/>
        <v>0.4665655972</v>
      </c>
      <c r="BZ971" s="1">
        <f t="shared" si="12619"/>
        <v>2.073925295</v>
      </c>
    </row>
    <row r="972" ht="12.75" customHeight="1">
      <c r="A972" s="1">
        <v>971.0</v>
      </c>
      <c r="B972" s="2">
        <f t="shared" si="14"/>
        <v>0.5078390146</v>
      </c>
      <c r="C972" s="2">
        <f t="shared" si="15"/>
        <v>0.44798107</v>
      </c>
      <c r="D972" s="2">
        <f t="shared" si="16"/>
        <v>0.4687239425</v>
      </c>
      <c r="E972" s="1">
        <f t="shared" si="17"/>
        <v>1.885711443</v>
      </c>
      <c r="G972" s="1"/>
      <c r="H972" s="1"/>
      <c r="I972" s="3">
        <f t="shared" si="18"/>
        <v>0.971</v>
      </c>
      <c r="J972" s="2">
        <f t="shared" ref="J972:M972" si="12620">IF($H$14=0,AB972,IF($H$14=1,AQ972,IF($H$14=2,BG972,IF($H$14=3,BW972,"BIG EFFIN ERROR"))))</f>
        <v>0.8583605008</v>
      </c>
      <c r="K972" s="2">
        <f t="shared" si="12620"/>
        <v>0.2302311281</v>
      </c>
      <c r="L972" s="2">
        <f t="shared" si="12620"/>
        <v>0.4640936832</v>
      </c>
      <c r="M972" s="2">
        <f t="shared" si="12620"/>
        <v>1.685891174</v>
      </c>
      <c r="N972" s="1"/>
      <c r="O972" s="1"/>
      <c r="P972" s="1"/>
      <c r="Q972" s="1"/>
      <c r="R972" s="1"/>
      <c r="S972" s="1">
        <f t="shared" si="20"/>
        <v>304</v>
      </c>
      <c r="T972" s="10">
        <f t="shared" ref="T972:W972" si="12621">1000*$S972+B972</f>
        <v>304000.5078</v>
      </c>
      <c r="U972" s="10">
        <f t="shared" si="12621"/>
        <v>304000.448</v>
      </c>
      <c r="V972" s="10">
        <f t="shared" si="12621"/>
        <v>304000.4687</v>
      </c>
      <c r="W972" s="10">
        <f t="shared" si="12621"/>
        <v>304001.8857</v>
      </c>
      <c r="X972" s="1">
        <f t="shared" ref="X972:AA972" si="12622">SMALL(T$2:T$1001,$A972)</f>
        <v>971000.8584</v>
      </c>
      <c r="Y972" s="1">
        <f t="shared" si="12622"/>
        <v>971000.2302</v>
      </c>
      <c r="Z972" s="1">
        <f t="shared" si="12622"/>
        <v>971000.4641</v>
      </c>
      <c r="AA972" s="1">
        <f t="shared" si="12622"/>
        <v>971001.6859</v>
      </c>
      <c r="AB972" s="2">
        <f t="shared" ref="AB972:AE972" si="12623">X972-1000*$A972</f>
        <v>0.8583605008</v>
      </c>
      <c r="AC972" s="2">
        <f t="shared" si="12623"/>
        <v>0.2302311281</v>
      </c>
      <c r="AD972" s="2">
        <f t="shared" si="12623"/>
        <v>0.4640936832</v>
      </c>
      <c r="AE972" s="1">
        <f t="shared" si="12623"/>
        <v>1.685891174</v>
      </c>
      <c r="AF972" s="1"/>
      <c r="AG972" s="1"/>
      <c r="AH972" s="1">
        <f t="shared" si="24"/>
        <v>697</v>
      </c>
      <c r="AI972" s="10">
        <f t="shared" ref="AI972:AL972" si="12624">1000*$AH972+B972</f>
        <v>697000.5078</v>
      </c>
      <c r="AJ972" s="10">
        <f t="shared" si="12624"/>
        <v>697000.448</v>
      </c>
      <c r="AK972" s="10">
        <f t="shared" si="12624"/>
        <v>697000.4687</v>
      </c>
      <c r="AL972" s="10">
        <f t="shared" si="12624"/>
        <v>697001.8857</v>
      </c>
      <c r="AM972" s="1">
        <f t="shared" ref="AM972:AP972" si="12625">SMALL(AI$2:AI$1001,$A972)</f>
        <v>971000.3432</v>
      </c>
      <c r="AN972" s="1">
        <f t="shared" si="12625"/>
        <v>971000.5746</v>
      </c>
      <c r="AO972" s="1">
        <f t="shared" si="12625"/>
        <v>971000.4716</v>
      </c>
      <c r="AP972" s="1">
        <f t="shared" si="12625"/>
        <v>971001.247</v>
      </c>
      <c r="AQ972" s="2">
        <f t="shared" ref="AQ972:AT972" si="12626">AM972-1000*$A972</f>
        <v>0.3431913657</v>
      </c>
      <c r="AR972" s="2">
        <f t="shared" si="12626"/>
        <v>0.5746004778</v>
      </c>
      <c r="AS972" s="2">
        <f t="shared" si="12626"/>
        <v>0.4716154793</v>
      </c>
      <c r="AT972" s="1">
        <f t="shared" si="12626"/>
        <v>1.247017678</v>
      </c>
      <c r="AU972" s="1"/>
      <c r="AV972" s="1"/>
      <c r="AW972" s="1"/>
      <c r="AX972" s="1">
        <f t="shared" si="28"/>
        <v>451</v>
      </c>
      <c r="AY972" s="10">
        <f t="shared" ref="AY972:BB972" si="12627">1000*$AX972+B972</f>
        <v>451000.5078</v>
      </c>
      <c r="AZ972" s="10">
        <f t="shared" si="12627"/>
        <v>451000.448</v>
      </c>
      <c r="BA972" s="10">
        <f t="shared" si="12627"/>
        <v>451000.4687</v>
      </c>
      <c r="BB972" s="10">
        <f t="shared" si="12627"/>
        <v>451001.8857</v>
      </c>
      <c r="BC972" s="1">
        <f t="shared" ref="BC972:BF972" si="12628">SMALL(AY$2:AY$1001,$A972)</f>
        <v>971000.526</v>
      </c>
      <c r="BD972" s="1">
        <f t="shared" si="12628"/>
        <v>971000.4656</v>
      </c>
      <c r="BE972" s="1">
        <f t="shared" si="12628"/>
        <v>971000.4891</v>
      </c>
      <c r="BF972" s="1">
        <f t="shared" si="12628"/>
        <v>971001.5699</v>
      </c>
      <c r="BG972" s="2">
        <f t="shared" ref="BG972:BJ972" si="12629">BC972-1000*$A972</f>
        <v>0.5260208144</v>
      </c>
      <c r="BH972" s="2">
        <f t="shared" si="12629"/>
        <v>0.4656042041</v>
      </c>
      <c r="BI972" s="2">
        <f t="shared" si="12629"/>
        <v>0.489113237</v>
      </c>
      <c r="BJ972" s="1">
        <f t="shared" si="12629"/>
        <v>1.569931758</v>
      </c>
      <c r="BK972" s="1"/>
      <c r="BL972" s="1"/>
      <c r="BM972" s="1"/>
      <c r="BN972" s="1">
        <f t="shared" si="32"/>
        <v>844</v>
      </c>
      <c r="BO972" s="10">
        <f t="shared" ref="BO972:BR972" si="12630">1000*$BN972+B972</f>
        <v>844000.5078</v>
      </c>
      <c r="BP972" s="10">
        <f t="shared" si="12630"/>
        <v>844000.448</v>
      </c>
      <c r="BQ972" s="10">
        <f t="shared" si="12630"/>
        <v>844000.4687</v>
      </c>
      <c r="BR972" s="10">
        <f t="shared" si="12630"/>
        <v>844001.8857</v>
      </c>
      <c r="BS972" s="1">
        <f t="shared" ref="BS972:BV972" si="12631">SMALL(BO$2:BO$1001,$A972)</f>
        <v>971000.7692</v>
      </c>
      <c r="BT972" s="1">
        <f t="shared" si="12631"/>
        <v>971000.3195</v>
      </c>
      <c r="BU972" s="1">
        <f t="shared" si="12631"/>
        <v>971000.4655</v>
      </c>
      <c r="BV972" s="1">
        <f t="shared" si="12631"/>
        <v>971002.0803</v>
      </c>
      <c r="BW972" s="2">
        <f t="shared" ref="BW972:BZ972" si="12632">BS972-1000*$A972</f>
        <v>0.7691616447</v>
      </c>
      <c r="BX972" s="2">
        <f t="shared" si="12632"/>
        <v>0.3194807537</v>
      </c>
      <c r="BY972" s="2">
        <f t="shared" si="12632"/>
        <v>0.4654645367</v>
      </c>
      <c r="BZ972" s="1">
        <f t="shared" si="12632"/>
        <v>2.080348255</v>
      </c>
    </row>
    <row r="973" ht="12.75" customHeight="1">
      <c r="A973" s="1">
        <v>972.0</v>
      </c>
      <c r="B973" s="2">
        <f t="shared" si="14"/>
        <v>0.6493309276</v>
      </c>
      <c r="C973" s="2">
        <f t="shared" si="15"/>
        <v>0.3380351195</v>
      </c>
      <c r="D973" s="2">
        <f t="shared" si="16"/>
        <v>0.4603771715</v>
      </c>
      <c r="E973" s="1">
        <f t="shared" si="17"/>
        <v>1.544471038</v>
      </c>
      <c r="G973" s="1"/>
      <c r="H973" s="1"/>
      <c r="I973" s="3">
        <f t="shared" si="18"/>
        <v>0.972</v>
      </c>
      <c r="J973" s="2">
        <f t="shared" ref="J973:M973" si="12633">IF($H$14=0,AB973,IF($H$14=1,AQ973,IF($H$14=2,BG973,IF($H$14=3,BW973,"BIG EFFIN ERROR"))))</f>
        <v>0.8612276318</v>
      </c>
      <c r="K973" s="2">
        <f t="shared" si="12633"/>
        <v>0.189347634</v>
      </c>
      <c r="L973" s="2">
        <f t="shared" si="12633"/>
        <v>0.4664451116</v>
      </c>
      <c r="M973" s="2">
        <f t="shared" si="12633"/>
        <v>1.424706294</v>
      </c>
      <c r="N973" s="1"/>
      <c r="O973" s="1"/>
      <c r="P973" s="1"/>
      <c r="Q973" s="1"/>
      <c r="R973" s="1"/>
      <c r="S973" s="1">
        <f t="shared" si="20"/>
        <v>659</v>
      </c>
      <c r="T973" s="10">
        <f t="shared" ref="T973:W973" si="12634">1000*$S973+B973</f>
        <v>659000.6493</v>
      </c>
      <c r="U973" s="10">
        <f t="shared" si="12634"/>
        <v>659000.338</v>
      </c>
      <c r="V973" s="10">
        <f t="shared" si="12634"/>
        <v>659000.4604</v>
      </c>
      <c r="W973" s="10">
        <f t="shared" si="12634"/>
        <v>659001.5445</v>
      </c>
      <c r="X973" s="1">
        <f t="shared" ref="X973:AA973" si="12635">SMALL(T$2:T$1001,$A973)</f>
        <v>972000.8612</v>
      </c>
      <c r="Y973" s="1">
        <f t="shared" si="12635"/>
        <v>972000.1893</v>
      </c>
      <c r="Z973" s="1">
        <f t="shared" si="12635"/>
        <v>972000.4664</v>
      </c>
      <c r="AA973" s="1">
        <f t="shared" si="12635"/>
        <v>972001.4247</v>
      </c>
      <c r="AB973" s="2">
        <f t="shared" ref="AB973:AE973" si="12636">X973-1000*$A973</f>
        <v>0.8612276318</v>
      </c>
      <c r="AC973" s="2">
        <f t="shared" si="12636"/>
        <v>0.189347634</v>
      </c>
      <c r="AD973" s="2">
        <f t="shared" si="12636"/>
        <v>0.4664451116</v>
      </c>
      <c r="AE973" s="1">
        <f t="shared" si="12636"/>
        <v>1.424706294</v>
      </c>
      <c r="AF973" s="1"/>
      <c r="AG973" s="1"/>
      <c r="AH973" s="1">
        <f t="shared" si="24"/>
        <v>244</v>
      </c>
      <c r="AI973" s="10">
        <f t="shared" ref="AI973:AL973" si="12637">1000*$AH973+B973</f>
        <v>244000.6493</v>
      </c>
      <c r="AJ973" s="10">
        <f t="shared" si="12637"/>
        <v>244000.338</v>
      </c>
      <c r="AK973" s="10">
        <f t="shared" si="12637"/>
        <v>244000.4604</v>
      </c>
      <c r="AL973" s="10">
        <f t="shared" si="12637"/>
        <v>244001.5445</v>
      </c>
      <c r="AM973" s="1">
        <f t="shared" ref="AM973:AP973" si="12638">SMALL(AI$2:AI$1001,$A973)</f>
        <v>972000.2594</v>
      </c>
      <c r="AN973" s="1">
        <f t="shared" si="12638"/>
        <v>972000.5773</v>
      </c>
      <c r="AO973" s="1">
        <f t="shared" si="12638"/>
        <v>972000.4695</v>
      </c>
      <c r="AP973" s="1">
        <f t="shared" si="12638"/>
        <v>972001.9483</v>
      </c>
      <c r="AQ973" s="2">
        <f t="shared" ref="AQ973:AT973" si="12639">AM973-1000*$A973</f>
        <v>0.259409846</v>
      </c>
      <c r="AR973" s="2">
        <f t="shared" si="12639"/>
        <v>0.5772902924</v>
      </c>
      <c r="AS973" s="2">
        <f t="shared" si="12639"/>
        <v>0.4694706976</v>
      </c>
      <c r="AT973" s="1">
        <f t="shared" si="12639"/>
        <v>1.948262298</v>
      </c>
      <c r="AU973" s="1"/>
      <c r="AV973" s="1"/>
      <c r="AW973" s="1"/>
      <c r="AX973" s="1">
        <f t="shared" si="28"/>
        <v>155</v>
      </c>
      <c r="AY973" s="10">
        <f t="shared" ref="AY973:BB973" si="12640">1000*$AX973+B973</f>
        <v>155000.6493</v>
      </c>
      <c r="AZ973" s="10">
        <f t="shared" si="12640"/>
        <v>155000.338</v>
      </c>
      <c r="BA973" s="10">
        <f t="shared" si="12640"/>
        <v>155000.4604</v>
      </c>
      <c r="BB973" s="10">
        <f t="shared" si="12640"/>
        <v>155001.5445</v>
      </c>
      <c r="BC973" s="1">
        <f t="shared" ref="BC973:BF973" si="12641">SMALL(AY$2:AY$1001,$A973)</f>
        <v>972000.4497</v>
      </c>
      <c r="BD973" s="1">
        <f t="shared" si="12641"/>
        <v>972000.5149</v>
      </c>
      <c r="BE973" s="1">
        <f t="shared" si="12641"/>
        <v>972000.4892</v>
      </c>
      <c r="BF973" s="1">
        <f t="shared" si="12641"/>
        <v>972001.5366</v>
      </c>
      <c r="BG973" s="2">
        <f t="shared" ref="BG973:BJ973" si="12642">BC973-1000*$A973</f>
        <v>0.449674173</v>
      </c>
      <c r="BH973" s="2">
        <f t="shared" si="12642"/>
        <v>0.5148989771</v>
      </c>
      <c r="BI973" s="2">
        <f t="shared" si="12642"/>
        <v>0.4891858152</v>
      </c>
      <c r="BJ973" s="1">
        <f t="shared" si="12642"/>
        <v>1.536631021</v>
      </c>
      <c r="BK973" s="1"/>
      <c r="BL973" s="1"/>
      <c r="BM973" s="1"/>
      <c r="BN973" s="1">
        <f t="shared" si="32"/>
        <v>236</v>
      </c>
      <c r="BO973" s="10">
        <f t="shared" ref="BO973:BR973" si="12643">1000*$BN973+B973</f>
        <v>236000.6493</v>
      </c>
      <c r="BP973" s="10">
        <f t="shared" si="12643"/>
        <v>236000.338</v>
      </c>
      <c r="BQ973" s="10">
        <f t="shared" si="12643"/>
        <v>236000.4604</v>
      </c>
      <c r="BR973" s="10">
        <f t="shared" si="12643"/>
        <v>236001.5445</v>
      </c>
      <c r="BS973" s="1">
        <f t="shared" ref="BS973:BV973" si="12644">SMALL(BO$2:BO$1001,$A973)</f>
        <v>972000.7721</v>
      </c>
      <c r="BT973" s="1">
        <f t="shared" si="12644"/>
        <v>972000.3174</v>
      </c>
      <c r="BU973" s="1">
        <f t="shared" si="12644"/>
        <v>972000.4649</v>
      </c>
      <c r="BV973" s="1">
        <f t="shared" si="12644"/>
        <v>972002.0815</v>
      </c>
      <c r="BW973" s="2">
        <f t="shared" ref="BW973:BZ973" si="12645">BS973-1000*$A973</f>
        <v>0.7720841996</v>
      </c>
      <c r="BX973" s="2">
        <f t="shared" si="12645"/>
        <v>0.3173759237</v>
      </c>
      <c r="BY973" s="2">
        <f t="shared" si="12645"/>
        <v>0.4649383661</v>
      </c>
      <c r="BZ973" s="1">
        <f t="shared" si="12645"/>
        <v>2.081463472</v>
      </c>
    </row>
    <row r="974" ht="12.75" customHeight="1">
      <c r="A974" s="1">
        <v>973.0</v>
      </c>
      <c r="B974" s="2">
        <f t="shared" si="14"/>
        <v>0.7887865351</v>
      </c>
      <c r="C974" s="2">
        <f t="shared" si="15"/>
        <v>0.250710441</v>
      </c>
      <c r="D974" s="2">
        <f t="shared" si="16"/>
        <v>0.4627698061</v>
      </c>
      <c r="E974" s="1">
        <f t="shared" si="17"/>
        <v>1.537384254</v>
      </c>
      <c r="G974" s="1"/>
      <c r="H974" s="1"/>
      <c r="I974" s="3">
        <f t="shared" si="18"/>
        <v>0.973</v>
      </c>
      <c r="J974" s="2">
        <f t="shared" ref="J974:M974" si="12646">IF($H$14=0,AB974,IF($H$14=1,AQ974,IF($H$14=2,BG974,IF($H$14=3,BW974,"BIG EFFIN ERROR"))))</f>
        <v>0.8619751782</v>
      </c>
      <c r="K974" s="2">
        <f t="shared" si="12646"/>
        <v>0.2537562447</v>
      </c>
      <c r="L974" s="2">
        <f t="shared" si="12646"/>
        <v>0.4729117916</v>
      </c>
      <c r="M974" s="2">
        <f t="shared" si="12646"/>
        <v>1.77528423</v>
      </c>
      <c r="N974" s="1"/>
      <c r="O974" s="1"/>
      <c r="P974" s="1"/>
      <c r="Q974" s="1"/>
      <c r="R974" s="1"/>
      <c r="S974" s="1">
        <f t="shared" si="20"/>
        <v>921</v>
      </c>
      <c r="T974" s="10">
        <f t="shared" ref="T974:W974" si="12647">1000*$S974+B974</f>
        <v>921000.7888</v>
      </c>
      <c r="U974" s="10">
        <f t="shared" si="12647"/>
        <v>921000.2507</v>
      </c>
      <c r="V974" s="10">
        <f t="shared" si="12647"/>
        <v>921000.4628</v>
      </c>
      <c r="W974" s="10">
        <f t="shared" si="12647"/>
        <v>921001.5374</v>
      </c>
      <c r="X974" s="1">
        <f t="shared" ref="X974:AA974" si="12648">SMALL(T$2:T$1001,$A974)</f>
        <v>973000.862</v>
      </c>
      <c r="Y974" s="1">
        <f t="shared" si="12648"/>
        <v>973000.2538</v>
      </c>
      <c r="Z974" s="1">
        <f t="shared" si="12648"/>
        <v>973000.4729</v>
      </c>
      <c r="AA974" s="1">
        <f t="shared" si="12648"/>
        <v>973001.7753</v>
      </c>
      <c r="AB974" s="2">
        <f t="shared" ref="AB974:AE974" si="12649">X974-1000*$A974</f>
        <v>0.8619751782</v>
      </c>
      <c r="AC974" s="2">
        <f t="shared" si="12649"/>
        <v>0.2537562447</v>
      </c>
      <c r="AD974" s="2">
        <f t="shared" si="12649"/>
        <v>0.4729117916</v>
      </c>
      <c r="AE974" s="1">
        <f t="shared" si="12649"/>
        <v>1.77528423</v>
      </c>
      <c r="AF974" s="1"/>
      <c r="AG974" s="1"/>
      <c r="AH974" s="1">
        <f t="shared" si="24"/>
        <v>53</v>
      </c>
      <c r="AI974" s="10">
        <f t="shared" ref="AI974:AL974" si="12650">1000*$AH974+B974</f>
        <v>53000.78879</v>
      </c>
      <c r="AJ974" s="10">
        <f t="shared" si="12650"/>
        <v>53000.25071</v>
      </c>
      <c r="AK974" s="10">
        <f t="shared" si="12650"/>
        <v>53000.46277</v>
      </c>
      <c r="AL974" s="10">
        <f t="shared" si="12650"/>
        <v>53001.53738</v>
      </c>
      <c r="AM974" s="1">
        <f t="shared" ref="AM974:AP974" si="12651">SMALL(AI$2:AI$1001,$A974)</f>
        <v>973000.2809</v>
      </c>
      <c r="AN974" s="1">
        <f t="shared" si="12651"/>
        <v>973000.5773</v>
      </c>
      <c r="AO974" s="1">
        <f t="shared" si="12651"/>
        <v>973000.4685</v>
      </c>
      <c r="AP974" s="1">
        <f t="shared" si="12651"/>
        <v>973001.7222</v>
      </c>
      <c r="AQ974" s="2">
        <f t="shared" ref="AQ974:AT974" si="12652">AM974-1000*$A974</f>
        <v>0.2809204622</v>
      </c>
      <c r="AR974" s="2">
        <f t="shared" si="12652"/>
        <v>0.5773404147</v>
      </c>
      <c r="AS974" s="2">
        <f t="shared" si="12652"/>
        <v>0.4684518945</v>
      </c>
      <c r="AT974" s="1">
        <f t="shared" si="12652"/>
        <v>1.722233268</v>
      </c>
      <c r="AU974" s="1"/>
      <c r="AV974" s="1"/>
      <c r="AW974" s="1"/>
      <c r="AX974" s="1">
        <f t="shared" si="28"/>
        <v>223</v>
      </c>
      <c r="AY974" s="10">
        <f t="shared" ref="AY974:BB974" si="12653">1000*$AX974+B974</f>
        <v>223000.7888</v>
      </c>
      <c r="AZ974" s="10">
        <f t="shared" si="12653"/>
        <v>223000.2507</v>
      </c>
      <c r="BA974" s="10">
        <f t="shared" si="12653"/>
        <v>223000.4628</v>
      </c>
      <c r="BB974" s="10">
        <f t="shared" si="12653"/>
        <v>223001.5374</v>
      </c>
      <c r="BC974" s="1">
        <f t="shared" ref="BC974:BF974" si="12654">SMALL(AY$2:AY$1001,$A974)</f>
        <v>973000.4284</v>
      </c>
      <c r="BD974" s="1">
        <f t="shared" si="12654"/>
        <v>973000.5232</v>
      </c>
      <c r="BE974" s="1">
        <f t="shared" si="12654"/>
        <v>973000.4892</v>
      </c>
      <c r="BF974" s="1">
        <f t="shared" si="12654"/>
        <v>973001.7881</v>
      </c>
      <c r="BG974" s="2">
        <f t="shared" ref="BG974:BJ974" si="12655">BC974-1000*$A974</f>
        <v>0.4284120128</v>
      </c>
      <c r="BH974" s="2">
        <f t="shared" si="12655"/>
        <v>0.5232323778</v>
      </c>
      <c r="BI974" s="2">
        <f t="shared" si="12655"/>
        <v>0.4892232097</v>
      </c>
      <c r="BJ974" s="1">
        <f t="shared" si="12655"/>
        <v>1.788082457</v>
      </c>
      <c r="BK974" s="1"/>
      <c r="BL974" s="1"/>
      <c r="BM974" s="1"/>
      <c r="BN974" s="1">
        <f t="shared" si="32"/>
        <v>224</v>
      </c>
      <c r="BO974" s="10">
        <f t="shared" ref="BO974:BR974" si="12656">1000*$BN974+B974</f>
        <v>224000.7888</v>
      </c>
      <c r="BP974" s="10">
        <f t="shared" si="12656"/>
        <v>224000.2507</v>
      </c>
      <c r="BQ974" s="10">
        <f t="shared" si="12656"/>
        <v>224000.4628</v>
      </c>
      <c r="BR974" s="10">
        <f t="shared" si="12656"/>
        <v>224001.5374</v>
      </c>
      <c r="BS974" s="1">
        <f t="shared" ref="BS974:BV974" si="12657">SMALL(BO$2:BO$1001,$A974)</f>
        <v>973000.4032</v>
      </c>
      <c r="BT974" s="1">
        <f t="shared" si="12657"/>
        <v>973000.4929</v>
      </c>
      <c r="BU974" s="1">
        <f t="shared" si="12657"/>
        <v>973000.4638</v>
      </c>
      <c r="BV974" s="1">
        <f t="shared" si="12657"/>
        <v>973002.0819</v>
      </c>
      <c r="BW974" s="2">
        <f t="shared" ref="BW974:BZ974" si="12658">BS974-1000*$A974</f>
        <v>0.4031930186</v>
      </c>
      <c r="BX974" s="2">
        <f t="shared" si="12658"/>
        <v>0.492887632</v>
      </c>
      <c r="BY974" s="2">
        <f t="shared" si="12658"/>
        <v>0.463783748</v>
      </c>
      <c r="BZ974" s="1">
        <f t="shared" si="12658"/>
        <v>2.081877781</v>
      </c>
    </row>
    <row r="975" ht="12.75" customHeight="1">
      <c r="A975" s="1">
        <v>974.0</v>
      </c>
      <c r="B975" s="2">
        <f t="shared" si="14"/>
        <v>0.4031930186</v>
      </c>
      <c r="C975" s="2">
        <f t="shared" si="15"/>
        <v>0.492887632</v>
      </c>
      <c r="D975" s="2">
        <f t="shared" si="16"/>
        <v>0.463783748</v>
      </c>
      <c r="E975" s="1">
        <f t="shared" si="17"/>
        <v>2.081877781</v>
      </c>
      <c r="G975" s="1"/>
      <c r="H975" s="1"/>
      <c r="I975" s="3">
        <f t="shared" si="18"/>
        <v>0.974</v>
      </c>
      <c r="J975" s="2">
        <f t="shared" ref="J975:M975" si="12659">IF($H$14=0,AB975,IF($H$14=1,AQ975,IF($H$14=2,BG975,IF($H$14=3,BW975,"BIG EFFIN ERROR"))))</f>
        <v>0.8622460976</v>
      </c>
      <c r="K975" s="2">
        <f t="shared" si="12659"/>
        <v>0.2383709121</v>
      </c>
      <c r="L975" s="2">
        <f t="shared" si="12659"/>
        <v>0.4617489148</v>
      </c>
      <c r="M975" s="2">
        <f t="shared" si="12659"/>
        <v>1.792912365</v>
      </c>
      <c r="N975" s="1"/>
      <c r="O975" s="1"/>
      <c r="P975" s="1"/>
      <c r="Q975" s="1"/>
      <c r="R975" s="1"/>
      <c r="S975" s="1">
        <f t="shared" si="20"/>
        <v>107</v>
      </c>
      <c r="T975" s="10">
        <f t="shared" ref="T975:W975" si="12660">1000*$S975+B975</f>
        <v>107000.4032</v>
      </c>
      <c r="U975" s="10">
        <f t="shared" si="12660"/>
        <v>107000.4929</v>
      </c>
      <c r="V975" s="10">
        <f t="shared" si="12660"/>
        <v>107000.4638</v>
      </c>
      <c r="W975" s="10">
        <f t="shared" si="12660"/>
        <v>107002.0819</v>
      </c>
      <c r="X975" s="1">
        <f t="shared" ref="X975:AA975" si="12661">SMALL(T$2:T$1001,$A975)</f>
        <v>974000.8622</v>
      </c>
      <c r="Y975" s="1">
        <f t="shared" si="12661"/>
        <v>974000.2384</v>
      </c>
      <c r="Z975" s="1">
        <f t="shared" si="12661"/>
        <v>974000.4617</v>
      </c>
      <c r="AA975" s="1">
        <f t="shared" si="12661"/>
        <v>974001.7929</v>
      </c>
      <c r="AB975" s="2">
        <f t="shared" ref="AB975:AE975" si="12662">X975-1000*$A975</f>
        <v>0.8622460976</v>
      </c>
      <c r="AC975" s="2">
        <f t="shared" si="12662"/>
        <v>0.2383709121</v>
      </c>
      <c r="AD975" s="2">
        <f t="shared" si="12662"/>
        <v>0.4617489148</v>
      </c>
      <c r="AE975" s="1">
        <f t="shared" si="12662"/>
        <v>1.792912365</v>
      </c>
      <c r="AF975" s="1"/>
      <c r="AG975" s="1"/>
      <c r="AH975" s="1">
        <f t="shared" si="24"/>
        <v>837</v>
      </c>
      <c r="AI975" s="10">
        <f t="shared" ref="AI975:AL975" si="12663">1000*$AH975+B975</f>
        <v>837000.4032</v>
      </c>
      <c r="AJ975" s="10">
        <f t="shared" si="12663"/>
        <v>837000.4929</v>
      </c>
      <c r="AK975" s="10">
        <f t="shared" si="12663"/>
        <v>837000.4638</v>
      </c>
      <c r="AL975" s="10">
        <f t="shared" si="12663"/>
        <v>837002.0819</v>
      </c>
      <c r="AM975" s="1">
        <f t="shared" ref="AM975:AP975" si="12664">SMALL(AI$2:AI$1001,$A975)</f>
        <v>974000.3202</v>
      </c>
      <c r="AN975" s="1">
        <f t="shared" si="12664"/>
        <v>974000.5777</v>
      </c>
      <c r="AO975" s="1">
        <f t="shared" si="12664"/>
        <v>974000.468</v>
      </c>
      <c r="AP975" s="1">
        <f t="shared" si="12664"/>
        <v>974001.3462</v>
      </c>
      <c r="AQ975" s="2">
        <f t="shared" ref="AQ975:AT975" si="12665">AM975-1000*$A975</f>
        <v>0.3202306191</v>
      </c>
      <c r="AR975" s="2">
        <f t="shared" si="12665"/>
        <v>0.5777211327</v>
      </c>
      <c r="AS975" s="2">
        <f t="shared" si="12665"/>
        <v>0.4679711257</v>
      </c>
      <c r="AT975" s="1">
        <f t="shared" si="12665"/>
        <v>1.346154873</v>
      </c>
      <c r="AU975" s="1"/>
      <c r="AV975" s="1"/>
      <c r="AW975" s="1"/>
      <c r="AX975" s="1">
        <f t="shared" si="28"/>
        <v>255</v>
      </c>
      <c r="AY975" s="10">
        <f t="shared" ref="AY975:BB975" si="12666">1000*$AX975+B975</f>
        <v>255000.4032</v>
      </c>
      <c r="AZ975" s="10">
        <f t="shared" si="12666"/>
        <v>255000.4929</v>
      </c>
      <c r="BA975" s="10">
        <f t="shared" si="12666"/>
        <v>255000.4638</v>
      </c>
      <c r="BB975" s="10">
        <f t="shared" si="12666"/>
        <v>255002.0819</v>
      </c>
      <c r="BC975" s="1">
        <f t="shared" ref="BC975:BF975" si="12667">SMALL(AY$2:AY$1001,$A975)</f>
        <v>974000.7124</v>
      </c>
      <c r="BD975" s="1">
        <f t="shared" si="12667"/>
        <v>974000.3611</v>
      </c>
      <c r="BE975" s="1">
        <f t="shared" si="12667"/>
        <v>974000.4897</v>
      </c>
      <c r="BF975" s="1">
        <f t="shared" si="12667"/>
        <v>974001.7326</v>
      </c>
      <c r="BG975" s="2">
        <f t="shared" ref="BG975:BJ975" si="12668">BC975-1000*$A975</f>
        <v>0.7123817716</v>
      </c>
      <c r="BH975" s="2">
        <f t="shared" si="12668"/>
        <v>0.3611403486</v>
      </c>
      <c r="BI975" s="2">
        <f t="shared" si="12668"/>
        <v>0.4896763661</v>
      </c>
      <c r="BJ975" s="1">
        <f t="shared" si="12668"/>
        <v>1.732630356</v>
      </c>
      <c r="BK975" s="1"/>
      <c r="BL975" s="1"/>
      <c r="BM975" s="1"/>
      <c r="BN975" s="1">
        <f t="shared" si="32"/>
        <v>973</v>
      </c>
      <c r="BO975" s="10">
        <f t="shared" ref="BO975:BR975" si="12669">1000*$BN975+B975</f>
        <v>973000.4032</v>
      </c>
      <c r="BP975" s="10">
        <f t="shared" si="12669"/>
        <v>973000.4929</v>
      </c>
      <c r="BQ975" s="10">
        <f t="shared" si="12669"/>
        <v>973000.4638</v>
      </c>
      <c r="BR975" s="10">
        <f t="shared" si="12669"/>
        <v>973002.0819</v>
      </c>
      <c r="BS975" s="1">
        <f t="shared" ref="BS975:BV975" si="12670">SMALL(BO$2:BO$1001,$A975)</f>
        <v>974000.503</v>
      </c>
      <c r="BT975" s="1">
        <f t="shared" si="12670"/>
        <v>974000.4602</v>
      </c>
      <c r="BU975" s="1">
        <f t="shared" si="12670"/>
        <v>974000.4741</v>
      </c>
      <c r="BV975" s="1">
        <f t="shared" si="12670"/>
        <v>974002.0853</v>
      </c>
      <c r="BW975" s="2">
        <f t="shared" ref="BW975:BZ975" si="12671">BS975-1000*$A975</f>
        <v>0.5030160245</v>
      </c>
      <c r="BX975" s="2">
        <f t="shared" si="12671"/>
        <v>0.4602470831</v>
      </c>
      <c r="BY975" s="2">
        <f t="shared" si="12671"/>
        <v>0.4741090299</v>
      </c>
      <c r="BZ975" s="1">
        <f t="shared" si="12671"/>
        <v>2.085348848</v>
      </c>
    </row>
    <row r="976" ht="12.75" customHeight="1">
      <c r="A976" s="1">
        <v>975.0</v>
      </c>
      <c r="B976" s="2">
        <f t="shared" si="14"/>
        <v>0.7281860523</v>
      </c>
      <c r="C976" s="2">
        <f t="shared" si="15"/>
        <v>0.3147454772</v>
      </c>
      <c r="D976" s="2">
        <f t="shared" si="16"/>
        <v>0.455900379</v>
      </c>
      <c r="E976" s="1">
        <f t="shared" si="17"/>
        <v>1.928984894</v>
      </c>
      <c r="G976" s="1"/>
      <c r="H976" s="1"/>
      <c r="I976" s="3">
        <f t="shared" si="18"/>
        <v>0.975</v>
      </c>
      <c r="J976" s="2">
        <f t="shared" ref="J976:M976" si="12672">IF($H$14=0,AB976,IF($H$14=1,AQ976,IF($H$14=2,BG976,IF($H$14=3,BW976,"BIG EFFIN ERROR"))))</f>
        <v>0.8691864285</v>
      </c>
      <c r="K976" s="2">
        <f t="shared" si="12672"/>
        <v>0.2403279985</v>
      </c>
      <c r="L976" s="2">
        <f t="shared" si="12672"/>
        <v>0.4694756664</v>
      </c>
      <c r="M976" s="2">
        <f t="shared" si="12672"/>
        <v>1.744337028</v>
      </c>
      <c r="N976" s="1"/>
      <c r="O976" s="1"/>
      <c r="P976" s="1"/>
      <c r="Q976" s="1"/>
      <c r="R976" s="1"/>
      <c r="S976" s="1">
        <f t="shared" si="20"/>
        <v>840</v>
      </c>
      <c r="T976" s="10">
        <f t="shared" ref="T976:W976" si="12673">1000*$S976+B976</f>
        <v>840000.7282</v>
      </c>
      <c r="U976" s="10">
        <f t="shared" si="12673"/>
        <v>840000.3147</v>
      </c>
      <c r="V976" s="10">
        <f t="shared" si="12673"/>
        <v>840000.4559</v>
      </c>
      <c r="W976" s="10">
        <f t="shared" si="12673"/>
        <v>840001.929</v>
      </c>
      <c r="X976" s="1">
        <f t="shared" ref="X976:AA976" si="12674">SMALL(T$2:T$1001,$A976)</f>
        <v>975000.8692</v>
      </c>
      <c r="Y976" s="1">
        <f t="shared" si="12674"/>
        <v>975000.2403</v>
      </c>
      <c r="Z976" s="1">
        <f t="shared" si="12674"/>
        <v>975000.4695</v>
      </c>
      <c r="AA976" s="1">
        <f t="shared" si="12674"/>
        <v>975001.7443</v>
      </c>
      <c r="AB976" s="2">
        <f t="shared" ref="AB976:AE976" si="12675">X976-1000*$A976</f>
        <v>0.8691864285</v>
      </c>
      <c r="AC976" s="2">
        <f t="shared" si="12675"/>
        <v>0.2403279985</v>
      </c>
      <c r="AD976" s="2">
        <f t="shared" si="12675"/>
        <v>0.4694756664</v>
      </c>
      <c r="AE976" s="1">
        <f t="shared" si="12675"/>
        <v>1.744337028</v>
      </c>
      <c r="AF976" s="1"/>
      <c r="AG976" s="1"/>
      <c r="AH976" s="1">
        <f t="shared" si="24"/>
        <v>161</v>
      </c>
      <c r="AI976" s="10">
        <f t="shared" ref="AI976:AL976" si="12676">1000*$AH976+B976</f>
        <v>161000.7282</v>
      </c>
      <c r="AJ976" s="10">
        <f t="shared" si="12676"/>
        <v>161000.3147</v>
      </c>
      <c r="AK976" s="10">
        <f t="shared" si="12676"/>
        <v>161000.4559</v>
      </c>
      <c r="AL976" s="10">
        <f t="shared" si="12676"/>
        <v>161001.929</v>
      </c>
      <c r="AM976" s="1">
        <f t="shared" ref="AM976:AP976" si="12677">SMALL(AI$2:AI$1001,$A976)</f>
        <v>975000.3007</v>
      </c>
      <c r="AN976" s="1">
        <f t="shared" si="12677"/>
        <v>975000.581</v>
      </c>
      <c r="AO976" s="1">
        <f t="shared" si="12677"/>
        <v>975000.4705</v>
      </c>
      <c r="AP976" s="1">
        <f t="shared" si="12677"/>
        <v>975001.5371</v>
      </c>
      <c r="AQ976" s="2">
        <f t="shared" ref="AQ976:AT976" si="12678">AM976-1000*$A976</f>
        <v>0.3006725828</v>
      </c>
      <c r="AR976" s="2">
        <f t="shared" si="12678"/>
        <v>0.5809920782</v>
      </c>
      <c r="AS976" s="2">
        <f t="shared" si="12678"/>
        <v>0.4705023326</v>
      </c>
      <c r="AT976" s="1">
        <f t="shared" si="12678"/>
        <v>1.537063453</v>
      </c>
      <c r="AU976" s="1"/>
      <c r="AV976" s="1"/>
      <c r="AW976" s="1"/>
      <c r="AX976" s="1">
        <f t="shared" si="28"/>
        <v>80</v>
      </c>
      <c r="AY976" s="10">
        <f t="shared" ref="AY976:BB976" si="12679">1000*$AX976+B976</f>
        <v>80000.72819</v>
      </c>
      <c r="AZ976" s="10">
        <f t="shared" si="12679"/>
        <v>80000.31475</v>
      </c>
      <c r="BA976" s="10">
        <f t="shared" si="12679"/>
        <v>80000.4559</v>
      </c>
      <c r="BB976" s="10">
        <f t="shared" si="12679"/>
        <v>80001.92898</v>
      </c>
      <c r="BC976" s="1">
        <f t="shared" ref="BC976:BF976" si="12680">SMALL(AY$2:AY$1001,$A976)</f>
        <v>975000.5703</v>
      </c>
      <c r="BD976" s="1">
        <f t="shared" si="12680"/>
        <v>975000.4462</v>
      </c>
      <c r="BE976" s="1">
        <f t="shared" si="12680"/>
        <v>975000.4899</v>
      </c>
      <c r="BF976" s="1">
        <f t="shared" si="12680"/>
        <v>975001.8379</v>
      </c>
      <c r="BG976" s="2">
        <f t="shared" ref="BG976:BJ976" si="12681">BC976-1000*$A976</f>
        <v>0.5702716126</v>
      </c>
      <c r="BH976" s="2">
        <f t="shared" si="12681"/>
        <v>0.4461716124</v>
      </c>
      <c r="BI976" s="2">
        <f t="shared" si="12681"/>
        <v>0.4899017842</v>
      </c>
      <c r="BJ976" s="1">
        <f t="shared" si="12681"/>
        <v>1.837857592</v>
      </c>
      <c r="BK976" s="1"/>
      <c r="BL976" s="1"/>
      <c r="BM976" s="1"/>
      <c r="BN976" s="1">
        <f t="shared" si="32"/>
        <v>884</v>
      </c>
      <c r="BO976" s="10">
        <f t="shared" ref="BO976:BR976" si="12682">1000*$BN976+B976</f>
        <v>884000.7282</v>
      </c>
      <c r="BP976" s="10">
        <f t="shared" si="12682"/>
        <v>884000.3147</v>
      </c>
      <c r="BQ976" s="10">
        <f t="shared" si="12682"/>
        <v>884000.4559</v>
      </c>
      <c r="BR976" s="10">
        <f t="shared" si="12682"/>
        <v>884001.929</v>
      </c>
      <c r="BS976" s="1">
        <f t="shared" ref="BS976:BV976" si="12683">SMALL(BO$2:BO$1001,$A976)</f>
        <v>975000.809</v>
      </c>
      <c r="BT976" s="1">
        <f t="shared" si="12683"/>
        <v>975000.3353</v>
      </c>
      <c r="BU976" s="1">
        <f t="shared" si="12683"/>
        <v>975000.4885</v>
      </c>
      <c r="BV976" s="1">
        <f t="shared" si="12683"/>
        <v>975002.0919</v>
      </c>
      <c r="BW976" s="2">
        <f t="shared" ref="BW976:BZ976" si="12684">BS976-1000*$A976</f>
        <v>0.8090222537</v>
      </c>
      <c r="BX976" s="2">
        <f t="shared" si="12684"/>
        <v>0.3353266934</v>
      </c>
      <c r="BY976" s="2">
        <f t="shared" si="12684"/>
        <v>0.4885305152</v>
      </c>
      <c r="BZ976" s="1">
        <f t="shared" si="12684"/>
        <v>2.09193044</v>
      </c>
    </row>
    <row r="977" ht="12.75" customHeight="1">
      <c r="A977" s="1">
        <v>976.0</v>
      </c>
      <c r="B977" s="2">
        <f t="shared" si="14"/>
        <v>0.4428985832</v>
      </c>
      <c r="C977" s="2">
        <f t="shared" si="15"/>
        <v>0.4814963292</v>
      </c>
      <c r="D977" s="2">
        <f t="shared" si="16"/>
        <v>0.4678995984</v>
      </c>
      <c r="E977" s="1">
        <f t="shared" si="17"/>
        <v>1.838751952</v>
      </c>
      <c r="G977" s="1"/>
      <c r="H977" s="1"/>
      <c r="I977" s="3">
        <f t="shared" si="18"/>
        <v>0.976</v>
      </c>
      <c r="J977" s="2">
        <f t="shared" ref="J977:M977" si="12685">IF($H$14=0,AB977,IF($H$14=1,AQ977,IF($H$14=2,BG977,IF($H$14=3,BW977,"BIG EFFIN ERROR"))))</f>
        <v>0.8695663295</v>
      </c>
      <c r="K977" s="2">
        <f t="shared" si="12685"/>
        <v>0.2483020062</v>
      </c>
      <c r="L977" s="2">
        <f t="shared" si="12685"/>
        <v>0.4763320843</v>
      </c>
      <c r="M977" s="2">
        <f t="shared" si="12685"/>
        <v>1.724484105</v>
      </c>
      <c r="N977" s="1"/>
      <c r="O977" s="1"/>
      <c r="P977" s="1"/>
      <c r="Q977" s="1"/>
      <c r="R977" s="1"/>
      <c r="S977" s="1">
        <f t="shared" si="20"/>
        <v>176</v>
      </c>
      <c r="T977" s="10">
        <f t="shared" ref="T977:W977" si="12686">1000*$S977+B977</f>
        <v>176000.4429</v>
      </c>
      <c r="U977" s="10">
        <f t="shared" si="12686"/>
        <v>176000.4815</v>
      </c>
      <c r="V977" s="10">
        <f t="shared" si="12686"/>
        <v>176000.4679</v>
      </c>
      <c r="W977" s="10">
        <f t="shared" si="12686"/>
        <v>176001.8388</v>
      </c>
      <c r="X977" s="1">
        <f t="shared" ref="X977:AA977" si="12687">SMALL(T$2:T$1001,$A977)</f>
        <v>976000.8696</v>
      </c>
      <c r="Y977" s="1">
        <f t="shared" si="12687"/>
        <v>976000.2483</v>
      </c>
      <c r="Z977" s="1">
        <f t="shared" si="12687"/>
        <v>976000.4763</v>
      </c>
      <c r="AA977" s="1">
        <f t="shared" si="12687"/>
        <v>976001.7245</v>
      </c>
      <c r="AB977" s="2">
        <f t="shared" ref="AB977:AE977" si="12688">X977-1000*$A977</f>
        <v>0.8695663295</v>
      </c>
      <c r="AC977" s="2">
        <f t="shared" si="12688"/>
        <v>0.2483020062</v>
      </c>
      <c r="AD977" s="2">
        <f t="shared" si="12688"/>
        <v>0.4763320843</v>
      </c>
      <c r="AE977" s="1">
        <f t="shared" si="12688"/>
        <v>1.724484105</v>
      </c>
      <c r="AF977" s="1"/>
      <c r="AG977" s="1"/>
      <c r="AH977" s="1">
        <f t="shared" si="24"/>
        <v>800</v>
      </c>
      <c r="AI977" s="10">
        <f t="shared" ref="AI977:AL977" si="12689">1000*$AH977+B977</f>
        <v>800000.4429</v>
      </c>
      <c r="AJ977" s="10">
        <f t="shared" si="12689"/>
        <v>800000.4815</v>
      </c>
      <c r="AK977" s="10">
        <f t="shared" si="12689"/>
        <v>800000.4679</v>
      </c>
      <c r="AL977" s="10">
        <f t="shared" si="12689"/>
        <v>800001.8388</v>
      </c>
      <c r="AM977" s="1">
        <f t="shared" ref="AM977:AP977" si="12690">SMALL(AI$2:AI$1001,$A977)</f>
        <v>976000.3441</v>
      </c>
      <c r="AN977" s="1">
        <f t="shared" si="12690"/>
        <v>976000.5822</v>
      </c>
      <c r="AO977" s="1">
        <f t="shared" si="12690"/>
        <v>976000.4829</v>
      </c>
      <c r="AP977" s="1">
        <f t="shared" si="12690"/>
        <v>976001.3981</v>
      </c>
      <c r="AQ977" s="2">
        <f t="shared" ref="AQ977:AT977" si="12691">AM977-1000*$A977</f>
        <v>0.3440785265</v>
      </c>
      <c r="AR977" s="2">
        <f t="shared" si="12691"/>
        <v>0.5822335249</v>
      </c>
      <c r="AS977" s="2">
        <f t="shared" si="12691"/>
        <v>0.4829247784</v>
      </c>
      <c r="AT977" s="1">
        <f t="shared" si="12691"/>
        <v>1.398127122</v>
      </c>
      <c r="AU977" s="1"/>
      <c r="AV977" s="1"/>
      <c r="AW977" s="1"/>
      <c r="AX977" s="1">
        <f t="shared" si="28"/>
        <v>414</v>
      </c>
      <c r="AY977" s="10">
        <f t="shared" ref="AY977:BB977" si="12692">1000*$AX977+B977</f>
        <v>414000.4429</v>
      </c>
      <c r="AZ977" s="10">
        <f t="shared" si="12692"/>
        <v>414000.4815</v>
      </c>
      <c r="BA977" s="10">
        <f t="shared" si="12692"/>
        <v>414000.4679</v>
      </c>
      <c r="BB977" s="10">
        <f t="shared" si="12692"/>
        <v>414001.8388</v>
      </c>
      <c r="BC977" s="1">
        <f t="shared" ref="BC977:BF977" si="12693">SMALL(AY$2:AY$1001,$A977)</f>
        <v>976000.3219</v>
      </c>
      <c r="BD977" s="1">
        <f t="shared" si="12693"/>
        <v>976000.5921</v>
      </c>
      <c r="BE977" s="1">
        <f t="shared" si="12693"/>
        <v>976000.4906</v>
      </c>
      <c r="BF977" s="1">
        <f t="shared" si="12693"/>
        <v>976001.6609</v>
      </c>
      <c r="BG977" s="2">
        <f t="shared" ref="BG977:BJ977" si="12694">BC977-1000*$A977</f>
        <v>0.3219155637</v>
      </c>
      <c r="BH977" s="2">
        <f t="shared" si="12694"/>
        <v>0.5921360207</v>
      </c>
      <c r="BI977" s="2">
        <f t="shared" si="12694"/>
        <v>0.4905829841</v>
      </c>
      <c r="BJ977" s="1">
        <f t="shared" si="12694"/>
        <v>1.660880128</v>
      </c>
      <c r="BK977" s="1"/>
      <c r="BL977" s="1"/>
      <c r="BM977" s="1"/>
      <c r="BN977" s="1">
        <f t="shared" si="32"/>
        <v>784</v>
      </c>
      <c r="BO977" s="10">
        <f t="shared" ref="BO977:BR977" si="12695">1000*$BN977+B977</f>
        <v>784000.4429</v>
      </c>
      <c r="BP977" s="10">
        <f t="shared" si="12695"/>
        <v>784000.4815</v>
      </c>
      <c r="BQ977" s="10">
        <f t="shared" si="12695"/>
        <v>784000.4679</v>
      </c>
      <c r="BR977" s="10">
        <f t="shared" si="12695"/>
        <v>784001.8388</v>
      </c>
      <c r="BS977" s="1">
        <f t="shared" ref="BS977:BV977" si="12696">SMALL(BO$2:BO$1001,$A977)</f>
        <v>976000.5574</v>
      </c>
      <c r="BT977" s="1">
        <f t="shared" si="12696"/>
        <v>976000.4047</v>
      </c>
      <c r="BU977" s="1">
        <f t="shared" si="12696"/>
        <v>976000.4541</v>
      </c>
      <c r="BV977" s="1">
        <f t="shared" si="12696"/>
        <v>976002.0934</v>
      </c>
      <c r="BW977" s="2">
        <f t="shared" ref="BW977:BZ977" si="12697">BS977-1000*$A977</f>
        <v>0.5573672872</v>
      </c>
      <c r="BX977" s="2">
        <f t="shared" si="12697"/>
        <v>0.4047113111</v>
      </c>
      <c r="BY977" s="2">
        <f t="shared" si="12697"/>
        <v>0.4540601739</v>
      </c>
      <c r="BZ977" s="1">
        <f t="shared" si="12697"/>
        <v>2.093404131</v>
      </c>
    </row>
    <row r="978" ht="12.75" customHeight="1">
      <c r="A978" s="1">
        <v>977.0</v>
      </c>
      <c r="B978" s="2">
        <f t="shared" si="14"/>
        <v>0.8025914051</v>
      </c>
      <c r="C978" s="2">
        <f t="shared" si="15"/>
        <v>0.2893761666</v>
      </c>
      <c r="D978" s="2">
        <f t="shared" si="16"/>
        <v>0.4621817029</v>
      </c>
      <c r="E978" s="1">
        <f t="shared" si="17"/>
        <v>1.969900441</v>
      </c>
      <c r="G978" s="1"/>
      <c r="H978" s="1"/>
      <c r="I978" s="3">
        <f t="shared" si="18"/>
        <v>0.977</v>
      </c>
      <c r="J978" s="2">
        <f t="shared" ref="J978:M978" si="12698">IF($H$14=0,AB978,IF($H$14=1,AQ978,IF($H$14=2,BG978,IF($H$14=3,BW978,"BIG EFFIN ERROR"))))</f>
        <v>0.8793830858</v>
      </c>
      <c r="K978" s="2">
        <f t="shared" si="12698"/>
        <v>0.2521515969</v>
      </c>
      <c r="L978" s="2">
        <f t="shared" si="12698"/>
        <v>0.4682867563</v>
      </c>
      <c r="M978" s="2">
        <f t="shared" si="12698"/>
        <v>1.902033574</v>
      </c>
      <c r="N978" s="1"/>
      <c r="O978" s="1"/>
      <c r="P978" s="1"/>
      <c r="Q978" s="1"/>
      <c r="R978" s="1"/>
      <c r="S978" s="1">
        <f t="shared" si="20"/>
        <v>939</v>
      </c>
      <c r="T978" s="10">
        <f t="shared" ref="T978:W978" si="12699">1000*$S978+B978</f>
        <v>939000.8026</v>
      </c>
      <c r="U978" s="10">
        <f t="shared" si="12699"/>
        <v>939000.2894</v>
      </c>
      <c r="V978" s="10">
        <f t="shared" si="12699"/>
        <v>939000.4622</v>
      </c>
      <c r="W978" s="10">
        <f t="shared" si="12699"/>
        <v>939001.9699</v>
      </c>
      <c r="X978" s="1">
        <f t="shared" ref="X978:AA978" si="12700">SMALL(T$2:T$1001,$A978)</f>
        <v>977000.8794</v>
      </c>
      <c r="Y978" s="1">
        <f t="shared" si="12700"/>
        <v>977000.2522</v>
      </c>
      <c r="Z978" s="1">
        <f t="shared" si="12700"/>
        <v>977000.4683</v>
      </c>
      <c r="AA978" s="1">
        <f t="shared" si="12700"/>
        <v>977001.902</v>
      </c>
      <c r="AB978" s="2">
        <f t="shared" ref="AB978:AE978" si="12701">X978-1000*$A978</f>
        <v>0.8793830858</v>
      </c>
      <c r="AC978" s="2">
        <f t="shared" si="12701"/>
        <v>0.2521515969</v>
      </c>
      <c r="AD978" s="2">
        <f t="shared" si="12701"/>
        <v>0.4682867563</v>
      </c>
      <c r="AE978" s="1">
        <f t="shared" si="12701"/>
        <v>1.902033574</v>
      </c>
      <c r="AF978" s="1"/>
      <c r="AG978" s="1"/>
      <c r="AH978" s="1">
        <f t="shared" si="24"/>
        <v>106</v>
      </c>
      <c r="AI978" s="10">
        <f t="shared" ref="AI978:AL978" si="12702">1000*$AH978+B978</f>
        <v>106000.8026</v>
      </c>
      <c r="AJ978" s="10">
        <f t="shared" si="12702"/>
        <v>106000.2894</v>
      </c>
      <c r="AK978" s="10">
        <f t="shared" si="12702"/>
        <v>106000.4622</v>
      </c>
      <c r="AL978" s="10">
        <f t="shared" si="12702"/>
        <v>106001.9699</v>
      </c>
      <c r="AM978" s="1">
        <f t="shared" ref="AM978:AP978" si="12703">SMALL(AI$2:AI$1001,$A978)</f>
        <v>977000.3113</v>
      </c>
      <c r="AN978" s="1">
        <f t="shared" si="12703"/>
        <v>977000.5842</v>
      </c>
      <c r="AO978" s="1">
        <f t="shared" si="12703"/>
        <v>977000.4691</v>
      </c>
      <c r="AP978" s="1">
        <f t="shared" si="12703"/>
        <v>977001.3707</v>
      </c>
      <c r="AQ978" s="2">
        <f t="shared" ref="AQ978:AT978" si="12704">AM978-1000*$A978</f>
        <v>0.3113403756</v>
      </c>
      <c r="AR978" s="2">
        <f t="shared" si="12704"/>
        <v>0.5841566945</v>
      </c>
      <c r="AS978" s="2">
        <f t="shared" si="12704"/>
        <v>0.4690768083</v>
      </c>
      <c r="AT978" s="1">
        <f t="shared" si="12704"/>
        <v>1.370669004</v>
      </c>
      <c r="AU978" s="1"/>
      <c r="AV978" s="1"/>
      <c r="AW978" s="1"/>
      <c r="AX978" s="1">
        <f t="shared" si="28"/>
        <v>206</v>
      </c>
      <c r="AY978" s="10">
        <f t="shared" ref="AY978:BB978" si="12705">1000*$AX978+B978</f>
        <v>206000.8026</v>
      </c>
      <c r="AZ978" s="10">
        <f t="shared" si="12705"/>
        <v>206000.2894</v>
      </c>
      <c r="BA978" s="10">
        <f t="shared" si="12705"/>
        <v>206000.4622</v>
      </c>
      <c r="BB978" s="10">
        <f t="shared" si="12705"/>
        <v>206001.9699</v>
      </c>
      <c r="BC978" s="1">
        <f t="shared" ref="BC978:BF978" si="12706">SMALL(AY$2:AY$1001,$A978)</f>
        <v>977000.5903</v>
      </c>
      <c r="BD978" s="1">
        <f t="shared" si="12706"/>
        <v>977000.429</v>
      </c>
      <c r="BE978" s="1">
        <f t="shared" si="12706"/>
        <v>977000.4908</v>
      </c>
      <c r="BF978" s="1">
        <f t="shared" si="12706"/>
        <v>977001.6123</v>
      </c>
      <c r="BG978" s="2">
        <f t="shared" ref="BG978:BJ978" si="12707">BC978-1000*$A978</f>
        <v>0.5903364579</v>
      </c>
      <c r="BH978" s="2">
        <f t="shared" si="12707"/>
        <v>0.4290462602</v>
      </c>
      <c r="BI978" s="2">
        <f t="shared" si="12707"/>
        <v>0.4907895196</v>
      </c>
      <c r="BJ978" s="1">
        <f t="shared" si="12707"/>
        <v>1.612272162</v>
      </c>
      <c r="BK978" s="1"/>
      <c r="BL978" s="1"/>
      <c r="BM978" s="1"/>
      <c r="BN978" s="1">
        <f t="shared" si="32"/>
        <v>919</v>
      </c>
      <c r="BO978" s="10">
        <f t="shared" ref="BO978:BR978" si="12708">1000*$BN978+B978</f>
        <v>919000.8026</v>
      </c>
      <c r="BP978" s="10">
        <f t="shared" si="12708"/>
        <v>919000.2894</v>
      </c>
      <c r="BQ978" s="10">
        <f t="shared" si="12708"/>
        <v>919000.4622</v>
      </c>
      <c r="BR978" s="10">
        <f t="shared" si="12708"/>
        <v>919001.9699</v>
      </c>
      <c r="BS978" s="1">
        <f t="shared" ref="BS978:BV978" si="12709">SMALL(BO$2:BO$1001,$A978)</f>
        <v>977000.5288</v>
      </c>
      <c r="BT978" s="1">
        <f t="shared" si="12709"/>
        <v>977000.4408</v>
      </c>
      <c r="BU978" s="1">
        <f t="shared" si="12709"/>
        <v>977000.4692</v>
      </c>
      <c r="BV978" s="1">
        <f t="shared" si="12709"/>
        <v>977002.0945</v>
      </c>
      <c r="BW978" s="2">
        <f t="shared" ref="BW978:BZ978" si="12710">BS978-1000*$A978</f>
        <v>0.5287967148</v>
      </c>
      <c r="BX978" s="2">
        <f t="shared" si="12710"/>
        <v>0.4407973955</v>
      </c>
      <c r="BY978" s="2">
        <f t="shared" si="12710"/>
        <v>0.4692345872</v>
      </c>
      <c r="BZ978" s="1">
        <f t="shared" si="12710"/>
        <v>2.094515118</v>
      </c>
    </row>
    <row r="979" ht="12.75" customHeight="1">
      <c r="A979" s="1">
        <v>978.0</v>
      </c>
      <c r="B979" s="2">
        <f t="shared" si="14"/>
        <v>0.6938538754</v>
      </c>
      <c r="C979" s="2">
        <f t="shared" si="15"/>
        <v>0.3272842085</v>
      </c>
      <c r="D979" s="2">
        <f t="shared" si="16"/>
        <v>0.4755701945</v>
      </c>
      <c r="E979" s="1">
        <f t="shared" si="17"/>
        <v>1.472045247</v>
      </c>
      <c r="G979" s="1"/>
      <c r="H979" s="1"/>
      <c r="I979" s="3">
        <f t="shared" si="18"/>
        <v>0.978</v>
      </c>
      <c r="J979" s="2">
        <f t="shared" ref="J979:M979" si="12711">IF($H$14=0,AB979,IF($H$14=1,AQ979,IF($H$14=2,BG979,IF($H$14=3,BW979,"BIG EFFIN ERROR"))))</f>
        <v>0.8823330995</v>
      </c>
      <c r="K979" s="2">
        <f t="shared" si="12711"/>
        <v>0.2310274293</v>
      </c>
      <c r="L979" s="2">
        <f t="shared" si="12711"/>
        <v>0.4852370055</v>
      </c>
      <c r="M979" s="2">
        <f t="shared" si="12711"/>
        <v>1.562081571</v>
      </c>
      <c r="N979" s="1"/>
      <c r="O979" s="1"/>
      <c r="P979" s="1"/>
      <c r="Q979" s="1"/>
      <c r="R979" s="1"/>
      <c r="S979" s="1">
        <f t="shared" si="20"/>
        <v>769</v>
      </c>
      <c r="T979" s="10">
        <f t="shared" ref="T979:W979" si="12712">1000*$S979+B979</f>
        <v>769000.6939</v>
      </c>
      <c r="U979" s="10">
        <f t="shared" si="12712"/>
        <v>769000.3273</v>
      </c>
      <c r="V979" s="10">
        <f t="shared" si="12712"/>
        <v>769000.4756</v>
      </c>
      <c r="W979" s="10">
        <f t="shared" si="12712"/>
        <v>769001.472</v>
      </c>
      <c r="X979" s="1">
        <f t="shared" ref="X979:AA979" si="12713">SMALL(T$2:T$1001,$A979)</f>
        <v>978000.8823</v>
      </c>
      <c r="Y979" s="1">
        <f t="shared" si="12713"/>
        <v>978000.231</v>
      </c>
      <c r="Z979" s="1">
        <f t="shared" si="12713"/>
        <v>978000.4852</v>
      </c>
      <c r="AA979" s="1">
        <f t="shared" si="12713"/>
        <v>978001.5621</v>
      </c>
      <c r="AB979" s="2">
        <f t="shared" ref="AB979:AE979" si="12714">X979-1000*$A979</f>
        <v>0.8823330995</v>
      </c>
      <c r="AC979" s="2">
        <f t="shared" si="12714"/>
        <v>0.2310274293</v>
      </c>
      <c r="AD979" s="2">
        <f t="shared" si="12714"/>
        <v>0.4852370055</v>
      </c>
      <c r="AE979" s="1">
        <f t="shared" si="12714"/>
        <v>1.562081571</v>
      </c>
      <c r="AF979" s="1"/>
      <c r="AG979" s="1"/>
      <c r="AH979" s="1">
        <f t="shared" si="24"/>
        <v>211</v>
      </c>
      <c r="AI979" s="10">
        <f t="shared" ref="AI979:AL979" si="12715">1000*$AH979+B979</f>
        <v>211000.6939</v>
      </c>
      <c r="AJ979" s="10">
        <f t="shared" si="12715"/>
        <v>211000.3273</v>
      </c>
      <c r="AK979" s="10">
        <f t="shared" si="12715"/>
        <v>211000.4756</v>
      </c>
      <c r="AL979" s="10">
        <f t="shared" si="12715"/>
        <v>211001.472</v>
      </c>
      <c r="AM979" s="1">
        <f t="shared" ref="AM979:AP979" si="12716">SMALL(AI$2:AI$1001,$A979)</f>
        <v>978000.2968</v>
      </c>
      <c r="AN979" s="1">
        <f t="shared" si="12716"/>
        <v>978000.5895</v>
      </c>
      <c r="AO979" s="1">
        <f t="shared" si="12716"/>
        <v>978000.4777</v>
      </c>
      <c r="AP979" s="1">
        <f t="shared" si="12716"/>
        <v>978001.6169</v>
      </c>
      <c r="AQ979" s="2">
        <f t="shared" ref="AQ979:AT979" si="12717">AM979-1000*$A979</f>
        <v>0.2968397574</v>
      </c>
      <c r="AR979" s="2">
        <f t="shared" si="12717"/>
        <v>0.5895156757</v>
      </c>
      <c r="AS979" s="2">
        <f t="shared" si="12717"/>
        <v>0.4776749534</v>
      </c>
      <c r="AT979" s="1">
        <f t="shared" si="12717"/>
        <v>1.616899392</v>
      </c>
      <c r="AU979" s="1"/>
      <c r="AV979" s="1"/>
      <c r="AW979" s="1"/>
      <c r="AX979" s="1">
        <f t="shared" si="28"/>
        <v>719</v>
      </c>
      <c r="AY979" s="10">
        <f t="shared" ref="AY979:BB979" si="12718">1000*$AX979+B979</f>
        <v>719000.6939</v>
      </c>
      <c r="AZ979" s="10">
        <f t="shared" si="12718"/>
        <v>719000.3273</v>
      </c>
      <c r="BA979" s="10">
        <f t="shared" si="12718"/>
        <v>719000.4756</v>
      </c>
      <c r="BB979" s="10">
        <f t="shared" si="12718"/>
        <v>719001.472</v>
      </c>
      <c r="BC979" s="1">
        <f t="shared" ref="BC979:BF979" si="12719">SMALL(AY$2:AY$1001,$A979)</f>
        <v>978000.4692</v>
      </c>
      <c r="BD979" s="1">
        <f t="shared" si="12719"/>
        <v>978000.5078</v>
      </c>
      <c r="BE979" s="1">
        <f t="shared" si="12719"/>
        <v>978000.4913</v>
      </c>
      <c r="BF979" s="1">
        <f t="shared" si="12719"/>
        <v>978001.333</v>
      </c>
      <c r="BG979" s="2">
        <f t="shared" ref="BG979:BJ979" si="12720">BC979-1000*$A979</f>
        <v>0.4691727338</v>
      </c>
      <c r="BH979" s="2">
        <f t="shared" si="12720"/>
        <v>0.5078258846</v>
      </c>
      <c r="BI979" s="2">
        <f t="shared" si="12720"/>
        <v>0.4912578816</v>
      </c>
      <c r="BJ979" s="1">
        <f t="shared" si="12720"/>
        <v>1.332999989</v>
      </c>
      <c r="BK979" s="1"/>
      <c r="BL979" s="1"/>
      <c r="BM979" s="1"/>
      <c r="BN979" s="1">
        <f t="shared" si="32"/>
        <v>147</v>
      </c>
      <c r="BO979" s="10">
        <f t="shared" ref="BO979:BR979" si="12721">1000*$BN979+B979</f>
        <v>147000.6939</v>
      </c>
      <c r="BP979" s="10">
        <f t="shared" si="12721"/>
        <v>147000.3273</v>
      </c>
      <c r="BQ979" s="10">
        <f t="shared" si="12721"/>
        <v>147000.4756</v>
      </c>
      <c r="BR979" s="10">
        <f t="shared" si="12721"/>
        <v>147001.472</v>
      </c>
      <c r="BS979" s="1">
        <f t="shared" ref="BS979:BV979" si="12722">SMALL(BO$2:BO$1001,$A979)</f>
        <v>978000.75</v>
      </c>
      <c r="BT979" s="1">
        <f t="shared" si="12722"/>
        <v>978000.324</v>
      </c>
      <c r="BU979" s="1">
        <f t="shared" si="12722"/>
        <v>978000.4616</v>
      </c>
      <c r="BV979" s="1">
        <f t="shared" si="12722"/>
        <v>978002.0952</v>
      </c>
      <c r="BW979" s="2">
        <f t="shared" ref="BW979:BZ979" si="12723">BS979-1000*$A979</f>
        <v>0.7499573176</v>
      </c>
      <c r="BX979" s="2">
        <f t="shared" si="12723"/>
        <v>0.3239886485</v>
      </c>
      <c r="BY979" s="2">
        <f t="shared" si="12723"/>
        <v>0.4616097725</v>
      </c>
      <c r="BZ979" s="1">
        <f t="shared" si="12723"/>
        <v>2.095227366</v>
      </c>
    </row>
    <row r="980" ht="12.75" customHeight="1">
      <c r="A980" s="1">
        <v>979.0</v>
      </c>
      <c r="B980" s="2">
        <f t="shared" si="14"/>
        <v>0.4996847218</v>
      </c>
      <c r="C980" s="2">
        <f t="shared" si="15"/>
        <v>0.459180234</v>
      </c>
      <c r="D980" s="2">
        <f t="shared" si="16"/>
        <v>0.4724573842</v>
      </c>
      <c r="E980" s="1">
        <f t="shared" si="17"/>
        <v>2.050691381</v>
      </c>
      <c r="G980" s="1"/>
      <c r="H980" s="1"/>
      <c r="I980" s="3">
        <f t="shared" si="18"/>
        <v>0.979</v>
      </c>
      <c r="J980" s="2">
        <f t="shared" ref="J980:M980" si="12724">IF($H$14=0,AB980,IF($H$14=1,AQ980,IF($H$14=2,BG980,IF($H$14=3,BW980,"BIG EFFIN ERROR"))))</f>
        <v>0.8823834597</v>
      </c>
      <c r="K980" s="2">
        <f t="shared" si="12724"/>
        <v>0.1876244</v>
      </c>
      <c r="L980" s="2">
        <f t="shared" si="12724"/>
        <v>0.4759905338</v>
      </c>
      <c r="M980" s="2">
        <f t="shared" si="12724"/>
        <v>1.409294915</v>
      </c>
      <c r="N980" s="1"/>
      <c r="O980" s="1"/>
      <c r="P980" s="1"/>
      <c r="Q980" s="1"/>
      <c r="R980" s="1"/>
      <c r="S980" s="1">
        <f t="shared" si="20"/>
        <v>286</v>
      </c>
      <c r="T980" s="10">
        <f t="shared" ref="T980:W980" si="12725">1000*$S980+B980</f>
        <v>286000.4997</v>
      </c>
      <c r="U980" s="10">
        <f t="shared" si="12725"/>
        <v>286000.4592</v>
      </c>
      <c r="V980" s="10">
        <f t="shared" si="12725"/>
        <v>286000.4725</v>
      </c>
      <c r="W980" s="10">
        <f t="shared" si="12725"/>
        <v>286002.0507</v>
      </c>
      <c r="X980" s="1">
        <f t="shared" ref="X980:AA980" si="12726">SMALL(T$2:T$1001,$A980)</f>
        <v>979000.8824</v>
      </c>
      <c r="Y980" s="1">
        <f t="shared" si="12726"/>
        <v>979000.1876</v>
      </c>
      <c r="Z980" s="1">
        <f t="shared" si="12726"/>
        <v>979000.476</v>
      </c>
      <c r="AA980" s="1">
        <f t="shared" si="12726"/>
        <v>979001.4093</v>
      </c>
      <c r="AB980" s="2">
        <f t="shared" ref="AB980:AE980" si="12727">X980-1000*$A980</f>
        <v>0.8823834597</v>
      </c>
      <c r="AC980" s="2">
        <f t="shared" si="12727"/>
        <v>0.1876244</v>
      </c>
      <c r="AD980" s="2">
        <f t="shared" si="12727"/>
        <v>0.4759905338</v>
      </c>
      <c r="AE980" s="1">
        <f t="shared" si="12727"/>
        <v>1.409294915</v>
      </c>
      <c r="AF980" s="1"/>
      <c r="AG980" s="1"/>
      <c r="AH980" s="1">
        <f t="shared" si="24"/>
        <v>738</v>
      </c>
      <c r="AI980" s="10">
        <f t="shared" ref="AI980:AL980" si="12728">1000*$AH980+B980</f>
        <v>738000.4997</v>
      </c>
      <c r="AJ980" s="10">
        <f t="shared" si="12728"/>
        <v>738000.4592</v>
      </c>
      <c r="AK980" s="10">
        <f t="shared" si="12728"/>
        <v>738000.4725</v>
      </c>
      <c r="AL980" s="10">
        <f t="shared" si="12728"/>
        <v>738002.0507</v>
      </c>
      <c r="AM980" s="1">
        <f t="shared" ref="AM980:AP980" si="12729">SMALL(AI$2:AI$1001,$A980)</f>
        <v>979000.3431</v>
      </c>
      <c r="AN980" s="1">
        <f t="shared" si="12729"/>
        <v>979000.5901</v>
      </c>
      <c r="AO980" s="1">
        <f t="shared" si="12729"/>
        <v>979000.4867</v>
      </c>
      <c r="AP980" s="1">
        <f t="shared" si="12729"/>
        <v>979001.3888</v>
      </c>
      <c r="AQ980" s="2">
        <f t="shared" ref="AQ980:AT980" si="12730">AM980-1000*$A980</f>
        <v>0.3431266046</v>
      </c>
      <c r="AR980" s="2">
        <f t="shared" si="12730"/>
        <v>0.5900641319</v>
      </c>
      <c r="AS980" s="2">
        <f t="shared" si="12730"/>
        <v>0.4866902486</v>
      </c>
      <c r="AT980" s="1">
        <f t="shared" si="12730"/>
        <v>1.388780605</v>
      </c>
      <c r="AU980" s="1"/>
      <c r="AV980" s="1"/>
      <c r="AW980" s="1"/>
      <c r="AX980" s="1">
        <f t="shared" si="28"/>
        <v>590</v>
      </c>
      <c r="AY980" s="10">
        <f t="shared" ref="AY980:BB980" si="12731">1000*$AX980+B980</f>
        <v>590000.4997</v>
      </c>
      <c r="AZ980" s="10">
        <f t="shared" si="12731"/>
        <v>590000.4592</v>
      </c>
      <c r="BA980" s="10">
        <f t="shared" si="12731"/>
        <v>590000.4725</v>
      </c>
      <c r="BB980" s="10">
        <f t="shared" si="12731"/>
        <v>590002.0507</v>
      </c>
      <c r="BC980" s="1">
        <f t="shared" ref="BC980:BF980" si="12732">SMALL(AY$2:AY$1001,$A980)</f>
        <v>979000.5439</v>
      </c>
      <c r="BD980" s="1">
        <f t="shared" si="12732"/>
        <v>979000.461</v>
      </c>
      <c r="BE980" s="1">
        <f t="shared" si="12732"/>
        <v>979000.4913</v>
      </c>
      <c r="BF980" s="1">
        <f t="shared" si="12732"/>
        <v>979001.7325</v>
      </c>
      <c r="BG980" s="2">
        <f t="shared" ref="BG980:BJ980" si="12733">BC980-1000*$A980</f>
        <v>0.5439456633</v>
      </c>
      <c r="BH980" s="2">
        <f t="shared" si="12733"/>
        <v>0.4609569989</v>
      </c>
      <c r="BI980" s="2">
        <f t="shared" si="12733"/>
        <v>0.4913276768</v>
      </c>
      <c r="BJ980" s="1">
        <f t="shared" si="12733"/>
        <v>1.732525905</v>
      </c>
      <c r="BK980" s="1"/>
      <c r="BL980" s="1"/>
      <c r="BM980" s="1"/>
      <c r="BN980" s="1">
        <f t="shared" si="32"/>
        <v>964</v>
      </c>
      <c r="BO980" s="10">
        <f t="shared" ref="BO980:BR980" si="12734">1000*$BN980+B980</f>
        <v>964000.4997</v>
      </c>
      <c r="BP980" s="10">
        <f t="shared" si="12734"/>
        <v>964000.4592</v>
      </c>
      <c r="BQ980" s="10">
        <f t="shared" si="12734"/>
        <v>964000.4725</v>
      </c>
      <c r="BR980" s="10">
        <f t="shared" si="12734"/>
        <v>964002.0507</v>
      </c>
      <c r="BS980" s="1">
        <f t="shared" ref="BS980:BV980" si="12735">SMALL(BO$2:BO$1001,$A980)</f>
        <v>979000.3093</v>
      </c>
      <c r="BT980" s="1">
        <f t="shared" si="12735"/>
        <v>979000.5516</v>
      </c>
      <c r="BU980" s="1">
        <f t="shared" si="12735"/>
        <v>979000.4733</v>
      </c>
      <c r="BV980" s="1">
        <f t="shared" si="12735"/>
        <v>979002.0955</v>
      </c>
      <c r="BW980" s="2">
        <f t="shared" ref="BW980:BZ980" si="12736">BS980-1000*$A980</f>
        <v>0.3092965304</v>
      </c>
      <c r="BX980" s="2">
        <f t="shared" si="12736"/>
        <v>0.5516285478</v>
      </c>
      <c r="BY980" s="2">
        <f t="shared" si="12736"/>
        <v>0.473342157</v>
      </c>
      <c r="BZ980" s="1">
        <f t="shared" si="12736"/>
        <v>2.095455225</v>
      </c>
    </row>
    <row r="981" ht="12.75" customHeight="1">
      <c r="A981" s="1">
        <v>980.0</v>
      </c>
      <c r="B981" s="2">
        <f t="shared" si="14"/>
        <v>0.7361816255</v>
      </c>
      <c r="C981" s="2">
        <f t="shared" si="15"/>
        <v>0.3240184875</v>
      </c>
      <c r="D981" s="2">
        <f t="shared" si="16"/>
        <v>0.4692091936</v>
      </c>
      <c r="E981" s="1">
        <f t="shared" si="17"/>
        <v>1.838770808</v>
      </c>
      <c r="G981" s="1"/>
      <c r="H981" s="1"/>
      <c r="I981" s="3">
        <f t="shared" si="18"/>
        <v>0.98</v>
      </c>
      <c r="J981" s="2">
        <f t="shared" ref="J981:M981" si="12737">IF($H$14=0,AB981,IF($H$14=1,AQ981,IF($H$14=2,BG981,IF($H$14=3,BW981,"BIG EFFIN ERROR"))))</f>
        <v>0.8833043373</v>
      </c>
      <c r="K981" s="2">
        <f t="shared" si="12737"/>
        <v>0.2748709478</v>
      </c>
      <c r="L981" s="2">
        <f t="shared" si="12737"/>
        <v>0.4708100203</v>
      </c>
      <c r="M981" s="2">
        <f t="shared" si="12737"/>
        <v>2.105217257</v>
      </c>
      <c r="N981" s="1"/>
      <c r="O981" s="1"/>
      <c r="P981" s="1"/>
      <c r="Q981" s="1"/>
      <c r="R981" s="1"/>
      <c r="S981" s="1">
        <f t="shared" si="20"/>
        <v>853</v>
      </c>
      <c r="T981" s="10">
        <f t="shared" ref="T981:W981" si="12738">1000*$S981+B981</f>
        <v>853000.7362</v>
      </c>
      <c r="U981" s="10">
        <f t="shared" si="12738"/>
        <v>853000.324</v>
      </c>
      <c r="V981" s="10">
        <f t="shared" si="12738"/>
        <v>853000.4692</v>
      </c>
      <c r="W981" s="10">
        <f t="shared" si="12738"/>
        <v>853001.8388</v>
      </c>
      <c r="X981" s="1">
        <f t="shared" ref="X981:AA981" si="12739">SMALL(T$2:T$1001,$A981)</f>
        <v>980000.8833</v>
      </c>
      <c r="Y981" s="1">
        <f t="shared" si="12739"/>
        <v>980000.2749</v>
      </c>
      <c r="Z981" s="1">
        <f t="shared" si="12739"/>
        <v>980000.4708</v>
      </c>
      <c r="AA981" s="1">
        <f t="shared" si="12739"/>
        <v>980002.1052</v>
      </c>
      <c r="AB981" s="2">
        <f t="shared" ref="AB981:AE981" si="12740">X981-1000*$A981</f>
        <v>0.8833043373</v>
      </c>
      <c r="AC981" s="2">
        <f t="shared" si="12740"/>
        <v>0.2748709478</v>
      </c>
      <c r="AD981" s="2">
        <f t="shared" si="12740"/>
        <v>0.4708100203</v>
      </c>
      <c r="AE981" s="1">
        <f t="shared" si="12740"/>
        <v>2.105217257</v>
      </c>
      <c r="AF981" s="1"/>
      <c r="AG981" s="1"/>
      <c r="AH981" s="1">
        <f t="shared" si="24"/>
        <v>201</v>
      </c>
      <c r="AI981" s="10">
        <f t="shared" ref="AI981:AL981" si="12741">1000*$AH981+B981</f>
        <v>201000.7362</v>
      </c>
      <c r="AJ981" s="10">
        <f t="shared" si="12741"/>
        <v>201000.324</v>
      </c>
      <c r="AK981" s="10">
        <f t="shared" si="12741"/>
        <v>201000.4692</v>
      </c>
      <c r="AL981" s="10">
        <f t="shared" si="12741"/>
        <v>201001.8388</v>
      </c>
      <c r="AM981" s="1">
        <f t="shared" ref="AM981:AP981" si="12742">SMALL(AI$2:AI$1001,$A981)</f>
        <v>980000.2917</v>
      </c>
      <c r="AN981" s="1">
        <f t="shared" si="12742"/>
        <v>980000.5915</v>
      </c>
      <c r="AO981" s="1">
        <f t="shared" si="12742"/>
        <v>980000.4689</v>
      </c>
      <c r="AP981" s="1">
        <f t="shared" si="12742"/>
        <v>980001.4445</v>
      </c>
      <c r="AQ981" s="2">
        <f t="shared" ref="AQ981:AT981" si="12743">AM981-1000*$A981</f>
        <v>0.2917200051</v>
      </c>
      <c r="AR981" s="2">
        <f t="shared" si="12743"/>
        <v>0.5914753565</v>
      </c>
      <c r="AS981" s="2">
        <f t="shared" si="12743"/>
        <v>0.4688534616</v>
      </c>
      <c r="AT981" s="1">
        <f t="shared" si="12743"/>
        <v>1.444549984</v>
      </c>
      <c r="AU981" s="1"/>
      <c r="AV981" s="1"/>
      <c r="AW981" s="1"/>
      <c r="AX981" s="1">
        <f t="shared" si="28"/>
        <v>465</v>
      </c>
      <c r="AY981" s="10">
        <f t="shared" ref="AY981:BB981" si="12744">1000*$AX981+B981</f>
        <v>465000.7362</v>
      </c>
      <c r="AZ981" s="10">
        <f t="shared" si="12744"/>
        <v>465000.324</v>
      </c>
      <c r="BA981" s="10">
        <f t="shared" si="12744"/>
        <v>465000.4692</v>
      </c>
      <c r="BB981" s="10">
        <f t="shared" si="12744"/>
        <v>465001.8388</v>
      </c>
      <c r="BC981" s="1">
        <f t="shared" ref="BC981:BF981" si="12745">SMALL(AY$2:AY$1001,$A981)</f>
        <v>980000.686</v>
      </c>
      <c r="BD981" s="1">
        <f t="shared" si="12745"/>
        <v>980000.3902</v>
      </c>
      <c r="BE981" s="1">
        <f t="shared" si="12745"/>
        <v>980000.4914</v>
      </c>
      <c r="BF981" s="1">
        <f t="shared" si="12745"/>
        <v>980001.9212</v>
      </c>
      <c r="BG981" s="2">
        <f t="shared" ref="BG981:BJ981" si="12746">BC981-1000*$A981</f>
        <v>0.6859869965</v>
      </c>
      <c r="BH981" s="2">
        <f t="shared" si="12746"/>
        <v>0.3901655069</v>
      </c>
      <c r="BI981" s="2">
        <f t="shared" si="12746"/>
        <v>0.4914327068</v>
      </c>
      <c r="BJ981" s="1">
        <f t="shared" si="12746"/>
        <v>1.921197483</v>
      </c>
      <c r="BK981" s="1"/>
      <c r="BL981" s="1"/>
      <c r="BM981" s="1"/>
      <c r="BN981" s="1">
        <f t="shared" si="32"/>
        <v>785</v>
      </c>
      <c r="BO981" s="10">
        <f t="shared" ref="BO981:BR981" si="12747">1000*$BN981+B981</f>
        <v>785000.7362</v>
      </c>
      <c r="BP981" s="10">
        <f t="shared" si="12747"/>
        <v>785000.324</v>
      </c>
      <c r="BQ981" s="10">
        <f t="shared" si="12747"/>
        <v>785000.4692</v>
      </c>
      <c r="BR981" s="10">
        <f t="shared" si="12747"/>
        <v>785001.8388</v>
      </c>
      <c r="BS981" s="1">
        <f t="shared" ref="BS981:BV981" si="12748">SMALL(BO$2:BO$1001,$A981)</f>
        <v>980000.6422</v>
      </c>
      <c r="BT981" s="1">
        <f t="shared" si="12748"/>
        <v>980000.4</v>
      </c>
      <c r="BU981" s="1">
        <f t="shared" si="12748"/>
        <v>980000.4782</v>
      </c>
      <c r="BV981" s="1">
        <f t="shared" si="12748"/>
        <v>980002.0975</v>
      </c>
      <c r="BW981" s="2">
        <f t="shared" ref="BW981:BZ981" si="12749">BS981-1000*$A981</f>
        <v>0.6422268734</v>
      </c>
      <c r="BX981" s="2">
        <f t="shared" si="12749"/>
        <v>0.4000371873</v>
      </c>
      <c r="BY981" s="2">
        <f t="shared" si="12749"/>
        <v>0.4782254266</v>
      </c>
      <c r="BZ981" s="1">
        <f t="shared" si="12749"/>
        <v>2.097520654</v>
      </c>
    </row>
    <row r="982" ht="12.75" customHeight="1">
      <c r="A982" s="1">
        <v>981.0</v>
      </c>
      <c r="B982" s="2">
        <f t="shared" si="14"/>
        <v>0.537414063</v>
      </c>
      <c r="C982" s="2">
        <f t="shared" si="15"/>
        <v>0.4403771576</v>
      </c>
      <c r="D982" s="2">
        <f t="shared" si="16"/>
        <v>0.4737213444</v>
      </c>
      <c r="E982" s="1">
        <f t="shared" si="17"/>
        <v>1.910159605</v>
      </c>
      <c r="G982" s="1"/>
      <c r="H982" s="1"/>
      <c r="I982" s="3">
        <f t="shared" si="18"/>
        <v>0.981</v>
      </c>
      <c r="J982" s="2">
        <f t="shared" ref="J982:M982" si="12750">IF($H$14=0,AB982,IF($H$14=1,AQ982,IF($H$14=2,BG982,IF($H$14=3,BW982,"BIG EFFIN ERROR"))))</f>
        <v>0.8863401726</v>
      </c>
      <c r="K982" s="2">
        <f t="shared" si="12750"/>
        <v>0.2146699239</v>
      </c>
      <c r="L982" s="2">
        <f t="shared" si="12750"/>
        <v>0.4819227513</v>
      </c>
      <c r="M982" s="2">
        <f t="shared" si="12750"/>
        <v>1.513239075</v>
      </c>
      <c r="N982" s="1"/>
      <c r="O982" s="1"/>
      <c r="P982" s="1"/>
      <c r="Q982" s="1"/>
      <c r="R982" s="1"/>
      <c r="S982" s="1">
        <f t="shared" si="20"/>
        <v>377</v>
      </c>
      <c r="T982" s="10">
        <f t="shared" ref="T982:W982" si="12751">1000*$S982+B982</f>
        <v>377000.5374</v>
      </c>
      <c r="U982" s="10">
        <f t="shared" si="12751"/>
        <v>377000.4404</v>
      </c>
      <c r="V982" s="10">
        <f t="shared" si="12751"/>
        <v>377000.4737</v>
      </c>
      <c r="W982" s="10">
        <f t="shared" si="12751"/>
        <v>377001.9102</v>
      </c>
      <c r="X982" s="1">
        <f t="shared" ref="X982:AA982" si="12752">SMALL(T$2:T$1001,$A982)</f>
        <v>981000.8863</v>
      </c>
      <c r="Y982" s="1">
        <f t="shared" si="12752"/>
        <v>981000.2147</v>
      </c>
      <c r="Z982" s="1">
        <f t="shared" si="12752"/>
        <v>981000.4819</v>
      </c>
      <c r="AA982" s="1">
        <f t="shared" si="12752"/>
        <v>981001.5132</v>
      </c>
      <c r="AB982" s="2">
        <f t="shared" ref="AB982:AE982" si="12753">X982-1000*$A982</f>
        <v>0.8863401726</v>
      </c>
      <c r="AC982" s="2">
        <f t="shared" si="12753"/>
        <v>0.2146699239</v>
      </c>
      <c r="AD982" s="2">
        <f t="shared" si="12753"/>
        <v>0.4819227513</v>
      </c>
      <c r="AE982" s="1">
        <f t="shared" si="12753"/>
        <v>1.513239075</v>
      </c>
      <c r="AF982" s="1"/>
      <c r="AG982" s="1"/>
      <c r="AH982" s="1">
        <f t="shared" si="24"/>
        <v>660</v>
      </c>
      <c r="AI982" s="10">
        <f t="shared" ref="AI982:AL982" si="12754">1000*$AH982+B982</f>
        <v>660000.5374</v>
      </c>
      <c r="AJ982" s="10">
        <f t="shared" si="12754"/>
        <v>660000.4404</v>
      </c>
      <c r="AK982" s="10">
        <f t="shared" si="12754"/>
        <v>660000.4737</v>
      </c>
      <c r="AL982" s="10">
        <f t="shared" si="12754"/>
        <v>660001.9102</v>
      </c>
      <c r="AM982" s="1">
        <f t="shared" ref="AM982:AP982" si="12755">SMALL(AI$2:AI$1001,$A982)</f>
        <v>981000.3219</v>
      </c>
      <c r="AN982" s="1">
        <f t="shared" si="12755"/>
        <v>981000.5921</v>
      </c>
      <c r="AO982" s="1">
        <f t="shared" si="12755"/>
        <v>981000.4906</v>
      </c>
      <c r="AP982" s="1">
        <f t="shared" si="12755"/>
        <v>981001.6609</v>
      </c>
      <c r="AQ982" s="2">
        <f t="shared" ref="AQ982:AT982" si="12756">AM982-1000*$A982</f>
        <v>0.3219155637</v>
      </c>
      <c r="AR982" s="2">
        <f t="shared" si="12756"/>
        <v>0.5921360207</v>
      </c>
      <c r="AS982" s="2">
        <f t="shared" si="12756"/>
        <v>0.4905829841</v>
      </c>
      <c r="AT982" s="1">
        <f t="shared" si="12756"/>
        <v>1.660880128</v>
      </c>
      <c r="AU982" s="1"/>
      <c r="AV982" s="1"/>
      <c r="AW982" s="1"/>
      <c r="AX982" s="1">
        <f t="shared" si="28"/>
        <v>652</v>
      </c>
      <c r="AY982" s="10">
        <f t="shared" ref="AY982:BB982" si="12757">1000*$AX982+B982</f>
        <v>652000.5374</v>
      </c>
      <c r="AZ982" s="10">
        <f t="shared" si="12757"/>
        <v>652000.4404</v>
      </c>
      <c r="BA982" s="10">
        <f t="shared" si="12757"/>
        <v>652000.4737</v>
      </c>
      <c r="BB982" s="10">
        <f t="shared" si="12757"/>
        <v>652001.9102</v>
      </c>
      <c r="BC982" s="1">
        <f t="shared" ref="BC982:BF982" si="12758">SMALL(AY$2:AY$1001,$A982)</f>
        <v>981000.6139</v>
      </c>
      <c r="BD982" s="1">
        <f t="shared" si="12758"/>
        <v>981000.4253</v>
      </c>
      <c r="BE982" s="1">
        <f t="shared" si="12758"/>
        <v>981000.4916</v>
      </c>
      <c r="BF982" s="1">
        <f t="shared" si="12758"/>
        <v>981001.8459</v>
      </c>
      <c r="BG982" s="2">
        <f t="shared" ref="BG982:BJ982" si="12759">BC982-1000*$A982</f>
        <v>0.6139300518</v>
      </c>
      <c r="BH982" s="2">
        <f t="shared" si="12759"/>
        <v>0.4253476873</v>
      </c>
      <c r="BI982" s="2">
        <f t="shared" si="12759"/>
        <v>0.4916121406</v>
      </c>
      <c r="BJ982" s="1">
        <f t="shared" si="12759"/>
        <v>1.845905391</v>
      </c>
      <c r="BK982" s="1"/>
      <c r="BL982" s="1"/>
      <c r="BM982" s="1"/>
      <c r="BN982" s="1">
        <f t="shared" si="32"/>
        <v>868</v>
      </c>
      <c r="BO982" s="10">
        <f t="shared" ref="BO982:BR982" si="12760">1000*$BN982+B982</f>
        <v>868000.5374</v>
      </c>
      <c r="BP982" s="10">
        <f t="shared" si="12760"/>
        <v>868000.4404</v>
      </c>
      <c r="BQ982" s="10">
        <f t="shared" si="12760"/>
        <v>868000.4737</v>
      </c>
      <c r="BR982" s="10">
        <f t="shared" si="12760"/>
        <v>868001.9102</v>
      </c>
      <c r="BS982" s="1">
        <f t="shared" ref="BS982:BV982" si="12761">SMALL(BO$2:BO$1001,$A982)</f>
        <v>981000.4837</v>
      </c>
      <c r="BT982" s="1">
        <f t="shared" si="12761"/>
        <v>981000.4745</v>
      </c>
      <c r="BU982" s="1">
        <f t="shared" si="12761"/>
        <v>981000.4774</v>
      </c>
      <c r="BV982" s="1">
        <f t="shared" si="12761"/>
        <v>981002.0996</v>
      </c>
      <c r="BW982" s="2">
        <f t="shared" ref="BW982:BZ982" si="12762">BS982-1000*$A982</f>
        <v>0.4836621366</v>
      </c>
      <c r="BX982" s="2">
        <f t="shared" si="12762"/>
        <v>0.4744890581</v>
      </c>
      <c r="BY982" s="2">
        <f t="shared" si="12762"/>
        <v>0.4774485016</v>
      </c>
      <c r="BZ982" s="1">
        <f t="shared" si="12762"/>
        <v>2.099595745</v>
      </c>
    </row>
    <row r="983" ht="12.75" customHeight="1">
      <c r="A983" s="1">
        <v>982.0</v>
      </c>
      <c r="B983" s="2">
        <f t="shared" si="14"/>
        <v>0.5152147348</v>
      </c>
      <c r="C983" s="2">
        <f t="shared" si="15"/>
        <v>0.4200399051</v>
      </c>
      <c r="D983" s="2">
        <f t="shared" si="16"/>
        <v>0.4575292295</v>
      </c>
      <c r="E983" s="1">
        <f t="shared" si="17"/>
        <v>1.538718185</v>
      </c>
      <c r="G983" s="1"/>
      <c r="H983" s="1"/>
      <c r="I983" s="3">
        <f t="shared" si="18"/>
        <v>0.982</v>
      </c>
      <c r="J983" s="2">
        <f t="shared" ref="J983:M983" si="12763">IF($H$14=0,AB983,IF($H$14=1,AQ983,IF($H$14=2,BG983,IF($H$14=3,BW983,"BIG EFFIN ERROR"))))</f>
        <v>0.886442672</v>
      </c>
      <c r="K983" s="2">
        <f t="shared" si="12763"/>
        <v>0.20687258</v>
      </c>
      <c r="L983" s="2">
        <f t="shared" si="12763"/>
        <v>0.4541707581</v>
      </c>
      <c r="M983" s="2">
        <f t="shared" si="12763"/>
        <v>1.747978562</v>
      </c>
      <c r="N983" s="1"/>
      <c r="O983" s="1"/>
      <c r="P983" s="1"/>
      <c r="Q983" s="1"/>
      <c r="R983" s="1"/>
      <c r="S983" s="1">
        <f t="shared" si="20"/>
        <v>322</v>
      </c>
      <c r="T983" s="10">
        <f t="shared" ref="T983:W983" si="12764">1000*$S983+B983</f>
        <v>322000.5152</v>
      </c>
      <c r="U983" s="10">
        <f t="shared" si="12764"/>
        <v>322000.42</v>
      </c>
      <c r="V983" s="10">
        <f t="shared" si="12764"/>
        <v>322000.4575</v>
      </c>
      <c r="W983" s="10">
        <f t="shared" si="12764"/>
        <v>322001.5387</v>
      </c>
      <c r="X983" s="1">
        <f t="shared" ref="X983:AA983" si="12765">SMALL(T$2:T$1001,$A983)</f>
        <v>982000.8864</v>
      </c>
      <c r="Y983" s="1">
        <f t="shared" si="12765"/>
        <v>982000.2069</v>
      </c>
      <c r="Z983" s="1">
        <f t="shared" si="12765"/>
        <v>982000.4542</v>
      </c>
      <c r="AA983" s="1">
        <f t="shared" si="12765"/>
        <v>982001.748</v>
      </c>
      <c r="AB983" s="2">
        <f t="shared" ref="AB983:AE983" si="12766">X983-1000*$A983</f>
        <v>0.886442672</v>
      </c>
      <c r="AC983" s="2">
        <f t="shared" si="12766"/>
        <v>0.20687258</v>
      </c>
      <c r="AD983" s="2">
        <f t="shared" si="12766"/>
        <v>0.4541707581</v>
      </c>
      <c r="AE983" s="1">
        <f t="shared" si="12766"/>
        <v>1.747978562</v>
      </c>
      <c r="AF983" s="1"/>
      <c r="AG983" s="1"/>
      <c r="AH983" s="1">
        <f t="shared" si="24"/>
        <v>588</v>
      </c>
      <c r="AI983" s="10">
        <f t="shared" ref="AI983:AL983" si="12767">1000*$AH983+B983</f>
        <v>588000.5152</v>
      </c>
      <c r="AJ983" s="10">
        <f t="shared" si="12767"/>
        <v>588000.42</v>
      </c>
      <c r="AK983" s="10">
        <f t="shared" si="12767"/>
        <v>588000.4575</v>
      </c>
      <c r="AL983" s="10">
        <f t="shared" si="12767"/>
        <v>588001.5387</v>
      </c>
      <c r="AM983" s="1">
        <f t="shared" ref="AM983:AP983" si="12768">SMALL(AI$2:AI$1001,$A983)</f>
        <v>982000.2807</v>
      </c>
      <c r="AN983" s="1">
        <f t="shared" si="12768"/>
        <v>982000.595</v>
      </c>
      <c r="AO983" s="1">
        <f t="shared" si="12768"/>
        <v>982000.4719</v>
      </c>
      <c r="AP983" s="1">
        <f t="shared" si="12768"/>
        <v>982001.5525</v>
      </c>
      <c r="AQ983" s="2">
        <f t="shared" ref="AQ983:AT983" si="12769">AM983-1000*$A983</f>
        <v>0.2806956212</v>
      </c>
      <c r="AR983" s="2">
        <f t="shared" si="12769"/>
        <v>0.5949920306</v>
      </c>
      <c r="AS983" s="2">
        <f t="shared" si="12769"/>
        <v>0.4718606916</v>
      </c>
      <c r="AT983" s="1">
        <f t="shared" si="12769"/>
        <v>1.552529777</v>
      </c>
      <c r="AU983" s="1"/>
      <c r="AV983" s="1"/>
      <c r="AW983" s="1"/>
      <c r="AX983" s="1">
        <f t="shared" si="28"/>
        <v>107</v>
      </c>
      <c r="AY983" s="10">
        <f t="shared" ref="AY983:BB983" si="12770">1000*$AX983+B983</f>
        <v>107000.5152</v>
      </c>
      <c r="AZ983" s="10">
        <f t="shared" si="12770"/>
        <v>107000.42</v>
      </c>
      <c r="BA983" s="10">
        <f t="shared" si="12770"/>
        <v>107000.4575</v>
      </c>
      <c r="BB983" s="10">
        <f t="shared" si="12770"/>
        <v>107001.5387</v>
      </c>
      <c r="BC983" s="1">
        <f t="shared" ref="BC983:BF983" si="12771">SMALL(AY$2:AY$1001,$A983)</f>
        <v>982000.6569</v>
      </c>
      <c r="BD983" s="1">
        <f t="shared" si="12771"/>
        <v>982000.3957</v>
      </c>
      <c r="BE983" s="1">
        <f t="shared" si="12771"/>
        <v>982000.4919</v>
      </c>
      <c r="BF983" s="1">
        <f t="shared" si="12771"/>
        <v>982001.7141</v>
      </c>
      <c r="BG983" s="2">
        <f t="shared" ref="BG983:BJ983" si="12772">BC983-1000*$A983</f>
        <v>0.6568721022</v>
      </c>
      <c r="BH983" s="2">
        <f t="shared" si="12772"/>
        <v>0.3956966201</v>
      </c>
      <c r="BI983" s="2">
        <f t="shared" si="12772"/>
        <v>0.4919269353</v>
      </c>
      <c r="BJ983" s="1">
        <f t="shared" si="12772"/>
        <v>1.714066577</v>
      </c>
      <c r="BK983" s="1"/>
      <c r="BL983" s="1"/>
      <c r="BM983" s="1"/>
      <c r="BN983" s="1">
        <f t="shared" si="32"/>
        <v>226</v>
      </c>
      <c r="BO983" s="10">
        <f t="shared" ref="BO983:BR983" si="12773">1000*$BN983+B983</f>
        <v>226000.5152</v>
      </c>
      <c r="BP983" s="10">
        <f t="shared" si="12773"/>
        <v>226000.42</v>
      </c>
      <c r="BQ983" s="10">
        <f t="shared" si="12773"/>
        <v>226000.4575</v>
      </c>
      <c r="BR983" s="10">
        <f t="shared" si="12773"/>
        <v>226001.5387</v>
      </c>
      <c r="BS983" s="1">
        <f t="shared" ref="BS983:BV983" si="12774">SMALL(BO$2:BO$1001,$A983)</f>
        <v>982000.6983</v>
      </c>
      <c r="BT983" s="1">
        <f t="shared" si="12774"/>
        <v>982000.3511</v>
      </c>
      <c r="BU983" s="1">
        <f t="shared" si="12774"/>
        <v>982000.463</v>
      </c>
      <c r="BV983" s="1">
        <f t="shared" si="12774"/>
        <v>982002.1011</v>
      </c>
      <c r="BW983" s="2">
        <f t="shared" ref="BW983:BZ983" si="12775">BS983-1000*$A983</f>
        <v>0.6982591926</v>
      </c>
      <c r="BX983" s="2">
        <f t="shared" si="12775"/>
        <v>0.3510530739</v>
      </c>
      <c r="BY983" s="2">
        <f t="shared" si="12775"/>
        <v>0.4630152918</v>
      </c>
      <c r="BZ983" s="1">
        <f t="shared" si="12775"/>
        <v>2.101100755</v>
      </c>
    </row>
    <row r="984" ht="12.75" customHeight="1">
      <c r="A984" s="1">
        <v>983.0</v>
      </c>
      <c r="B984" s="2">
        <f t="shared" si="14"/>
        <v>0.717443241</v>
      </c>
      <c r="C984" s="2">
        <f t="shared" si="15"/>
        <v>0.3340697979</v>
      </c>
      <c r="D984" s="2">
        <f t="shared" si="16"/>
        <v>0.4679946042</v>
      </c>
      <c r="E984" s="1">
        <f t="shared" si="17"/>
        <v>1.862602184</v>
      </c>
      <c r="G984" s="1"/>
      <c r="H984" s="1"/>
      <c r="I984" s="3">
        <f t="shared" si="18"/>
        <v>0.983</v>
      </c>
      <c r="J984" s="2">
        <f t="shared" ref="J984:M984" si="12776">IF($H$14=0,AB984,IF($H$14=1,AQ984,IF($H$14=2,BG984,IF($H$14=3,BW984,"BIG EFFIN ERROR"))))</f>
        <v>0.8898385849</v>
      </c>
      <c r="K984" s="2">
        <f t="shared" si="12776"/>
        <v>0.1778024279</v>
      </c>
      <c r="L984" s="2">
        <f t="shared" si="12776"/>
        <v>0.4639361473</v>
      </c>
      <c r="M984" s="2">
        <f t="shared" si="12776"/>
        <v>1.488473426</v>
      </c>
      <c r="N984" s="1"/>
      <c r="O984" s="1"/>
      <c r="P984" s="1"/>
      <c r="Q984" s="1"/>
      <c r="R984" s="1"/>
      <c r="S984" s="1">
        <f t="shared" si="20"/>
        <v>823</v>
      </c>
      <c r="T984" s="10">
        <f t="shared" ref="T984:W984" si="12777">1000*$S984+B984</f>
        <v>823000.7174</v>
      </c>
      <c r="U984" s="10">
        <f t="shared" si="12777"/>
        <v>823000.3341</v>
      </c>
      <c r="V984" s="10">
        <f t="shared" si="12777"/>
        <v>823000.468</v>
      </c>
      <c r="W984" s="10">
        <f t="shared" si="12777"/>
        <v>823001.8626</v>
      </c>
      <c r="X984" s="1">
        <f t="shared" ref="X984:AA984" si="12778">SMALL(T$2:T$1001,$A984)</f>
        <v>983000.8898</v>
      </c>
      <c r="Y984" s="1">
        <f t="shared" si="12778"/>
        <v>983000.1778</v>
      </c>
      <c r="Z984" s="1">
        <f t="shared" si="12778"/>
        <v>983000.4639</v>
      </c>
      <c r="AA984" s="1">
        <f t="shared" si="12778"/>
        <v>983001.4885</v>
      </c>
      <c r="AB984" s="2">
        <f t="shared" ref="AB984:AE984" si="12779">X984-1000*$A984</f>
        <v>0.8898385849</v>
      </c>
      <c r="AC984" s="2">
        <f t="shared" si="12779"/>
        <v>0.1778024279</v>
      </c>
      <c r="AD984" s="2">
        <f t="shared" si="12779"/>
        <v>0.4639361473</v>
      </c>
      <c r="AE984" s="1">
        <f t="shared" si="12779"/>
        <v>1.488473426</v>
      </c>
      <c r="AF984" s="1"/>
      <c r="AG984" s="1"/>
      <c r="AH984" s="1">
        <f t="shared" si="24"/>
        <v>234</v>
      </c>
      <c r="AI984" s="10">
        <f t="shared" ref="AI984:AL984" si="12780">1000*$AH984+B984</f>
        <v>234000.7174</v>
      </c>
      <c r="AJ984" s="10">
        <f t="shared" si="12780"/>
        <v>234000.3341</v>
      </c>
      <c r="AK984" s="10">
        <f t="shared" si="12780"/>
        <v>234000.468</v>
      </c>
      <c r="AL984" s="10">
        <f t="shared" si="12780"/>
        <v>234001.8626</v>
      </c>
      <c r="AM984" s="1">
        <f t="shared" ref="AM984:AP984" si="12781">SMALL(AI$2:AI$1001,$A984)</f>
        <v>983000.2807</v>
      </c>
      <c r="AN984" s="1">
        <f t="shared" si="12781"/>
        <v>983000.5999</v>
      </c>
      <c r="AO984" s="1">
        <f t="shared" si="12781"/>
        <v>983000.4742</v>
      </c>
      <c r="AP984" s="1">
        <f t="shared" si="12781"/>
        <v>983001.54</v>
      </c>
      <c r="AQ984" s="2">
        <f t="shared" ref="AQ984:AT984" si="12782">AM984-1000*$A984</f>
        <v>0.2807273607</v>
      </c>
      <c r="AR984" s="2">
        <f t="shared" si="12782"/>
        <v>0.5998585342</v>
      </c>
      <c r="AS984" s="2">
        <f t="shared" si="12782"/>
        <v>0.4742185192</v>
      </c>
      <c r="AT984" s="1">
        <f t="shared" si="12782"/>
        <v>1.540044058</v>
      </c>
      <c r="AU984" s="1"/>
      <c r="AV984" s="1"/>
      <c r="AW984" s="1"/>
      <c r="AX984" s="1">
        <f t="shared" si="28"/>
        <v>421</v>
      </c>
      <c r="AY984" s="10">
        <f t="shared" ref="AY984:BB984" si="12783">1000*$AX984+B984</f>
        <v>421000.7174</v>
      </c>
      <c r="AZ984" s="10">
        <f t="shared" si="12783"/>
        <v>421000.3341</v>
      </c>
      <c r="BA984" s="10">
        <f t="shared" si="12783"/>
        <v>421000.468</v>
      </c>
      <c r="BB984" s="10">
        <f t="shared" si="12783"/>
        <v>421001.8626</v>
      </c>
      <c r="BC984" s="1">
        <f t="shared" ref="BC984:BF984" si="12784">SMALL(AY$2:AY$1001,$A984)</f>
        <v>983000.472</v>
      </c>
      <c r="BD984" s="1">
        <f t="shared" si="12784"/>
        <v>983000.5049</v>
      </c>
      <c r="BE984" s="1">
        <f t="shared" si="12784"/>
        <v>983000.4921</v>
      </c>
      <c r="BF984" s="1">
        <f t="shared" si="12784"/>
        <v>983001.5785</v>
      </c>
      <c r="BG984" s="2">
        <f t="shared" ref="BG984:BJ984" si="12785">BC984-1000*$A984</f>
        <v>0.4720426038</v>
      </c>
      <c r="BH984" s="2">
        <f t="shared" si="12785"/>
        <v>0.5048695746</v>
      </c>
      <c r="BI984" s="2">
        <f t="shared" si="12785"/>
        <v>0.4921384105</v>
      </c>
      <c r="BJ984" s="1">
        <f t="shared" si="12785"/>
        <v>1.57847361</v>
      </c>
      <c r="BK984" s="1"/>
      <c r="BL984" s="1"/>
      <c r="BM984" s="1"/>
      <c r="BN984" s="1">
        <f t="shared" si="32"/>
        <v>813</v>
      </c>
      <c r="BO984" s="10">
        <f t="shared" ref="BO984:BR984" si="12786">1000*$BN984+B984</f>
        <v>813000.7174</v>
      </c>
      <c r="BP984" s="10">
        <f t="shared" si="12786"/>
        <v>813000.3341</v>
      </c>
      <c r="BQ984" s="10">
        <f t="shared" si="12786"/>
        <v>813000.468</v>
      </c>
      <c r="BR984" s="10">
        <f t="shared" si="12786"/>
        <v>813001.8626</v>
      </c>
      <c r="BS984" s="1">
        <f t="shared" ref="BS984:BV984" si="12787">SMALL(BO$2:BO$1001,$A984)</f>
        <v>983000.8833</v>
      </c>
      <c r="BT984" s="1">
        <f t="shared" si="12787"/>
        <v>983000.2749</v>
      </c>
      <c r="BU984" s="1">
        <f t="shared" si="12787"/>
        <v>983000.4708</v>
      </c>
      <c r="BV984" s="1">
        <f t="shared" si="12787"/>
        <v>983002.1052</v>
      </c>
      <c r="BW984" s="2">
        <f t="shared" ref="BW984:BZ984" si="12788">BS984-1000*$A984</f>
        <v>0.8833043373</v>
      </c>
      <c r="BX984" s="2">
        <f t="shared" si="12788"/>
        <v>0.2748709478</v>
      </c>
      <c r="BY984" s="2">
        <f t="shared" si="12788"/>
        <v>0.4708100203</v>
      </c>
      <c r="BZ984" s="1">
        <f t="shared" si="12788"/>
        <v>2.105217257</v>
      </c>
    </row>
    <row r="985" ht="12.75" customHeight="1">
      <c r="A985" s="1">
        <v>984.0</v>
      </c>
      <c r="B985" s="2">
        <f t="shared" si="14"/>
        <v>0.6710027439</v>
      </c>
      <c r="C985" s="2">
        <f t="shared" si="15"/>
        <v>0.3671236309</v>
      </c>
      <c r="D985" s="2">
        <f t="shared" si="16"/>
        <v>0.4667270913</v>
      </c>
      <c r="E985" s="1">
        <f t="shared" si="17"/>
        <v>2.050889115</v>
      </c>
      <c r="G985" s="1"/>
      <c r="H985" s="1"/>
      <c r="I985" s="3">
        <f t="shared" si="18"/>
        <v>0.984</v>
      </c>
      <c r="J985" s="2">
        <f t="shared" ref="J985:M985" si="12789">IF($H$14=0,AB985,IF($H$14=1,AQ985,IF($H$14=2,BG985,IF($H$14=3,BW985,"BIG EFFIN ERROR"))))</f>
        <v>0.8900217356</v>
      </c>
      <c r="K985" s="2">
        <f t="shared" si="12789"/>
        <v>0.2255100928</v>
      </c>
      <c r="L985" s="2">
        <f t="shared" si="12789"/>
        <v>0.4701683649</v>
      </c>
      <c r="M985" s="2">
        <f t="shared" si="12789"/>
        <v>1.71608083</v>
      </c>
      <c r="N985" s="1"/>
      <c r="O985" s="1"/>
      <c r="P985" s="1"/>
      <c r="Q985" s="1"/>
      <c r="R985" s="1"/>
      <c r="S985" s="1">
        <f t="shared" si="20"/>
        <v>712</v>
      </c>
      <c r="T985" s="10">
        <f t="shared" ref="T985:W985" si="12790">1000*$S985+B985</f>
        <v>712000.671</v>
      </c>
      <c r="U985" s="10">
        <f t="shared" si="12790"/>
        <v>712000.3671</v>
      </c>
      <c r="V985" s="10">
        <f t="shared" si="12790"/>
        <v>712000.4667</v>
      </c>
      <c r="W985" s="10">
        <f t="shared" si="12790"/>
        <v>712002.0509</v>
      </c>
      <c r="X985" s="1">
        <f t="shared" ref="X985:AA985" si="12791">SMALL(T$2:T$1001,$A985)</f>
        <v>984000.89</v>
      </c>
      <c r="Y985" s="1">
        <f t="shared" si="12791"/>
        <v>984000.2255</v>
      </c>
      <c r="Z985" s="1">
        <f t="shared" si="12791"/>
        <v>984000.4702</v>
      </c>
      <c r="AA985" s="1">
        <f t="shared" si="12791"/>
        <v>984001.7161</v>
      </c>
      <c r="AB985" s="2">
        <f t="shared" ref="AB985:AE985" si="12792">X985-1000*$A985</f>
        <v>0.8900217356</v>
      </c>
      <c r="AC985" s="2">
        <f t="shared" si="12792"/>
        <v>0.2255100928</v>
      </c>
      <c r="AD985" s="2">
        <f t="shared" si="12792"/>
        <v>0.4701683649</v>
      </c>
      <c r="AE985" s="1">
        <f t="shared" si="12792"/>
        <v>1.71608083</v>
      </c>
      <c r="AF985" s="1"/>
      <c r="AG985" s="1"/>
      <c r="AH985" s="1">
        <f t="shared" si="24"/>
        <v>360</v>
      </c>
      <c r="AI985" s="10">
        <f t="shared" ref="AI985:AL985" si="12793">1000*$AH985+B985</f>
        <v>360000.671</v>
      </c>
      <c r="AJ985" s="10">
        <f t="shared" si="12793"/>
        <v>360000.3671</v>
      </c>
      <c r="AK985" s="10">
        <f t="shared" si="12793"/>
        <v>360000.4667</v>
      </c>
      <c r="AL985" s="10">
        <f t="shared" si="12793"/>
        <v>360002.0509</v>
      </c>
      <c r="AM985" s="1">
        <f t="shared" ref="AM985:AP985" si="12794">SMALL(AI$2:AI$1001,$A985)</f>
        <v>984000.2875</v>
      </c>
      <c r="AN985" s="1">
        <f t="shared" si="12794"/>
        <v>984000.6024</v>
      </c>
      <c r="AO985" s="1">
        <f t="shared" si="12794"/>
        <v>984000.482</v>
      </c>
      <c r="AP985" s="1">
        <f t="shared" si="12794"/>
        <v>984001.6158</v>
      </c>
      <c r="AQ985" s="2">
        <f t="shared" ref="AQ985:AT985" si="12795">AM985-1000*$A985</f>
        <v>0.2874610587</v>
      </c>
      <c r="AR985" s="2">
        <f t="shared" si="12795"/>
        <v>0.6023617742</v>
      </c>
      <c r="AS985" s="2">
        <f t="shared" si="12795"/>
        <v>0.481979356</v>
      </c>
      <c r="AT985" s="1">
        <f t="shared" si="12795"/>
        <v>1.615836434</v>
      </c>
      <c r="AU985" s="1"/>
      <c r="AV985" s="1"/>
      <c r="AW985" s="1"/>
      <c r="AX985" s="1">
        <f t="shared" si="28"/>
        <v>365</v>
      </c>
      <c r="AY985" s="10">
        <f t="shared" ref="AY985:BB985" si="12796">1000*$AX985+B985</f>
        <v>365000.671</v>
      </c>
      <c r="AZ985" s="10">
        <f t="shared" si="12796"/>
        <v>365000.3671</v>
      </c>
      <c r="BA985" s="10">
        <f t="shared" si="12796"/>
        <v>365000.4667</v>
      </c>
      <c r="BB985" s="10">
        <f t="shared" si="12796"/>
        <v>365002.0509</v>
      </c>
      <c r="BC985" s="1">
        <f t="shared" ref="BC985:BF985" si="12797">SMALL(AY$2:AY$1001,$A985)</f>
        <v>984001.0225</v>
      </c>
      <c r="BD985" s="1">
        <f t="shared" si="12797"/>
        <v>984000.195</v>
      </c>
      <c r="BE985" s="1">
        <f t="shared" si="12797"/>
        <v>984000.4922</v>
      </c>
      <c r="BF985" s="1">
        <f t="shared" si="12797"/>
        <v>984001.7842</v>
      </c>
      <c r="BG985" s="2">
        <f t="shared" ref="BG985:BJ985" si="12798">BC985-1000*$A985</f>
        <v>1.022539955</v>
      </c>
      <c r="BH985" s="2">
        <f t="shared" si="12798"/>
        <v>0.1949818869</v>
      </c>
      <c r="BI985" s="2">
        <f t="shared" si="12798"/>
        <v>0.4922158928</v>
      </c>
      <c r="BJ985" s="1">
        <f t="shared" si="12798"/>
        <v>1.784197136</v>
      </c>
      <c r="BK985" s="1"/>
      <c r="BL985" s="1"/>
      <c r="BM985" s="1"/>
      <c r="BN985" s="1">
        <f t="shared" si="32"/>
        <v>965</v>
      </c>
      <c r="BO985" s="10">
        <f t="shared" ref="BO985:BR985" si="12799">1000*$BN985+B985</f>
        <v>965000.671</v>
      </c>
      <c r="BP985" s="10">
        <f t="shared" si="12799"/>
        <v>965000.3671</v>
      </c>
      <c r="BQ985" s="10">
        <f t="shared" si="12799"/>
        <v>965000.4667</v>
      </c>
      <c r="BR985" s="10">
        <f t="shared" si="12799"/>
        <v>965002.0509</v>
      </c>
      <c r="BS985" s="1">
        <f t="shared" ref="BS985:BV985" si="12800">SMALL(BO$2:BO$1001,$A985)</f>
        <v>984000.4992</v>
      </c>
      <c r="BT985" s="1">
        <f t="shared" si="12800"/>
        <v>984000.442</v>
      </c>
      <c r="BU985" s="1">
        <f t="shared" si="12800"/>
        <v>984000.4604</v>
      </c>
      <c r="BV985" s="1">
        <f t="shared" si="12800"/>
        <v>984002.1055</v>
      </c>
      <c r="BW985" s="2">
        <f t="shared" ref="BW985:BZ985" si="12801">BS985-1000*$A985</f>
        <v>0.4991939906</v>
      </c>
      <c r="BX985" s="2">
        <f t="shared" si="12801"/>
        <v>0.4419919163</v>
      </c>
      <c r="BY985" s="2">
        <f t="shared" si="12801"/>
        <v>0.4604117178</v>
      </c>
      <c r="BZ985" s="1">
        <f t="shared" si="12801"/>
        <v>2.105466388</v>
      </c>
    </row>
    <row r="986" ht="12.75" customHeight="1">
      <c r="A986" s="1">
        <v>985.0</v>
      </c>
      <c r="B986" s="2">
        <f t="shared" si="14"/>
        <v>0.8013232724</v>
      </c>
      <c r="C986" s="2">
        <f t="shared" si="15"/>
        <v>0.2758949475</v>
      </c>
      <c r="D986" s="2">
        <f t="shared" si="16"/>
        <v>0.4692196096</v>
      </c>
      <c r="E986" s="1">
        <f t="shared" si="17"/>
        <v>1.717854614</v>
      </c>
      <c r="G986" s="1"/>
      <c r="H986" s="1"/>
      <c r="I986" s="3">
        <f t="shared" si="18"/>
        <v>0.985</v>
      </c>
      <c r="J986" s="2">
        <f t="shared" ref="J986:M986" si="12802">IF($H$14=0,AB986,IF($H$14=1,AQ986,IF($H$14=2,BG986,IF($H$14=3,BW986,"BIG EFFIN ERROR"))))</f>
        <v>0.8961706157</v>
      </c>
      <c r="K986" s="2">
        <f t="shared" si="12802"/>
        <v>0.1684861175</v>
      </c>
      <c r="L986" s="2">
        <f t="shared" si="12802"/>
        <v>0.4695577389</v>
      </c>
      <c r="M986" s="2">
        <f t="shared" si="12802"/>
        <v>1.416981365</v>
      </c>
      <c r="N986" s="1"/>
      <c r="O986" s="1"/>
      <c r="P986" s="1"/>
      <c r="Q986" s="1"/>
      <c r="R986" s="1"/>
      <c r="S986" s="1">
        <f t="shared" si="20"/>
        <v>937</v>
      </c>
      <c r="T986" s="10">
        <f t="shared" ref="T986:W986" si="12803">1000*$S986+B986</f>
        <v>937000.8013</v>
      </c>
      <c r="U986" s="10">
        <f t="shared" si="12803"/>
        <v>937000.2759</v>
      </c>
      <c r="V986" s="10">
        <f t="shared" si="12803"/>
        <v>937000.4692</v>
      </c>
      <c r="W986" s="10">
        <f t="shared" si="12803"/>
        <v>937001.7179</v>
      </c>
      <c r="X986" s="1">
        <f t="shared" ref="X986:AA986" si="12804">SMALL(T$2:T$1001,$A986)</f>
        <v>985000.8962</v>
      </c>
      <c r="Y986" s="1">
        <f t="shared" si="12804"/>
        <v>985000.1685</v>
      </c>
      <c r="Z986" s="1">
        <f t="shared" si="12804"/>
        <v>985000.4696</v>
      </c>
      <c r="AA986" s="1">
        <f t="shared" si="12804"/>
        <v>985001.417</v>
      </c>
      <c r="AB986" s="2">
        <f t="shared" ref="AB986:AE986" si="12805">X986-1000*$A986</f>
        <v>0.8961706157</v>
      </c>
      <c r="AC986" s="2">
        <f t="shared" si="12805"/>
        <v>0.1684861175</v>
      </c>
      <c r="AD986" s="2">
        <f t="shared" si="12805"/>
        <v>0.4695577389</v>
      </c>
      <c r="AE986" s="1">
        <f t="shared" si="12805"/>
        <v>1.416981365</v>
      </c>
      <c r="AF986" s="1"/>
      <c r="AG986" s="1"/>
      <c r="AH986" s="1">
        <f t="shared" si="24"/>
        <v>79</v>
      </c>
      <c r="AI986" s="10">
        <f t="shared" ref="AI986:AL986" si="12806">1000*$AH986+B986</f>
        <v>79000.80132</v>
      </c>
      <c r="AJ986" s="10">
        <f t="shared" si="12806"/>
        <v>79000.27589</v>
      </c>
      <c r="AK986" s="10">
        <f t="shared" si="12806"/>
        <v>79000.46922</v>
      </c>
      <c r="AL986" s="10">
        <f t="shared" si="12806"/>
        <v>79001.71785</v>
      </c>
      <c r="AM986" s="1">
        <f t="shared" ref="AM986:AP986" si="12807">SMALL(AI$2:AI$1001,$A986)</f>
        <v>985000.2908</v>
      </c>
      <c r="AN986" s="1">
        <f t="shared" si="12807"/>
        <v>985000.6038</v>
      </c>
      <c r="AO986" s="1">
        <f t="shared" si="12807"/>
        <v>985000.4727</v>
      </c>
      <c r="AP986" s="1">
        <f t="shared" si="12807"/>
        <v>985001.3881</v>
      </c>
      <c r="AQ986" s="2">
        <f t="shared" ref="AQ986:AT986" si="12808">AM986-1000*$A986</f>
        <v>0.2907689818</v>
      </c>
      <c r="AR986" s="2">
        <f t="shared" si="12808"/>
        <v>0.603779224</v>
      </c>
      <c r="AS986" s="2">
        <f t="shared" si="12808"/>
        <v>0.4727066186</v>
      </c>
      <c r="AT986" s="1">
        <f t="shared" si="12808"/>
        <v>1.3880676</v>
      </c>
      <c r="AU986" s="1"/>
      <c r="AV986" s="1"/>
      <c r="AW986" s="1"/>
      <c r="AX986" s="1">
        <f t="shared" si="28"/>
        <v>467</v>
      </c>
      <c r="AY986" s="10">
        <f t="shared" ref="AY986:BB986" si="12809">1000*$AX986+B986</f>
        <v>467000.8013</v>
      </c>
      <c r="AZ986" s="10">
        <f t="shared" si="12809"/>
        <v>467000.2759</v>
      </c>
      <c r="BA986" s="10">
        <f t="shared" si="12809"/>
        <v>467000.4692</v>
      </c>
      <c r="BB986" s="10">
        <f t="shared" si="12809"/>
        <v>467001.7179</v>
      </c>
      <c r="BC986" s="1">
        <f t="shared" ref="BC986:BF986" si="12810">SMALL(AY$2:AY$1001,$A986)</f>
        <v>985000.533</v>
      </c>
      <c r="BD986" s="1">
        <f t="shared" si="12810"/>
        <v>985000.4676</v>
      </c>
      <c r="BE986" s="1">
        <f t="shared" si="12810"/>
        <v>985000.4924</v>
      </c>
      <c r="BF986" s="1">
        <f t="shared" si="12810"/>
        <v>985001.6409</v>
      </c>
      <c r="BG986" s="2">
        <f t="shared" ref="BG986:BJ986" si="12811">BC986-1000*$A986</f>
        <v>0.532963041</v>
      </c>
      <c r="BH986" s="2">
        <f t="shared" si="12811"/>
        <v>0.4676006361</v>
      </c>
      <c r="BI986" s="2">
        <f t="shared" si="12811"/>
        <v>0.4923508199</v>
      </c>
      <c r="BJ986" s="1">
        <f t="shared" si="12811"/>
        <v>1.640885641</v>
      </c>
      <c r="BK986" s="1"/>
      <c r="BL986" s="1"/>
      <c r="BM986" s="1"/>
      <c r="BN986" s="1">
        <f t="shared" si="32"/>
        <v>572</v>
      </c>
      <c r="BO986" s="10">
        <f t="shared" ref="BO986:BR986" si="12812">1000*$BN986+B986</f>
        <v>572000.8013</v>
      </c>
      <c r="BP986" s="10">
        <f t="shared" si="12812"/>
        <v>572000.2759</v>
      </c>
      <c r="BQ986" s="10">
        <f t="shared" si="12812"/>
        <v>572000.4692</v>
      </c>
      <c r="BR986" s="10">
        <f t="shared" si="12812"/>
        <v>572001.7179</v>
      </c>
      <c r="BS986" s="1">
        <f t="shared" ref="BS986:BV986" si="12813">SMALL(BO$2:BO$1001,$A986)</f>
        <v>985000.5063</v>
      </c>
      <c r="BT986" s="1">
        <f t="shared" si="12813"/>
        <v>985000.442</v>
      </c>
      <c r="BU986" s="1">
        <f t="shared" si="12813"/>
        <v>985000.4626</v>
      </c>
      <c r="BV986" s="1">
        <f t="shared" si="12813"/>
        <v>985002.1252</v>
      </c>
      <c r="BW986" s="2">
        <f t="shared" ref="BW986:BZ986" si="12814">BS986-1000*$A986</f>
        <v>0.5062571501</v>
      </c>
      <c r="BX986" s="2">
        <f t="shared" si="12814"/>
        <v>0.4420036579</v>
      </c>
      <c r="BY986" s="2">
        <f t="shared" si="12814"/>
        <v>0.4625637567</v>
      </c>
      <c r="BZ986" s="1">
        <f t="shared" si="12814"/>
        <v>2.125154832</v>
      </c>
    </row>
    <row r="987" ht="12.75" customHeight="1">
      <c r="A987" s="1">
        <v>986.0</v>
      </c>
      <c r="B987" s="2">
        <f t="shared" si="14"/>
        <v>0.4927600339</v>
      </c>
      <c r="C987" s="2">
        <f t="shared" si="15"/>
        <v>0.4323495795</v>
      </c>
      <c r="D987" s="2">
        <f t="shared" si="16"/>
        <v>0.455298743</v>
      </c>
      <c r="E987" s="1">
        <f t="shared" si="17"/>
        <v>1.632359746</v>
      </c>
      <c r="G987" s="1"/>
      <c r="H987" s="1"/>
      <c r="I987" s="3">
        <f t="shared" si="18"/>
        <v>0.986</v>
      </c>
      <c r="J987" s="2">
        <f t="shared" ref="J987:M987" si="12815">IF($H$14=0,AB987,IF($H$14=1,AQ987,IF($H$14=2,BG987,IF($H$14=3,BW987,"BIG EFFIN ERROR"))))</f>
        <v>0.896680186</v>
      </c>
      <c r="K987" s="2">
        <f t="shared" si="12815"/>
        <v>0.2429936678</v>
      </c>
      <c r="L987" s="2">
        <f t="shared" si="12815"/>
        <v>0.4786146398</v>
      </c>
      <c r="M987" s="2">
        <f t="shared" si="12815"/>
        <v>1.774313816</v>
      </c>
      <c r="N987" s="1"/>
      <c r="O987" s="1"/>
      <c r="P987" s="1"/>
      <c r="Q987" s="1"/>
      <c r="R987" s="1"/>
      <c r="S987" s="1">
        <f t="shared" si="20"/>
        <v>269</v>
      </c>
      <c r="T987" s="10">
        <f t="shared" ref="T987:W987" si="12816">1000*$S987+B987</f>
        <v>269000.4928</v>
      </c>
      <c r="U987" s="10">
        <f t="shared" si="12816"/>
        <v>269000.4323</v>
      </c>
      <c r="V987" s="10">
        <f t="shared" si="12816"/>
        <v>269000.4553</v>
      </c>
      <c r="W987" s="10">
        <f t="shared" si="12816"/>
        <v>269001.6324</v>
      </c>
      <c r="X987" s="1">
        <f t="shared" ref="X987:AA987" si="12817">SMALL(T$2:T$1001,$A987)</f>
        <v>986000.8967</v>
      </c>
      <c r="Y987" s="1">
        <f t="shared" si="12817"/>
        <v>986000.243</v>
      </c>
      <c r="Z987" s="1">
        <f t="shared" si="12817"/>
        <v>986000.4786</v>
      </c>
      <c r="AA987" s="1">
        <f t="shared" si="12817"/>
        <v>986001.7743</v>
      </c>
      <c r="AB987" s="2">
        <f t="shared" ref="AB987:AE987" si="12818">X987-1000*$A987</f>
        <v>0.896680186</v>
      </c>
      <c r="AC987" s="2">
        <f t="shared" si="12818"/>
        <v>0.2429936678</v>
      </c>
      <c r="AD987" s="2">
        <f t="shared" si="12818"/>
        <v>0.4786146398</v>
      </c>
      <c r="AE987" s="1">
        <f t="shared" si="12818"/>
        <v>1.774313816</v>
      </c>
      <c r="AF987" s="1"/>
      <c r="AG987" s="1"/>
      <c r="AH987" s="1">
        <f t="shared" si="24"/>
        <v>630</v>
      </c>
      <c r="AI987" s="10">
        <f t="shared" ref="AI987:AL987" si="12819">1000*$AH987+B987</f>
        <v>630000.4928</v>
      </c>
      <c r="AJ987" s="10">
        <f t="shared" si="12819"/>
        <v>630000.4323</v>
      </c>
      <c r="AK987" s="10">
        <f t="shared" si="12819"/>
        <v>630000.4553</v>
      </c>
      <c r="AL987" s="10">
        <f t="shared" si="12819"/>
        <v>630001.6324</v>
      </c>
      <c r="AM987" s="1">
        <f t="shared" ref="AM987:AP987" si="12820">SMALL(AI$2:AI$1001,$A987)</f>
        <v>986000.2343</v>
      </c>
      <c r="AN987" s="1">
        <f t="shared" si="12820"/>
        <v>986000.606</v>
      </c>
      <c r="AO987" s="1">
        <f t="shared" si="12820"/>
        <v>986000.4758</v>
      </c>
      <c r="AP987" s="1">
        <f t="shared" si="12820"/>
        <v>986001.8544</v>
      </c>
      <c r="AQ987" s="2">
        <f t="shared" ref="AQ987:AT987" si="12821">AM987-1000*$A987</f>
        <v>0.2343334579</v>
      </c>
      <c r="AR987" s="2">
        <f t="shared" si="12821"/>
        <v>0.6059500615</v>
      </c>
      <c r="AS987" s="2">
        <f t="shared" si="12821"/>
        <v>0.4757601954</v>
      </c>
      <c r="AT987" s="1">
        <f t="shared" si="12821"/>
        <v>1.854420354</v>
      </c>
      <c r="AU987" s="1"/>
      <c r="AV987" s="1"/>
      <c r="AW987" s="1"/>
      <c r="AX987" s="1">
        <f t="shared" si="28"/>
        <v>69</v>
      </c>
      <c r="AY987" s="10">
        <f t="shared" ref="AY987:BB987" si="12822">1000*$AX987+B987</f>
        <v>69000.49276</v>
      </c>
      <c r="AZ987" s="10">
        <f t="shared" si="12822"/>
        <v>69000.43235</v>
      </c>
      <c r="BA987" s="10">
        <f t="shared" si="12822"/>
        <v>69000.4553</v>
      </c>
      <c r="BB987" s="10">
        <f t="shared" si="12822"/>
        <v>69001.63236</v>
      </c>
      <c r="BC987" s="1">
        <f t="shared" ref="BC987:BF987" si="12823">SMALL(AY$2:AY$1001,$A987)</f>
        <v>986000.4649</v>
      </c>
      <c r="BD987" s="1">
        <f t="shared" si="12823"/>
        <v>986000.5092</v>
      </c>
      <c r="BE987" s="1">
        <f t="shared" si="12823"/>
        <v>986000.4934</v>
      </c>
      <c r="BF987" s="1">
        <f t="shared" si="12823"/>
        <v>986001.8087</v>
      </c>
      <c r="BG987" s="2">
        <f t="shared" ref="BG987:BJ987" si="12824">BC987-1000*$A987</f>
        <v>0.4649156034</v>
      </c>
      <c r="BH987" s="2">
        <f t="shared" si="12824"/>
        <v>0.5092198441</v>
      </c>
      <c r="BI987" s="2">
        <f t="shared" si="12824"/>
        <v>0.4934458634</v>
      </c>
      <c r="BJ987" s="1">
        <f t="shared" si="12824"/>
        <v>1.80869119</v>
      </c>
      <c r="BK987" s="1"/>
      <c r="BL987" s="1"/>
      <c r="BM987" s="1"/>
      <c r="BN987" s="1">
        <f t="shared" si="32"/>
        <v>408</v>
      </c>
      <c r="BO987" s="10">
        <f t="shared" ref="BO987:BR987" si="12825">1000*$BN987+B987</f>
        <v>408000.4928</v>
      </c>
      <c r="BP987" s="10">
        <f t="shared" si="12825"/>
        <v>408000.4323</v>
      </c>
      <c r="BQ987" s="10">
        <f t="shared" si="12825"/>
        <v>408000.4553</v>
      </c>
      <c r="BR987" s="10">
        <f t="shared" si="12825"/>
        <v>408001.6324</v>
      </c>
      <c r="BS987" s="1">
        <f t="shared" ref="BS987:BV987" si="12826">SMALL(BO$2:BO$1001,$A987)</f>
        <v>986000.746</v>
      </c>
      <c r="BT987" s="1">
        <f t="shared" si="12826"/>
        <v>986000.3354</v>
      </c>
      <c r="BU987" s="1">
        <f t="shared" si="12826"/>
        <v>986000.4662</v>
      </c>
      <c r="BV987" s="1">
        <f t="shared" si="12826"/>
        <v>986002.1386</v>
      </c>
      <c r="BW987" s="2">
        <f t="shared" ref="BW987:BZ987" si="12827">BS987-1000*$A987</f>
        <v>0.7459518275</v>
      </c>
      <c r="BX987" s="2">
        <f t="shared" si="12827"/>
        <v>0.3354374443</v>
      </c>
      <c r="BY987" s="2">
        <f t="shared" si="12827"/>
        <v>0.4662318297</v>
      </c>
      <c r="BZ987" s="1">
        <f t="shared" si="12827"/>
        <v>2.138623893</v>
      </c>
    </row>
    <row r="988" ht="12.75" customHeight="1">
      <c r="A988" s="1">
        <v>987.0</v>
      </c>
      <c r="B988" s="2">
        <f t="shared" si="14"/>
        <v>0.3597744434</v>
      </c>
      <c r="C988" s="2">
        <f t="shared" si="15"/>
        <v>0.5437117053</v>
      </c>
      <c r="D988" s="2">
        <f t="shared" si="16"/>
        <v>0.4753468857</v>
      </c>
      <c r="E988" s="1">
        <f t="shared" si="17"/>
        <v>1.690525082</v>
      </c>
      <c r="G988" s="1"/>
      <c r="H988" s="1"/>
      <c r="I988" s="3">
        <f t="shared" si="18"/>
        <v>0.987</v>
      </c>
      <c r="J988" s="2">
        <f t="shared" ref="J988:M988" si="12828">IF($H$14=0,AB988,IF($H$14=1,AQ988,IF($H$14=2,BG988,IF($H$14=3,BW988,"BIG EFFIN ERROR"))))</f>
        <v>0.8969220493</v>
      </c>
      <c r="K988" s="2">
        <f t="shared" si="12828"/>
        <v>0.2790421738</v>
      </c>
      <c r="L988" s="2">
        <f t="shared" si="12828"/>
        <v>0.4881765131</v>
      </c>
      <c r="M988" s="2">
        <f t="shared" si="12828"/>
        <v>1.954463993</v>
      </c>
      <c r="N988" s="1"/>
      <c r="O988" s="1"/>
      <c r="P988" s="1"/>
      <c r="Q988" s="1"/>
      <c r="R988" s="1"/>
      <c r="S988" s="1">
        <f t="shared" si="20"/>
        <v>64</v>
      </c>
      <c r="T988" s="10">
        <f t="shared" ref="T988:W988" si="12829">1000*$S988+B988</f>
        <v>64000.35977</v>
      </c>
      <c r="U988" s="10">
        <f t="shared" si="12829"/>
        <v>64000.54371</v>
      </c>
      <c r="V988" s="10">
        <f t="shared" si="12829"/>
        <v>64000.47535</v>
      </c>
      <c r="W988" s="10">
        <f t="shared" si="12829"/>
        <v>64001.69053</v>
      </c>
      <c r="X988" s="1">
        <f t="shared" ref="X988:AA988" si="12830">SMALL(T$2:T$1001,$A988)</f>
        <v>987000.8969</v>
      </c>
      <c r="Y988" s="1">
        <f t="shared" si="12830"/>
        <v>987000.279</v>
      </c>
      <c r="Z988" s="1">
        <f t="shared" si="12830"/>
        <v>987000.4882</v>
      </c>
      <c r="AA988" s="1">
        <f t="shared" si="12830"/>
        <v>987001.9545</v>
      </c>
      <c r="AB988" s="2">
        <f t="shared" ref="AB988:AE988" si="12831">X988-1000*$A988</f>
        <v>0.8969220493</v>
      </c>
      <c r="AC988" s="2">
        <f t="shared" si="12831"/>
        <v>0.2790421738</v>
      </c>
      <c r="AD988" s="2">
        <f t="shared" si="12831"/>
        <v>0.4881765131</v>
      </c>
      <c r="AE988" s="1">
        <f t="shared" si="12831"/>
        <v>1.954463993</v>
      </c>
      <c r="AF988" s="1"/>
      <c r="AG988" s="1"/>
      <c r="AH988" s="1">
        <f t="shared" si="24"/>
        <v>944</v>
      </c>
      <c r="AI988" s="10">
        <f t="shared" ref="AI988:AL988" si="12832">1000*$AH988+B988</f>
        <v>944000.3598</v>
      </c>
      <c r="AJ988" s="10">
        <f t="shared" si="12832"/>
        <v>944000.5437</v>
      </c>
      <c r="AK988" s="10">
        <f t="shared" si="12832"/>
        <v>944000.4753</v>
      </c>
      <c r="AL988" s="10">
        <f t="shared" si="12832"/>
        <v>944001.6905</v>
      </c>
      <c r="AM988" s="1">
        <f t="shared" ref="AM988:AP988" si="12833">SMALL(AI$2:AI$1001,$A988)</f>
        <v>987000.258</v>
      </c>
      <c r="AN988" s="1">
        <f t="shared" si="12833"/>
        <v>987000.6111</v>
      </c>
      <c r="AO988" s="1">
        <f t="shared" si="12833"/>
        <v>987000.4879</v>
      </c>
      <c r="AP988" s="1">
        <f t="shared" si="12833"/>
        <v>987001.866</v>
      </c>
      <c r="AQ988" s="2">
        <f t="shared" ref="AQ988:AT988" si="12834">AM988-1000*$A988</f>
        <v>0.2580433836</v>
      </c>
      <c r="AR988" s="2">
        <f t="shared" si="12834"/>
        <v>0.6111213523</v>
      </c>
      <c r="AS988" s="2">
        <f t="shared" si="12834"/>
        <v>0.4879258681</v>
      </c>
      <c r="AT988" s="1">
        <f t="shared" si="12834"/>
        <v>1.865997654</v>
      </c>
      <c r="AU988" s="1"/>
      <c r="AV988" s="1"/>
      <c r="AW988" s="1"/>
      <c r="AX988" s="1">
        <f t="shared" si="28"/>
        <v>711</v>
      </c>
      <c r="AY988" s="10">
        <f t="shared" ref="AY988:BB988" si="12835">1000*$AX988+B988</f>
        <v>711000.3598</v>
      </c>
      <c r="AZ988" s="10">
        <f t="shared" si="12835"/>
        <v>711000.5437</v>
      </c>
      <c r="BA988" s="10">
        <f t="shared" si="12835"/>
        <v>711000.4753</v>
      </c>
      <c r="BB988" s="10">
        <f t="shared" si="12835"/>
        <v>711001.6905</v>
      </c>
      <c r="BC988" s="1">
        <f t="shared" ref="BC988:BF988" si="12836">SMALL(AY$2:AY$1001,$A988)</f>
        <v>987000.8107</v>
      </c>
      <c r="BD988" s="1">
        <f t="shared" si="12836"/>
        <v>987000.3212</v>
      </c>
      <c r="BE988" s="1">
        <f t="shared" si="12836"/>
        <v>987000.494</v>
      </c>
      <c r="BF988" s="1">
        <f t="shared" si="12836"/>
        <v>987001.8326</v>
      </c>
      <c r="BG988" s="2">
        <f t="shared" ref="BG988:BJ988" si="12837">BC988-1000*$A988</f>
        <v>0.8107122114</v>
      </c>
      <c r="BH988" s="2">
        <f t="shared" si="12837"/>
        <v>0.3211977426</v>
      </c>
      <c r="BI988" s="2">
        <f t="shared" si="12837"/>
        <v>0.4940116188</v>
      </c>
      <c r="BJ988" s="1">
        <f t="shared" si="12837"/>
        <v>1.832610897</v>
      </c>
      <c r="BK988" s="1"/>
      <c r="BL988" s="1"/>
      <c r="BM988" s="1"/>
      <c r="BN988" s="1">
        <f t="shared" si="32"/>
        <v>514</v>
      </c>
      <c r="BO988" s="10">
        <f t="shared" ref="BO988:BR988" si="12838">1000*$BN988+B988</f>
        <v>514000.3598</v>
      </c>
      <c r="BP988" s="10">
        <f t="shared" si="12838"/>
        <v>514000.5437</v>
      </c>
      <c r="BQ988" s="10">
        <f t="shared" si="12838"/>
        <v>514000.4753</v>
      </c>
      <c r="BR988" s="10">
        <f t="shared" si="12838"/>
        <v>514001.6905</v>
      </c>
      <c r="BS988" s="1">
        <f t="shared" ref="BS988:BV988" si="12839">SMALL(BO$2:BO$1001,$A988)</f>
        <v>987000.6531</v>
      </c>
      <c r="BT988" s="1">
        <f t="shared" si="12839"/>
        <v>987000.3961</v>
      </c>
      <c r="BU988" s="1">
        <f t="shared" si="12839"/>
        <v>987000.4775</v>
      </c>
      <c r="BV988" s="1">
        <f t="shared" si="12839"/>
        <v>987002.1584</v>
      </c>
      <c r="BW988" s="2">
        <f t="shared" ref="BW988:BZ988" si="12840">BS988-1000*$A988</f>
        <v>0.6530968184</v>
      </c>
      <c r="BX988" s="2">
        <f t="shared" si="12840"/>
        <v>0.396096652</v>
      </c>
      <c r="BY988" s="2">
        <f t="shared" si="12840"/>
        <v>0.4774680382</v>
      </c>
      <c r="BZ988" s="1">
        <f t="shared" si="12840"/>
        <v>2.158360433</v>
      </c>
    </row>
    <row r="989" ht="12.75" customHeight="1">
      <c r="A989" s="1">
        <v>988.0</v>
      </c>
      <c r="B989" s="2">
        <f t="shared" si="14"/>
        <v>0.5106055867</v>
      </c>
      <c r="C989" s="2">
        <f t="shared" si="15"/>
        <v>0.4580841962</v>
      </c>
      <c r="D989" s="2">
        <f t="shared" si="16"/>
        <v>0.477455322</v>
      </c>
      <c r="E989" s="1">
        <f t="shared" si="17"/>
        <v>1.711323589</v>
      </c>
      <c r="G989" s="1"/>
      <c r="H989" s="1"/>
      <c r="I989" s="3">
        <f t="shared" si="18"/>
        <v>0.988</v>
      </c>
      <c r="J989" s="2">
        <f t="shared" ref="J989:M989" si="12841">IF($H$14=0,AB989,IF($H$14=1,AQ989,IF($H$14=2,BG989,IF($H$14=3,BW989,"BIG EFFIN ERROR"))))</f>
        <v>0.8991404974</v>
      </c>
      <c r="K989" s="2">
        <f t="shared" si="12841"/>
        <v>0.12330362</v>
      </c>
      <c r="L989" s="2">
        <f t="shared" si="12841"/>
        <v>0.4755359123</v>
      </c>
      <c r="M989" s="2">
        <f t="shared" si="12841"/>
        <v>1.202628477</v>
      </c>
      <c r="N989" s="1"/>
      <c r="O989" s="1"/>
      <c r="P989" s="1"/>
      <c r="Q989" s="1"/>
      <c r="R989" s="1"/>
      <c r="S989" s="1">
        <f t="shared" si="20"/>
        <v>314</v>
      </c>
      <c r="T989" s="10">
        <f t="shared" ref="T989:W989" si="12842">1000*$S989+B989</f>
        <v>314000.5106</v>
      </c>
      <c r="U989" s="10">
        <f t="shared" si="12842"/>
        <v>314000.4581</v>
      </c>
      <c r="V989" s="10">
        <f t="shared" si="12842"/>
        <v>314000.4775</v>
      </c>
      <c r="W989" s="10">
        <f t="shared" si="12842"/>
        <v>314001.7113</v>
      </c>
      <c r="X989" s="1">
        <f t="shared" ref="X989:AA989" si="12843">SMALL(T$2:T$1001,$A989)</f>
        <v>988000.8991</v>
      </c>
      <c r="Y989" s="1">
        <f t="shared" si="12843"/>
        <v>988000.1233</v>
      </c>
      <c r="Z989" s="1">
        <f t="shared" si="12843"/>
        <v>988000.4755</v>
      </c>
      <c r="AA989" s="1">
        <f t="shared" si="12843"/>
        <v>988001.2026</v>
      </c>
      <c r="AB989" s="2">
        <f t="shared" ref="AB989:AE989" si="12844">X989-1000*$A989</f>
        <v>0.8991404974</v>
      </c>
      <c r="AC989" s="2">
        <f t="shared" si="12844"/>
        <v>0.12330362</v>
      </c>
      <c r="AD989" s="2">
        <f t="shared" si="12844"/>
        <v>0.4755359123</v>
      </c>
      <c r="AE989" s="1">
        <f t="shared" si="12844"/>
        <v>1.202628477</v>
      </c>
      <c r="AF989" s="1"/>
      <c r="AG989" s="1"/>
      <c r="AH989" s="1">
        <f t="shared" si="24"/>
        <v>733</v>
      </c>
      <c r="AI989" s="10">
        <f t="shared" ref="AI989:AL989" si="12845">1000*$AH989+B989</f>
        <v>733000.5106</v>
      </c>
      <c r="AJ989" s="10">
        <f t="shared" si="12845"/>
        <v>733000.4581</v>
      </c>
      <c r="AK989" s="10">
        <f t="shared" si="12845"/>
        <v>733000.4775</v>
      </c>
      <c r="AL989" s="10">
        <f t="shared" si="12845"/>
        <v>733001.7113</v>
      </c>
      <c r="AM989" s="1">
        <f t="shared" ref="AM989:AP989" si="12846">SMALL(AI$2:AI$1001,$A989)</f>
        <v>988000.1973</v>
      </c>
      <c r="AN989" s="1">
        <f t="shared" si="12846"/>
        <v>988000.6151</v>
      </c>
      <c r="AO989" s="1">
        <f t="shared" si="12846"/>
        <v>988000.4664</v>
      </c>
      <c r="AP989" s="1">
        <f t="shared" si="12846"/>
        <v>988001.8094</v>
      </c>
      <c r="AQ989" s="2">
        <f t="shared" ref="AQ989:AT989" si="12847">AM989-1000*$A989</f>
        <v>0.1973018146</v>
      </c>
      <c r="AR989" s="2">
        <f t="shared" si="12847"/>
        <v>0.6150560471</v>
      </c>
      <c r="AS989" s="2">
        <f t="shared" si="12847"/>
        <v>0.4663581552</v>
      </c>
      <c r="AT989" s="1">
        <f t="shared" si="12847"/>
        <v>1.809415974</v>
      </c>
      <c r="AU989" s="1"/>
      <c r="AV989" s="1"/>
      <c r="AW989" s="1"/>
      <c r="AX989" s="1">
        <f t="shared" si="28"/>
        <v>785</v>
      </c>
      <c r="AY989" s="10">
        <f t="shared" ref="AY989:BB989" si="12848">1000*$AX989+B989</f>
        <v>785000.5106</v>
      </c>
      <c r="AZ989" s="10">
        <f t="shared" si="12848"/>
        <v>785000.4581</v>
      </c>
      <c r="BA989" s="10">
        <f t="shared" si="12848"/>
        <v>785000.4775</v>
      </c>
      <c r="BB989" s="10">
        <f t="shared" si="12848"/>
        <v>785001.7113</v>
      </c>
      <c r="BC989" s="1">
        <f t="shared" ref="BC989:BF989" si="12849">SMALL(AY$2:AY$1001,$A989)</f>
        <v>988000.4476</v>
      </c>
      <c r="BD989" s="1">
        <f t="shared" si="12849"/>
        <v>988000.5273</v>
      </c>
      <c r="BE989" s="1">
        <f t="shared" si="12849"/>
        <v>988000.4942</v>
      </c>
      <c r="BF989" s="1">
        <f t="shared" si="12849"/>
        <v>988001.4081</v>
      </c>
      <c r="BG989" s="2">
        <f t="shared" ref="BG989:BJ989" si="12850">BC989-1000*$A989</f>
        <v>0.4475990089</v>
      </c>
      <c r="BH989" s="2">
        <f t="shared" si="12850"/>
        <v>0.5273267115</v>
      </c>
      <c r="BI989" s="2">
        <f t="shared" si="12850"/>
        <v>0.4942185174</v>
      </c>
      <c r="BJ989" s="1">
        <f t="shared" si="12850"/>
        <v>1.408095783</v>
      </c>
      <c r="BK989" s="1"/>
      <c r="BL989" s="1"/>
      <c r="BM989" s="1"/>
      <c r="BN989" s="1">
        <f t="shared" si="32"/>
        <v>554</v>
      </c>
      <c r="BO989" s="10">
        <f t="shared" ref="BO989:BR989" si="12851">1000*$BN989+B989</f>
        <v>554000.5106</v>
      </c>
      <c r="BP989" s="10">
        <f t="shared" si="12851"/>
        <v>554000.4581</v>
      </c>
      <c r="BQ989" s="10">
        <f t="shared" si="12851"/>
        <v>554000.4775</v>
      </c>
      <c r="BR989" s="10">
        <f t="shared" si="12851"/>
        <v>554001.7113</v>
      </c>
      <c r="BS989" s="1">
        <f t="shared" ref="BS989:BV989" si="12852">SMALL(BO$2:BO$1001,$A989)</f>
        <v>988000.5638</v>
      </c>
      <c r="BT989" s="1">
        <f t="shared" si="12852"/>
        <v>988000.4022</v>
      </c>
      <c r="BU989" s="1">
        <f t="shared" si="12852"/>
        <v>988000.4533</v>
      </c>
      <c r="BV989" s="1">
        <f t="shared" si="12852"/>
        <v>988002.1613</v>
      </c>
      <c r="BW989" s="2">
        <f t="shared" ref="BW989:BZ989" si="12853">BS989-1000*$A989</f>
        <v>0.5638023071</v>
      </c>
      <c r="BX989" s="2">
        <f t="shared" si="12853"/>
        <v>0.4022298238</v>
      </c>
      <c r="BY989" s="2">
        <f t="shared" si="12853"/>
        <v>0.4533387437</v>
      </c>
      <c r="BZ989" s="1">
        <f t="shared" si="12853"/>
        <v>2.161336293</v>
      </c>
    </row>
    <row r="990" ht="12.75" customHeight="1">
      <c r="A990" s="1">
        <v>989.0</v>
      </c>
      <c r="B990" s="2">
        <f t="shared" si="14"/>
        <v>0.5137833947</v>
      </c>
      <c r="C990" s="2">
        <f t="shared" si="15"/>
        <v>0.4399524695</v>
      </c>
      <c r="D990" s="2">
        <f t="shared" si="16"/>
        <v>0.4678731003</v>
      </c>
      <c r="E990" s="1">
        <f t="shared" si="17"/>
        <v>1.644314373</v>
      </c>
      <c r="G990" s="1"/>
      <c r="H990" s="1"/>
      <c r="I990" s="3">
        <f t="shared" si="18"/>
        <v>0.989</v>
      </c>
      <c r="J990" s="2">
        <f t="shared" ref="J990:M990" si="12854">IF($H$14=0,AB990,IF($H$14=1,AQ990,IF($H$14=2,BG990,IF($H$14=3,BW990,"BIG EFFIN ERROR"))))</f>
        <v>0.9058981431</v>
      </c>
      <c r="K990" s="2">
        <f t="shared" si="12854"/>
        <v>0.2480171504</v>
      </c>
      <c r="L990" s="2">
        <f t="shared" si="12854"/>
        <v>0.4720913399</v>
      </c>
      <c r="M990" s="2">
        <f t="shared" si="12854"/>
        <v>1.935996306</v>
      </c>
      <c r="N990" s="1"/>
      <c r="O990" s="1"/>
      <c r="P990" s="1"/>
      <c r="Q990" s="1"/>
      <c r="R990" s="1"/>
      <c r="S990" s="1">
        <f t="shared" si="20"/>
        <v>320</v>
      </c>
      <c r="T990" s="10">
        <f t="shared" ref="T990:W990" si="12855">1000*$S990+B990</f>
        <v>320000.5138</v>
      </c>
      <c r="U990" s="10">
        <f t="shared" si="12855"/>
        <v>320000.44</v>
      </c>
      <c r="V990" s="10">
        <f t="shared" si="12855"/>
        <v>320000.4679</v>
      </c>
      <c r="W990" s="10">
        <f t="shared" si="12855"/>
        <v>320001.6443</v>
      </c>
      <c r="X990" s="1">
        <f t="shared" ref="X990:AA990" si="12856">SMALL(T$2:T$1001,$A990)</f>
        <v>989000.9059</v>
      </c>
      <c r="Y990" s="1">
        <f t="shared" si="12856"/>
        <v>989000.248</v>
      </c>
      <c r="Z990" s="1">
        <f t="shared" si="12856"/>
        <v>989000.4721</v>
      </c>
      <c r="AA990" s="1">
        <f t="shared" si="12856"/>
        <v>989001.936</v>
      </c>
      <c r="AB990" s="2">
        <f t="shared" ref="AB990:AE990" si="12857">X990-1000*$A990</f>
        <v>0.9058981431</v>
      </c>
      <c r="AC990" s="2">
        <f t="shared" si="12857"/>
        <v>0.2480171504</v>
      </c>
      <c r="AD990" s="2">
        <f t="shared" si="12857"/>
        <v>0.4720913399</v>
      </c>
      <c r="AE990" s="1">
        <f t="shared" si="12857"/>
        <v>1.935996306</v>
      </c>
      <c r="AF990" s="1"/>
      <c r="AG990" s="1"/>
      <c r="AH990" s="1">
        <f t="shared" si="24"/>
        <v>658</v>
      </c>
      <c r="AI990" s="10">
        <f t="shared" ref="AI990:AL990" si="12858">1000*$AH990+B990</f>
        <v>658000.5138</v>
      </c>
      <c r="AJ990" s="10">
        <f t="shared" si="12858"/>
        <v>658000.44</v>
      </c>
      <c r="AK990" s="10">
        <f t="shared" si="12858"/>
        <v>658000.4679</v>
      </c>
      <c r="AL990" s="10">
        <f t="shared" si="12858"/>
        <v>658001.6443</v>
      </c>
      <c r="AM990" s="1">
        <f t="shared" ref="AM990:AP990" si="12859">SMALL(AI$2:AI$1001,$A990)</f>
        <v>989000.2463</v>
      </c>
      <c r="AN990" s="1">
        <f t="shared" si="12859"/>
        <v>989000.6192</v>
      </c>
      <c r="AO990" s="1">
        <f t="shared" si="12859"/>
        <v>989000.4797</v>
      </c>
      <c r="AP990" s="1">
        <f t="shared" si="12859"/>
        <v>989001.6736</v>
      </c>
      <c r="AQ990" s="2">
        <f t="shared" ref="AQ990:AT990" si="12860">AM990-1000*$A990</f>
        <v>0.2462704059</v>
      </c>
      <c r="AR990" s="2">
        <f t="shared" si="12860"/>
        <v>0.6192385968</v>
      </c>
      <c r="AS990" s="2">
        <f t="shared" si="12860"/>
        <v>0.479737025</v>
      </c>
      <c r="AT990" s="1">
        <f t="shared" si="12860"/>
        <v>1.67357698</v>
      </c>
      <c r="AU990" s="1"/>
      <c r="AV990" s="1"/>
      <c r="AW990" s="1"/>
      <c r="AX990" s="1">
        <f t="shared" si="28"/>
        <v>412</v>
      </c>
      <c r="AY990" s="10">
        <f t="shared" ref="AY990:BB990" si="12861">1000*$AX990+B990</f>
        <v>412000.5138</v>
      </c>
      <c r="AZ990" s="10">
        <f t="shared" si="12861"/>
        <v>412000.44</v>
      </c>
      <c r="BA990" s="10">
        <f t="shared" si="12861"/>
        <v>412000.4679</v>
      </c>
      <c r="BB990" s="10">
        <f t="shared" si="12861"/>
        <v>412001.6443</v>
      </c>
      <c r="BC990" s="1">
        <f t="shared" ref="BC990:BF990" si="12862">SMALL(AY$2:AY$1001,$A990)</f>
        <v>989000.8097</v>
      </c>
      <c r="BD990" s="1">
        <f t="shared" si="12862"/>
        <v>989000.3092</v>
      </c>
      <c r="BE990" s="1">
        <f t="shared" si="12862"/>
        <v>989000.4942</v>
      </c>
      <c r="BF990" s="1">
        <f t="shared" si="12862"/>
        <v>989001.7048</v>
      </c>
      <c r="BG990" s="2">
        <f t="shared" ref="BG990:BJ990" si="12863">BC990-1000*$A990</f>
        <v>0.8096852978</v>
      </c>
      <c r="BH990" s="2">
        <f t="shared" si="12863"/>
        <v>0.3091690487</v>
      </c>
      <c r="BI990" s="2">
        <f t="shared" si="12863"/>
        <v>0.4942194463</v>
      </c>
      <c r="BJ990" s="1">
        <f t="shared" si="12863"/>
        <v>1.704756409</v>
      </c>
      <c r="BK990" s="1"/>
      <c r="BL990" s="1"/>
      <c r="BM990" s="1"/>
      <c r="BN990" s="1">
        <f t="shared" si="32"/>
        <v>436</v>
      </c>
      <c r="BO990" s="10">
        <f t="shared" ref="BO990:BR990" si="12864">1000*$BN990+B990</f>
        <v>436000.5138</v>
      </c>
      <c r="BP990" s="10">
        <f t="shared" si="12864"/>
        <v>436000.44</v>
      </c>
      <c r="BQ990" s="10">
        <f t="shared" si="12864"/>
        <v>436000.4679</v>
      </c>
      <c r="BR990" s="10">
        <f t="shared" si="12864"/>
        <v>436001.6443</v>
      </c>
      <c r="BS990" s="1">
        <f t="shared" ref="BS990:BV990" si="12865">SMALL(BO$2:BO$1001,$A990)</f>
        <v>989000.5411</v>
      </c>
      <c r="BT990" s="1">
        <f t="shared" si="12865"/>
        <v>989000.4114</v>
      </c>
      <c r="BU990" s="1">
        <f t="shared" si="12865"/>
        <v>989000.4524</v>
      </c>
      <c r="BV990" s="1">
        <f t="shared" si="12865"/>
        <v>989002.1646</v>
      </c>
      <c r="BW990" s="2">
        <f t="shared" ref="BW990:BZ990" si="12866">BS990-1000*$A990</f>
        <v>0.5410915354</v>
      </c>
      <c r="BX990" s="2">
        <f t="shared" si="12866"/>
        <v>0.4114219403</v>
      </c>
      <c r="BY990" s="2">
        <f t="shared" si="12866"/>
        <v>0.4523966915</v>
      </c>
      <c r="BZ990" s="1">
        <f t="shared" si="12866"/>
        <v>2.164621899</v>
      </c>
    </row>
    <row r="991" ht="12.75" customHeight="1">
      <c r="A991" s="1">
        <v>990.0</v>
      </c>
      <c r="B991" s="2">
        <f t="shared" si="14"/>
        <v>0.7395796176</v>
      </c>
      <c r="C991" s="2">
        <f t="shared" si="15"/>
        <v>0.3065774692</v>
      </c>
      <c r="D991" s="2">
        <f t="shared" si="16"/>
        <v>0.4712508364</v>
      </c>
      <c r="E991" s="1">
        <f t="shared" si="17"/>
        <v>1.629460706</v>
      </c>
      <c r="G991" s="1"/>
      <c r="H991" s="1"/>
      <c r="I991" s="3">
        <f t="shared" si="18"/>
        <v>0.99</v>
      </c>
      <c r="J991" s="2">
        <f t="shared" ref="J991:M991" si="12867">IF($H$14=0,AB991,IF($H$14=1,AQ991,IF($H$14=2,BG991,IF($H$14=3,BW991,"BIG EFFIN ERROR"))))</f>
        <v>0.9059238632</v>
      </c>
      <c r="K991" s="2">
        <f t="shared" si="12867"/>
        <v>0.2361519103</v>
      </c>
      <c r="L991" s="2">
        <f t="shared" si="12867"/>
        <v>0.4675940294</v>
      </c>
      <c r="M991" s="2">
        <f t="shared" si="12867"/>
        <v>1.893906932</v>
      </c>
      <c r="N991" s="1"/>
      <c r="O991" s="1"/>
      <c r="P991" s="1"/>
      <c r="Q991" s="1"/>
      <c r="R991" s="1"/>
      <c r="S991" s="1">
        <f t="shared" si="20"/>
        <v>860</v>
      </c>
      <c r="T991" s="10">
        <f t="shared" ref="T991:W991" si="12868">1000*$S991+B991</f>
        <v>860000.7396</v>
      </c>
      <c r="U991" s="10">
        <f t="shared" si="12868"/>
        <v>860000.3066</v>
      </c>
      <c r="V991" s="10">
        <f t="shared" si="12868"/>
        <v>860000.4713</v>
      </c>
      <c r="W991" s="10">
        <f t="shared" si="12868"/>
        <v>860001.6295</v>
      </c>
      <c r="X991" s="1">
        <f t="shared" ref="X991:AA991" si="12869">SMALL(T$2:T$1001,$A991)</f>
        <v>990000.9059</v>
      </c>
      <c r="Y991" s="1">
        <f t="shared" si="12869"/>
        <v>990000.2362</v>
      </c>
      <c r="Z991" s="1">
        <f t="shared" si="12869"/>
        <v>990000.4676</v>
      </c>
      <c r="AA991" s="1">
        <f t="shared" si="12869"/>
        <v>990001.8939</v>
      </c>
      <c r="AB991" s="2">
        <f t="shared" ref="AB991:AE991" si="12870">X991-1000*$A991</f>
        <v>0.9059238632</v>
      </c>
      <c r="AC991" s="2">
        <f t="shared" si="12870"/>
        <v>0.2361519103</v>
      </c>
      <c r="AD991" s="2">
        <f t="shared" si="12870"/>
        <v>0.4675940294</v>
      </c>
      <c r="AE991" s="1">
        <f t="shared" si="12870"/>
        <v>1.893906932</v>
      </c>
      <c r="AF991" s="1"/>
      <c r="AG991" s="1"/>
      <c r="AH991" s="1">
        <f t="shared" si="24"/>
        <v>145</v>
      </c>
      <c r="AI991" s="10">
        <f t="shared" ref="AI991:AL991" si="12871">1000*$AH991+B991</f>
        <v>145000.7396</v>
      </c>
      <c r="AJ991" s="10">
        <f t="shared" si="12871"/>
        <v>145000.3066</v>
      </c>
      <c r="AK991" s="10">
        <f t="shared" si="12871"/>
        <v>145000.4713</v>
      </c>
      <c r="AL991" s="10">
        <f t="shared" si="12871"/>
        <v>145001.6295</v>
      </c>
      <c r="AM991" s="1">
        <f t="shared" ref="AM991:AP991" si="12872">SMALL(AI$2:AI$1001,$A991)</f>
        <v>990000.2226</v>
      </c>
      <c r="AN991" s="1">
        <f t="shared" si="12872"/>
        <v>990000.6207</v>
      </c>
      <c r="AO991" s="1">
        <f t="shared" si="12872"/>
        <v>990000.4683</v>
      </c>
      <c r="AP991" s="1">
        <f t="shared" si="12872"/>
        <v>990001.6116</v>
      </c>
      <c r="AQ991" s="2">
        <f t="shared" ref="AQ991:AT991" si="12873">AM991-1000*$A991</f>
        <v>0.2226213777</v>
      </c>
      <c r="AR991" s="2">
        <f t="shared" si="12873"/>
        <v>0.6207314441</v>
      </c>
      <c r="AS991" s="2">
        <f t="shared" si="12873"/>
        <v>0.4682912997</v>
      </c>
      <c r="AT991" s="1">
        <f t="shared" si="12873"/>
        <v>1.611582847</v>
      </c>
      <c r="AU991" s="1"/>
      <c r="AV991" s="1"/>
      <c r="AW991" s="1"/>
      <c r="AX991" s="1">
        <f t="shared" si="28"/>
        <v>547</v>
      </c>
      <c r="AY991" s="10">
        <f t="shared" ref="AY991:BB991" si="12874">1000*$AX991+B991</f>
        <v>547000.7396</v>
      </c>
      <c r="AZ991" s="10">
        <f t="shared" si="12874"/>
        <v>547000.3066</v>
      </c>
      <c r="BA991" s="10">
        <f t="shared" si="12874"/>
        <v>547000.4713</v>
      </c>
      <c r="BB991" s="10">
        <f t="shared" si="12874"/>
        <v>547001.6295</v>
      </c>
      <c r="BC991" s="1">
        <f t="shared" ref="BC991:BF991" si="12875">SMALL(AY$2:AY$1001,$A991)</f>
        <v>990000.4269</v>
      </c>
      <c r="BD991" s="1">
        <f t="shared" si="12875"/>
        <v>990000.5334</v>
      </c>
      <c r="BE991" s="1">
        <f t="shared" si="12875"/>
        <v>990000.4944</v>
      </c>
      <c r="BF991" s="1">
        <f t="shared" si="12875"/>
        <v>990001.7327</v>
      </c>
      <c r="BG991" s="2">
        <f t="shared" ref="BG991:BJ991" si="12876">BC991-1000*$A991</f>
        <v>0.4268660581</v>
      </c>
      <c r="BH991" s="2">
        <f t="shared" si="12876"/>
        <v>0.5334185989</v>
      </c>
      <c r="BI991" s="2">
        <f t="shared" si="12876"/>
        <v>0.4944273327</v>
      </c>
      <c r="BJ991" s="1">
        <f t="shared" si="12876"/>
        <v>1.732728401</v>
      </c>
      <c r="BK991" s="1"/>
      <c r="BL991" s="1"/>
      <c r="BM991" s="1"/>
      <c r="BN991" s="1">
        <f t="shared" si="32"/>
        <v>403</v>
      </c>
      <c r="BO991" s="10">
        <f t="shared" ref="BO991:BR991" si="12877">1000*$BN991+B991</f>
        <v>403000.7396</v>
      </c>
      <c r="BP991" s="10">
        <f t="shared" si="12877"/>
        <v>403000.3066</v>
      </c>
      <c r="BQ991" s="10">
        <f t="shared" si="12877"/>
        <v>403000.4713</v>
      </c>
      <c r="BR991" s="10">
        <f t="shared" si="12877"/>
        <v>403001.6295</v>
      </c>
      <c r="BS991" s="1">
        <f t="shared" ref="BS991:BV991" si="12878">SMALL(BO$2:BO$1001,$A991)</f>
        <v>990000.4528</v>
      </c>
      <c r="BT991" s="1">
        <f t="shared" si="12878"/>
        <v>990000.4945</v>
      </c>
      <c r="BU991" s="1">
        <f t="shared" si="12878"/>
        <v>990000.4813</v>
      </c>
      <c r="BV991" s="1">
        <f t="shared" si="12878"/>
        <v>990002.1647</v>
      </c>
      <c r="BW991" s="2">
        <f t="shared" ref="BW991:BZ991" si="12879">BS991-1000*$A991</f>
        <v>0.4527759758</v>
      </c>
      <c r="BX991" s="2">
        <f t="shared" si="12879"/>
        <v>0.4944794478</v>
      </c>
      <c r="BY991" s="2">
        <f t="shared" si="12879"/>
        <v>0.4813018265</v>
      </c>
      <c r="BZ991" s="1">
        <f t="shared" si="12879"/>
        <v>2.164719252</v>
      </c>
    </row>
    <row r="992" ht="12.75" customHeight="1">
      <c r="A992" s="1">
        <v>991.0</v>
      </c>
      <c r="B992" s="2">
        <f t="shared" si="14"/>
        <v>0.7688379032</v>
      </c>
      <c r="C992" s="2">
        <f t="shared" si="15"/>
        <v>0.3142392055</v>
      </c>
      <c r="D992" s="2">
        <f t="shared" si="16"/>
        <v>0.4765698666</v>
      </c>
      <c r="E992" s="1">
        <f t="shared" si="17"/>
        <v>1.800448754</v>
      </c>
      <c r="G992" s="1"/>
      <c r="H992" s="1"/>
      <c r="I992" s="3">
        <f t="shared" si="18"/>
        <v>0.991</v>
      </c>
      <c r="J992" s="2">
        <f t="shared" ref="J992:M992" si="12880">IF($H$14=0,AB992,IF($H$14=1,AQ992,IF($H$14=2,BG992,IF($H$14=3,BW992,"BIG EFFIN ERROR"))))</f>
        <v>0.9173998886</v>
      </c>
      <c r="K992" s="2">
        <f t="shared" si="12880"/>
        <v>0.2144809904</v>
      </c>
      <c r="L992" s="2">
        <f t="shared" si="12880"/>
        <v>0.4642817023</v>
      </c>
      <c r="M992" s="2">
        <f t="shared" si="12880"/>
        <v>1.813918715</v>
      </c>
      <c r="N992" s="1"/>
      <c r="O992" s="1"/>
      <c r="P992" s="1"/>
      <c r="Q992" s="1"/>
      <c r="R992" s="1"/>
      <c r="S992" s="1">
        <f t="shared" si="20"/>
        <v>898</v>
      </c>
      <c r="T992" s="10">
        <f t="shared" ref="T992:W992" si="12881">1000*$S992+B992</f>
        <v>898000.7688</v>
      </c>
      <c r="U992" s="10">
        <f t="shared" si="12881"/>
        <v>898000.3142</v>
      </c>
      <c r="V992" s="10">
        <f t="shared" si="12881"/>
        <v>898000.4766</v>
      </c>
      <c r="W992" s="10">
        <f t="shared" si="12881"/>
        <v>898001.8004</v>
      </c>
      <c r="X992" s="1">
        <f t="shared" ref="X992:AA992" si="12882">SMALL(T$2:T$1001,$A992)</f>
        <v>991000.9174</v>
      </c>
      <c r="Y992" s="1">
        <f t="shared" si="12882"/>
        <v>991000.2145</v>
      </c>
      <c r="Z992" s="1">
        <f t="shared" si="12882"/>
        <v>991000.4643</v>
      </c>
      <c r="AA992" s="1">
        <f t="shared" si="12882"/>
        <v>991001.8139</v>
      </c>
      <c r="AB992" s="2">
        <f t="shared" ref="AB992:AE992" si="12883">X992-1000*$A992</f>
        <v>0.9173998886</v>
      </c>
      <c r="AC992" s="2">
        <f t="shared" si="12883"/>
        <v>0.2144809904</v>
      </c>
      <c r="AD992" s="2">
        <f t="shared" si="12883"/>
        <v>0.4642817023</v>
      </c>
      <c r="AE992" s="1">
        <f t="shared" si="12883"/>
        <v>1.813918715</v>
      </c>
      <c r="AF992" s="1"/>
      <c r="AG992" s="1"/>
      <c r="AH992" s="1">
        <f t="shared" si="24"/>
        <v>160</v>
      </c>
      <c r="AI992" s="10">
        <f t="shared" ref="AI992:AL992" si="12884">1000*$AH992+B992</f>
        <v>160000.7688</v>
      </c>
      <c r="AJ992" s="10">
        <f t="shared" si="12884"/>
        <v>160000.3142</v>
      </c>
      <c r="AK992" s="10">
        <f t="shared" si="12884"/>
        <v>160000.4766</v>
      </c>
      <c r="AL992" s="10">
        <f t="shared" si="12884"/>
        <v>160001.8004</v>
      </c>
      <c r="AM992" s="1">
        <f t="shared" ref="AM992:AP992" si="12885">SMALL(AI$2:AI$1001,$A992)</f>
        <v>991000.1919</v>
      </c>
      <c r="AN992" s="1">
        <f t="shared" si="12885"/>
        <v>991000.6306</v>
      </c>
      <c r="AO992" s="1">
        <f t="shared" si="12885"/>
        <v>991000.4697</v>
      </c>
      <c r="AP992" s="1">
        <f t="shared" si="12885"/>
        <v>991001.7258</v>
      </c>
      <c r="AQ992" s="2">
        <f t="shared" ref="AQ992:AT992" si="12886">AM992-1000*$A992</f>
        <v>0.1918769573</v>
      </c>
      <c r="AR992" s="2">
        <f t="shared" si="12886"/>
        <v>0.6306082235</v>
      </c>
      <c r="AS992" s="2">
        <f t="shared" si="12886"/>
        <v>0.4696514838</v>
      </c>
      <c r="AT992" s="1">
        <f t="shared" si="12886"/>
        <v>1.725771329</v>
      </c>
      <c r="AU992" s="1"/>
      <c r="AV992" s="1"/>
      <c r="AW992" s="1"/>
      <c r="AX992" s="1">
        <f t="shared" si="28"/>
        <v>754</v>
      </c>
      <c r="AY992" s="10">
        <f t="shared" ref="AY992:BB992" si="12887">1000*$AX992+B992</f>
        <v>754000.7688</v>
      </c>
      <c r="AZ992" s="10">
        <f t="shared" si="12887"/>
        <v>754000.3142</v>
      </c>
      <c r="BA992" s="10">
        <f t="shared" si="12887"/>
        <v>754000.4766</v>
      </c>
      <c r="BB992" s="10">
        <f t="shared" si="12887"/>
        <v>754001.8004</v>
      </c>
      <c r="BC992" s="1">
        <f t="shared" ref="BC992:BF992" si="12888">SMALL(AY$2:AY$1001,$A992)</f>
        <v>991000.4798</v>
      </c>
      <c r="BD992" s="1">
        <f t="shared" si="12888"/>
        <v>991000.5025</v>
      </c>
      <c r="BE992" s="1">
        <f t="shared" si="12888"/>
        <v>991000.4946</v>
      </c>
      <c r="BF992" s="1">
        <f t="shared" si="12888"/>
        <v>991001.8738</v>
      </c>
      <c r="BG992" s="2">
        <f t="shared" ref="BG992:BJ992" si="12889">BC992-1000*$A992</f>
        <v>0.4797991518</v>
      </c>
      <c r="BH992" s="2">
        <f t="shared" si="12889"/>
        <v>0.5025234394</v>
      </c>
      <c r="BI992" s="2">
        <f t="shared" si="12889"/>
        <v>0.4946160209</v>
      </c>
      <c r="BJ992" s="1">
        <f t="shared" si="12889"/>
        <v>1.873793492</v>
      </c>
      <c r="BK992" s="1"/>
      <c r="BL992" s="1"/>
      <c r="BM992" s="1"/>
      <c r="BN992" s="1">
        <f t="shared" si="32"/>
        <v>730</v>
      </c>
      <c r="BO992" s="10">
        <f t="shared" ref="BO992:BR992" si="12890">1000*$BN992+B992</f>
        <v>730000.7688</v>
      </c>
      <c r="BP992" s="10">
        <f t="shared" si="12890"/>
        <v>730000.3142</v>
      </c>
      <c r="BQ992" s="10">
        <f t="shared" si="12890"/>
        <v>730000.4766</v>
      </c>
      <c r="BR992" s="10">
        <f t="shared" si="12890"/>
        <v>730001.8004</v>
      </c>
      <c r="BS992" s="1">
        <f t="shared" ref="BS992:BV992" si="12891">SMALL(BO$2:BO$1001,$A992)</f>
        <v>991000.7069</v>
      </c>
      <c r="BT992" s="1">
        <f t="shared" si="12891"/>
        <v>991000.3489</v>
      </c>
      <c r="BU992" s="1">
        <f t="shared" si="12891"/>
        <v>991000.462</v>
      </c>
      <c r="BV992" s="1">
        <f t="shared" si="12891"/>
        <v>991002.1676</v>
      </c>
      <c r="BW992" s="2">
        <f t="shared" ref="BW992:BZ992" si="12892">BS992-1000*$A992</f>
        <v>0.7069437117</v>
      </c>
      <c r="BX992" s="2">
        <f t="shared" si="12892"/>
        <v>0.3489467129</v>
      </c>
      <c r="BY992" s="2">
        <f t="shared" si="12892"/>
        <v>0.4619667908</v>
      </c>
      <c r="BZ992" s="1">
        <f t="shared" si="12892"/>
        <v>2.167552221</v>
      </c>
    </row>
    <row r="993" ht="12.75" customHeight="1">
      <c r="A993" s="1">
        <v>992.0</v>
      </c>
      <c r="B993" s="2">
        <f t="shared" si="14"/>
        <v>0.4027048983</v>
      </c>
      <c r="C993" s="2">
        <f t="shared" si="15"/>
        <v>0.5005283937</v>
      </c>
      <c r="D993" s="2">
        <f t="shared" si="16"/>
        <v>0.4653094599</v>
      </c>
      <c r="E993" s="1">
        <f t="shared" si="17"/>
        <v>1.777582535</v>
      </c>
      <c r="G993" s="1"/>
      <c r="H993" s="1"/>
      <c r="I993" s="3">
        <f t="shared" si="18"/>
        <v>0.992</v>
      </c>
      <c r="J993" s="2">
        <f t="shared" ref="J993:M993" si="12893">IF($H$14=0,AB993,IF($H$14=1,AQ993,IF($H$14=2,BG993,IF($H$14=3,BW993,"BIG EFFIN ERROR"))))</f>
        <v>0.9192152112</v>
      </c>
      <c r="K993" s="2">
        <f t="shared" si="12893"/>
        <v>0.1864090273</v>
      </c>
      <c r="L993" s="2">
        <f t="shared" si="12893"/>
        <v>0.4695166611</v>
      </c>
      <c r="M993" s="2">
        <f t="shared" si="12893"/>
        <v>1.58843668</v>
      </c>
      <c r="N993" s="1"/>
      <c r="O993" s="1"/>
      <c r="P993" s="1"/>
      <c r="Q993" s="1"/>
      <c r="R993" s="1"/>
      <c r="S993" s="1">
        <f t="shared" si="20"/>
        <v>104</v>
      </c>
      <c r="T993" s="10">
        <f t="shared" ref="T993:W993" si="12894">1000*$S993+B993</f>
        <v>104000.4027</v>
      </c>
      <c r="U993" s="10">
        <f t="shared" si="12894"/>
        <v>104000.5005</v>
      </c>
      <c r="V993" s="10">
        <f t="shared" si="12894"/>
        <v>104000.4653</v>
      </c>
      <c r="W993" s="10">
        <f t="shared" si="12894"/>
        <v>104001.7776</v>
      </c>
      <c r="X993" s="1">
        <f t="shared" ref="X993:AA993" si="12895">SMALL(T$2:T$1001,$A993)</f>
        <v>992000.9192</v>
      </c>
      <c r="Y993" s="1">
        <f t="shared" si="12895"/>
        <v>992000.1864</v>
      </c>
      <c r="Z993" s="1">
        <f t="shared" si="12895"/>
        <v>992000.4695</v>
      </c>
      <c r="AA993" s="1">
        <f t="shared" si="12895"/>
        <v>992001.5884</v>
      </c>
      <c r="AB993" s="2">
        <f t="shared" ref="AB993:AE993" si="12896">X993-1000*$A993</f>
        <v>0.9192152112</v>
      </c>
      <c r="AC993" s="2">
        <f t="shared" si="12896"/>
        <v>0.1864090273</v>
      </c>
      <c r="AD993" s="2">
        <f t="shared" si="12896"/>
        <v>0.4695166611</v>
      </c>
      <c r="AE993" s="1">
        <f t="shared" si="12896"/>
        <v>1.58843668</v>
      </c>
      <c r="AF993" s="1"/>
      <c r="AG993" s="1"/>
      <c r="AH993" s="1">
        <f t="shared" si="24"/>
        <v>861</v>
      </c>
      <c r="AI993" s="10">
        <f t="shared" ref="AI993:AL993" si="12897">1000*$AH993+B993</f>
        <v>861000.4027</v>
      </c>
      <c r="AJ993" s="10">
        <f t="shared" si="12897"/>
        <v>861000.5005</v>
      </c>
      <c r="AK993" s="10">
        <f t="shared" si="12897"/>
        <v>861000.4653</v>
      </c>
      <c r="AL993" s="10">
        <f t="shared" si="12897"/>
        <v>861001.7776</v>
      </c>
      <c r="AM993" s="1">
        <f t="shared" ref="AM993:AP993" si="12898">SMALL(AI$2:AI$1001,$A993)</f>
        <v>992000.2421</v>
      </c>
      <c r="AN993" s="1">
        <f t="shared" si="12898"/>
        <v>992000.6308</v>
      </c>
      <c r="AO993" s="1">
        <f t="shared" si="12898"/>
        <v>992000.4686</v>
      </c>
      <c r="AP993" s="1">
        <f t="shared" si="12898"/>
        <v>992001.3965</v>
      </c>
      <c r="AQ993" s="2">
        <f t="shared" ref="AQ993:AT993" si="12899">AM993-1000*$A993</f>
        <v>0.2421195054</v>
      </c>
      <c r="AR993" s="2">
        <f t="shared" si="12899"/>
        <v>0.6308414625</v>
      </c>
      <c r="AS993" s="2">
        <f t="shared" si="12899"/>
        <v>0.468634214</v>
      </c>
      <c r="AT993" s="1">
        <f t="shared" si="12899"/>
        <v>1.396452444</v>
      </c>
      <c r="AU993" s="1"/>
      <c r="AV993" s="1"/>
      <c r="AW993" s="1"/>
      <c r="AX993" s="1">
        <f t="shared" si="28"/>
        <v>303</v>
      </c>
      <c r="AY993" s="10">
        <f t="shared" ref="AY993:BB993" si="12900">1000*$AX993+B993</f>
        <v>303000.4027</v>
      </c>
      <c r="AZ993" s="10">
        <f t="shared" si="12900"/>
        <v>303000.5005</v>
      </c>
      <c r="BA993" s="10">
        <f t="shared" si="12900"/>
        <v>303000.4653</v>
      </c>
      <c r="BB993" s="10">
        <f t="shared" si="12900"/>
        <v>303001.7776</v>
      </c>
      <c r="BC993" s="1">
        <f t="shared" ref="BC993:BF993" si="12901">SMALL(AY$2:AY$1001,$A993)</f>
        <v>992000.6331</v>
      </c>
      <c r="BD993" s="1">
        <f t="shared" si="12901"/>
        <v>992000.3893</v>
      </c>
      <c r="BE993" s="1">
        <f t="shared" si="12901"/>
        <v>992000.4959</v>
      </c>
      <c r="BF993" s="1">
        <f t="shared" si="12901"/>
        <v>992001.2874</v>
      </c>
      <c r="BG993" s="2">
        <f t="shared" ref="BG993:BJ993" si="12902">BC993-1000*$A993</f>
        <v>0.6331214539</v>
      </c>
      <c r="BH993" s="2">
        <f t="shared" si="12902"/>
        <v>0.3893149137</v>
      </c>
      <c r="BI993" s="2">
        <f t="shared" si="12902"/>
        <v>0.4959014013</v>
      </c>
      <c r="BJ993" s="1">
        <f t="shared" si="12902"/>
        <v>1.287405709</v>
      </c>
      <c r="BK993" s="1"/>
      <c r="BL993" s="1"/>
      <c r="BM993" s="1"/>
      <c r="BN993" s="1">
        <f t="shared" si="32"/>
        <v>689</v>
      </c>
      <c r="BO993" s="10">
        <f t="shared" ref="BO993:BR993" si="12903">1000*$BN993+B993</f>
        <v>689000.4027</v>
      </c>
      <c r="BP993" s="10">
        <f t="shared" si="12903"/>
        <v>689000.5005</v>
      </c>
      <c r="BQ993" s="10">
        <f t="shared" si="12903"/>
        <v>689000.4653</v>
      </c>
      <c r="BR993" s="10">
        <f t="shared" si="12903"/>
        <v>689001.7776</v>
      </c>
      <c r="BS993" s="1">
        <f t="shared" ref="BS993:BV993" si="12904">SMALL(BO$2:BO$1001,$A993)</f>
        <v>992000.539</v>
      </c>
      <c r="BT993" s="1">
        <f t="shared" si="12904"/>
        <v>992000.457</v>
      </c>
      <c r="BU993" s="1">
        <f t="shared" si="12904"/>
        <v>992000.4828</v>
      </c>
      <c r="BV993" s="1">
        <f t="shared" si="12904"/>
        <v>992002.1751</v>
      </c>
      <c r="BW993" s="2">
        <f t="shared" ref="BW993:BZ993" si="12905">BS993-1000*$A993</f>
        <v>0.5390283954</v>
      </c>
      <c r="BX993" s="2">
        <f t="shared" si="12905"/>
        <v>0.4569847061</v>
      </c>
      <c r="BY993" s="2">
        <f t="shared" si="12905"/>
        <v>0.4828247555</v>
      </c>
      <c r="BZ993" s="1">
        <f t="shared" si="12905"/>
        <v>2.175059315</v>
      </c>
    </row>
    <row r="994" ht="12.75" customHeight="1">
      <c r="A994" s="1">
        <v>993.0</v>
      </c>
      <c r="B994" s="2">
        <f t="shared" si="14"/>
        <v>0.6063593814</v>
      </c>
      <c r="C994" s="2">
        <f t="shared" si="15"/>
        <v>0.3964375443</v>
      </c>
      <c r="D994" s="2">
        <f t="shared" si="16"/>
        <v>0.4711677325</v>
      </c>
      <c r="E994" s="1">
        <f t="shared" si="17"/>
        <v>1.809063407</v>
      </c>
      <c r="G994" s="1"/>
      <c r="H994" s="1"/>
      <c r="I994" s="3">
        <f t="shared" si="18"/>
        <v>0.993</v>
      </c>
      <c r="J994" s="2">
        <f t="shared" ref="J994:M994" si="12906">IF($H$14=0,AB994,IF($H$14=1,AQ994,IF($H$14=2,BG994,IF($H$14=3,BW994,"BIG EFFIN ERROR"))))</f>
        <v>0.9206383245</v>
      </c>
      <c r="K994" s="2">
        <f t="shared" si="12906"/>
        <v>0.2166666491</v>
      </c>
      <c r="L994" s="2">
        <f t="shared" si="12906"/>
        <v>0.4748248323</v>
      </c>
      <c r="M994" s="2">
        <f t="shared" si="12906"/>
        <v>1.726900486</v>
      </c>
      <c r="N994" s="1"/>
      <c r="O994" s="1"/>
      <c r="P994" s="1"/>
      <c r="Q994" s="1"/>
      <c r="R994" s="1"/>
      <c r="S994" s="1">
        <f t="shared" si="20"/>
        <v>558</v>
      </c>
      <c r="T994" s="10">
        <f t="shared" ref="T994:W994" si="12907">1000*$S994+B994</f>
        <v>558000.6064</v>
      </c>
      <c r="U994" s="10">
        <f t="shared" si="12907"/>
        <v>558000.3964</v>
      </c>
      <c r="V994" s="10">
        <f t="shared" si="12907"/>
        <v>558000.4712</v>
      </c>
      <c r="W994" s="10">
        <f t="shared" si="12907"/>
        <v>558001.8091</v>
      </c>
      <c r="X994" s="1">
        <f t="shared" ref="X994:AA994" si="12908">SMALL(T$2:T$1001,$A994)</f>
        <v>993000.9206</v>
      </c>
      <c r="Y994" s="1">
        <f t="shared" si="12908"/>
        <v>993000.2167</v>
      </c>
      <c r="Z994" s="1">
        <f t="shared" si="12908"/>
        <v>993000.4748</v>
      </c>
      <c r="AA994" s="1">
        <f t="shared" si="12908"/>
        <v>993001.7269</v>
      </c>
      <c r="AB994" s="2">
        <f t="shared" ref="AB994:AE994" si="12909">X994-1000*$A994</f>
        <v>0.9206383245</v>
      </c>
      <c r="AC994" s="2">
        <f t="shared" si="12909"/>
        <v>0.2166666491</v>
      </c>
      <c r="AD994" s="2">
        <f t="shared" si="12909"/>
        <v>0.4748248323</v>
      </c>
      <c r="AE994" s="1">
        <f t="shared" si="12909"/>
        <v>1.726900486</v>
      </c>
      <c r="AF994" s="1"/>
      <c r="AG994" s="1"/>
      <c r="AH994" s="1">
        <f t="shared" si="24"/>
        <v>487</v>
      </c>
      <c r="AI994" s="10">
        <f t="shared" ref="AI994:AL994" si="12910">1000*$AH994+B994</f>
        <v>487000.6064</v>
      </c>
      <c r="AJ994" s="10">
        <f t="shared" si="12910"/>
        <v>487000.3964</v>
      </c>
      <c r="AK994" s="10">
        <f t="shared" si="12910"/>
        <v>487000.4712</v>
      </c>
      <c r="AL994" s="10">
        <f t="shared" si="12910"/>
        <v>487001.8091</v>
      </c>
      <c r="AM994" s="1">
        <f t="shared" ref="AM994:AP994" si="12911">SMALL(AI$2:AI$1001,$A994)</f>
        <v>993000.2372</v>
      </c>
      <c r="AN994" s="1">
        <f t="shared" si="12911"/>
        <v>993000.6324</v>
      </c>
      <c r="AO994" s="1">
        <f t="shared" si="12911"/>
        <v>993000.481</v>
      </c>
      <c r="AP994" s="1">
        <f t="shared" si="12911"/>
        <v>993001.6107</v>
      </c>
      <c r="AQ994" s="2">
        <f t="shared" ref="AQ994:AT994" si="12912">AM994-1000*$A994</f>
        <v>0.2371779513</v>
      </c>
      <c r="AR994" s="2">
        <f t="shared" si="12912"/>
        <v>0.6324422893</v>
      </c>
      <c r="AS994" s="2">
        <f t="shared" si="12912"/>
        <v>0.4810386066</v>
      </c>
      <c r="AT994" s="1">
        <f t="shared" si="12912"/>
        <v>1.610665281</v>
      </c>
      <c r="AU994" s="1"/>
      <c r="AV994" s="1"/>
      <c r="AW994" s="1"/>
      <c r="AX994" s="1">
        <f t="shared" si="28"/>
        <v>541</v>
      </c>
      <c r="AY994" s="10">
        <f t="shared" ref="AY994:BB994" si="12913">1000*$AX994+B994</f>
        <v>541000.6064</v>
      </c>
      <c r="AZ994" s="10">
        <f t="shared" si="12913"/>
        <v>541000.3964</v>
      </c>
      <c r="BA994" s="10">
        <f t="shared" si="12913"/>
        <v>541000.4712</v>
      </c>
      <c r="BB994" s="10">
        <f t="shared" si="12913"/>
        <v>541001.8091</v>
      </c>
      <c r="BC994" s="1">
        <f t="shared" ref="BC994:BF994" si="12914">SMALL(AY$2:AY$1001,$A994)</f>
        <v>993000.5296</v>
      </c>
      <c r="BD994" s="1">
        <f t="shared" si="12914"/>
        <v>993000.4728</v>
      </c>
      <c r="BE994" s="1">
        <f t="shared" si="12914"/>
        <v>993000.4961</v>
      </c>
      <c r="BF994" s="1">
        <f t="shared" si="12914"/>
        <v>993001.4361</v>
      </c>
      <c r="BG994" s="2">
        <f t="shared" ref="BG994:BJ994" si="12915">BC994-1000*$A994</f>
        <v>0.5295624436</v>
      </c>
      <c r="BH994" s="2">
        <f t="shared" si="12915"/>
        <v>0.4728176217</v>
      </c>
      <c r="BI994" s="2">
        <f t="shared" si="12915"/>
        <v>0.4961106537</v>
      </c>
      <c r="BJ994" s="1">
        <f t="shared" si="12915"/>
        <v>1.436128617</v>
      </c>
      <c r="BK994" s="1"/>
      <c r="BL994" s="1"/>
      <c r="BM994" s="1"/>
      <c r="BN994" s="1">
        <f t="shared" si="32"/>
        <v>739</v>
      </c>
      <c r="BO994" s="10">
        <f t="shared" ref="BO994:BR994" si="12916">1000*$BN994+B994</f>
        <v>739000.6064</v>
      </c>
      <c r="BP994" s="10">
        <f t="shared" si="12916"/>
        <v>739000.3964</v>
      </c>
      <c r="BQ994" s="10">
        <f t="shared" si="12916"/>
        <v>739000.4712</v>
      </c>
      <c r="BR994" s="10">
        <f t="shared" si="12916"/>
        <v>739001.8091</v>
      </c>
      <c r="BS994" s="1">
        <f t="shared" ref="BS994:BV994" si="12917">SMALL(BO$2:BO$1001,$A994)</f>
        <v>993000.5516</v>
      </c>
      <c r="BT994" s="1">
        <f t="shared" si="12917"/>
        <v>993000.4326</v>
      </c>
      <c r="BU994" s="1">
        <f t="shared" si="12917"/>
        <v>993000.47</v>
      </c>
      <c r="BV994" s="1">
        <f t="shared" si="12917"/>
        <v>993002.1821</v>
      </c>
      <c r="BW994" s="2">
        <f t="shared" ref="BW994:BZ994" si="12918">BS994-1000*$A994</f>
        <v>0.551639717</v>
      </c>
      <c r="BX994" s="2">
        <f t="shared" si="12918"/>
        <v>0.4326228127</v>
      </c>
      <c r="BY994" s="2">
        <f t="shared" si="12918"/>
        <v>0.4700245971</v>
      </c>
      <c r="BZ994" s="1">
        <f t="shared" si="12918"/>
        <v>2.18211834</v>
      </c>
    </row>
    <row r="995" ht="12.75" customHeight="1">
      <c r="A995" s="1">
        <v>994.0</v>
      </c>
      <c r="B995" s="2">
        <f t="shared" si="14"/>
        <v>0.6257821889</v>
      </c>
      <c r="C995" s="2">
        <f t="shared" si="15"/>
        <v>0.3946662021</v>
      </c>
      <c r="D995" s="2">
        <f t="shared" si="16"/>
        <v>0.475716295</v>
      </c>
      <c r="E995" s="1">
        <f t="shared" si="17"/>
        <v>1.851520318</v>
      </c>
      <c r="G995" s="1"/>
      <c r="H995" s="1"/>
      <c r="I995" s="3">
        <f t="shared" si="18"/>
        <v>0.994</v>
      </c>
      <c r="J995" s="2">
        <f t="shared" ref="J995:M995" si="12919">IF($H$14=0,AB995,IF($H$14=1,AQ995,IF($H$14=2,BG995,IF($H$14=3,BW995,"BIG EFFIN ERROR"))))</f>
        <v>0.9254596638</v>
      </c>
      <c r="K995" s="2">
        <f t="shared" si="12919"/>
        <v>0.2224385308</v>
      </c>
      <c r="L995" s="2">
        <f t="shared" si="12919"/>
        <v>0.476168219</v>
      </c>
      <c r="M995" s="2">
        <f t="shared" si="12919"/>
        <v>1.770748421</v>
      </c>
      <c r="N995" s="1"/>
      <c r="O995" s="1"/>
      <c r="P995" s="1"/>
      <c r="Q995" s="1"/>
      <c r="R995" s="1"/>
      <c r="S995" s="1">
        <f t="shared" si="20"/>
        <v>601</v>
      </c>
      <c r="T995" s="10">
        <f t="shared" ref="T995:W995" si="12920">1000*$S995+B995</f>
        <v>601000.6258</v>
      </c>
      <c r="U995" s="10">
        <f t="shared" si="12920"/>
        <v>601000.3947</v>
      </c>
      <c r="V995" s="10">
        <f t="shared" si="12920"/>
        <v>601000.4757</v>
      </c>
      <c r="W995" s="10">
        <f t="shared" si="12920"/>
        <v>601001.8515</v>
      </c>
      <c r="X995" s="1">
        <f t="shared" ref="X995:AA995" si="12921">SMALL(T$2:T$1001,$A995)</f>
        <v>994000.9255</v>
      </c>
      <c r="Y995" s="1">
        <f t="shared" si="12921"/>
        <v>994000.2224</v>
      </c>
      <c r="Z995" s="1">
        <f t="shared" si="12921"/>
        <v>994000.4762</v>
      </c>
      <c r="AA995" s="1">
        <f t="shared" si="12921"/>
        <v>994001.7707</v>
      </c>
      <c r="AB995" s="2">
        <f t="shared" ref="AB995:AE995" si="12922">X995-1000*$A995</f>
        <v>0.9254596638</v>
      </c>
      <c r="AC995" s="2">
        <f t="shared" si="12922"/>
        <v>0.2224385308</v>
      </c>
      <c r="AD995" s="2">
        <f t="shared" si="12922"/>
        <v>0.476168219</v>
      </c>
      <c r="AE995" s="1">
        <f t="shared" si="12922"/>
        <v>1.770748421</v>
      </c>
      <c r="AF995" s="1"/>
      <c r="AG995" s="1"/>
      <c r="AH995" s="1">
        <f t="shared" si="24"/>
        <v>476</v>
      </c>
      <c r="AI995" s="10">
        <f t="shared" ref="AI995:AL995" si="12923">1000*$AH995+B995</f>
        <v>476000.6258</v>
      </c>
      <c r="AJ995" s="10">
        <f t="shared" si="12923"/>
        <v>476000.3947</v>
      </c>
      <c r="AK995" s="10">
        <f t="shared" si="12923"/>
        <v>476000.4757</v>
      </c>
      <c r="AL995" s="10">
        <f t="shared" si="12923"/>
        <v>476001.8515</v>
      </c>
      <c r="AM995" s="1">
        <f t="shared" ref="AM995:AP995" si="12924">SMALL(AI$2:AI$1001,$A995)</f>
        <v>994000.2397</v>
      </c>
      <c r="AN995" s="1">
        <f t="shared" si="12924"/>
        <v>994000.6333</v>
      </c>
      <c r="AO995" s="1">
        <f t="shared" si="12924"/>
        <v>994000.4613</v>
      </c>
      <c r="AP995" s="1">
        <f t="shared" si="12924"/>
        <v>994001.2885</v>
      </c>
      <c r="AQ995" s="2">
        <f t="shared" ref="AQ995:AT995" si="12925">AM995-1000*$A995</f>
        <v>0.2397051312</v>
      </c>
      <c r="AR995" s="2">
        <f t="shared" si="12925"/>
        <v>0.6332663397</v>
      </c>
      <c r="AS995" s="2">
        <f t="shared" si="12925"/>
        <v>0.4612959513</v>
      </c>
      <c r="AT995" s="1">
        <f t="shared" si="12925"/>
        <v>1.288540557</v>
      </c>
      <c r="AU995" s="1"/>
      <c r="AV995" s="1"/>
      <c r="AW995" s="1"/>
      <c r="AX995" s="1">
        <f t="shared" si="28"/>
        <v>724</v>
      </c>
      <c r="AY995" s="10">
        <f t="shared" ref="AY995:BB995" si="12926">1000*$AX995+B995</f>
        <v>724000.6258</v>
      </c>
      <c r="AZ995" s="10">
        <f t="shared" si="12926"/>
        <v>724000.3947</v>
      </c>
      <c r="BA995" s="10">
        <f t="shared" si="12926"/>
        <v>724000.4757</v>
      </c>
      <c r="BB995" s="10">
        <f t="shared" si="12926"/>
        <v>724001.8515</v>
      </c>
      <c r="BC995" s="1">
        <f t="shared" ref="BC995:BF995" si="12927">SMALL(AY$2:AY$1001,$A995)</f>
        <v>994000.651</v>
      </c>
      <c r="BD995" s="1">
        <f t="shared" si="12927"/>
        <v>994000.4002</v>
      </c>
      <c r="BE995" s="1">
        <f t="shared" si="12927"/>
        <v>994000.4964</v>
      </c>
      <c r="BF995" s="1">
        <f t="shared" si="12927"/>
        <v>994001.6062</v>
      </c>
      <c r="BG995" s="2">
        <f t="shared" ref="BG995:BJ995" si="12928">BC995-1000*$A995</f>
        <v>0.6509973556</v>
      </c>
      <c r="BH995" s="2">
        <f t="shared" si="12928"/>
        <v>0.40023044</v>
      </c>
      <c r="BI995" s="2">
        <f t="shared" si="12928"/>
        <v>0.496448969</v>
      </c>
      <c r="BJ995" s="1">
        <f t="shared" si="12928"/>
        <v>1.606222713</v>
      </c>
      <c r="BK995" s="1"/>
      <c r="BL995" s="1"/>
      <c r="BM995" s="1"/>
      <c r="BN995" s="1">
        <f t="shared" si="32"/>
        <v>796</v>
      </c>
      <c r="BO995" s="10">
        <f t="shared" ref="BO995:BR995" si="12929">1000*$BN995+B995</f>
        <v>796000.6258</v>
      </c>
      <c r="BP995" s="10">
        <f t="shared" si="12929"/>
        <v>796000.3947</v>
      </c>
      <c r="BQ995" s="10">
        <f t="shared" si="12929"/>
        <v>796000.4757</v>
      </c>
      <c r="BR995" s="10">
        <f t="shared" si="12929"/>
        <v>796001.8515</v>
      </c>
      <c r="BS995" s="1">
        <f t="shared" ref="BS995:BV995" si="12930">SMALL(BO$2:BO$1001,$A995)</f>
        <v>994000.5016</v>
      </c>
      <c r="BT995" s="1">
        <f t="shared" si="12930"/>
        <v>994000.4568</v>
      </c>
      <c r="BU995" s="1">
        <f t="shared" si="12930"/>
        <v>994000.4709</v>
      </c>
      <c r="BV995" s="1">
        <f t="shared" si="12930"/>
        <v>994002.1914</v>
      </c>
      <c r="BW995" s="2">
        <f t="shared" ref="BW995:BZ995" si="12931">BS995-1000*$A995</f>
        <v>0.5016488074</v>
      </c>
      <c r="BX995" s="2">
        <f t="shared" si="12931"/>
        <v>0.4567989297</v>
      </c>
      <c r="BY995" s="2">
        <f t="shared" si="12931"/>
        <v>0.4708523154</v>
      </c>
      <c r="BZ995" s="1">
        <f t="shared" si="12931"/>
        <v>2.191393061</v>
      </c>
    </row>
    <row r="996" ht="12.75" customHeight="1">
      <c r="A996" s="1">
        <v>995.0</v>
      </c>
      <c r="B996" s="2">
        <f t="shared" si="14"/>
        <v>0.5260208144</v>
      </c>
      <c r="C996" s="2">
        <f t="shared" si="15"/>
        <v>0.4656042042</v>
      </c>
      <c r="D996" s="2">
        <f t="shared" si="16"/>
        <v>0.4891132371</v>
      </c>
      <c r="E996" s="1">
        <f t="shared" si="17"/>
        <v>1.569931758</v>
      </c>
      <c r="G996" s="1"/>
      <c r="H996" s="1"/>
      <c r="I996" s="3">
        <f t="shared" si="18"/>
        <v>0.995</v>
      </c>
      <c r="J996" s="2">
        <f t="shared" ref="J996:M996" si="12932">IF($H$14=0,AB996,IF($H$14=1,AQ996,IF($H$14=2,BG996,IF($H$14=3,BW996,"BIG EFFIN ERROR"))))</f>
        <v>0.9466318911</v>
      </c>
      <c r="K996" s="2">
        <f t="shared" si="12932"/>
        <v>0.2253673576</v>
      </c>
      <c r="L996" s="2">
        <f t="shared" si="12932"/>
        <v>0.4838853879</v>
      </c>
      <c r="M996" s="2">
        <f t="shared" si="12932"/>
        <v>1.789997017</v>
      </c>
      <c r="N996" s="1"/>
      <c r="O996" s="1"/>
      <c r="P996" s="1"/>
      <c r="Q996" s="1"/>
      <c r="R996" s="1"/>
      <c r="S996" s="1">
        <f t="shared" si="20"/>
        <v>348</v>
      </c>
      <c r="T996" s="10">
        <f t="shared" ref="T996:W996" si="12933">1000*$S996+B996</f>
        <v>348000.526</v>
      </c>
      <c r="U996" s="10">
        <f t="shared" si="12933"/>
        <v>348000.4656</v>
      </c>
      <c r="V996" s="10">
        <f t="shared" si="12933"/>
        <v>348000.4891</v>
      </c>
      <c r="W996" s="10">
        <f t="shared" si="12933"/>
        <v>348001.5699</v>
      </c>
      <c r="X996" s="1">
        <f t="shared" ref="X996:AA996" si="12934">SMALL(T$2:T$1001,$A996)</f>
        <v>995000.9466</v>
      </c>
      <c r="Y996" s="1">
        <f t="shared" si="12934"/>
        <v>995000.2254</v>
      </c>
      <c r="Z996" s="1">
        <f t="shared" si="12934"/>
        <v>995000.4839</v>
      </c>
      <c r="AA996" s="1">
        <f t="shared" si="12934"/>
        <v>995001.79</v>
      </c>
      <c r="AB996" s="2">
        <f t="shared" ref="AB996:AE996" si="12935">X996-1000*$A996</f>
        <v>0.9466318911</v>
      </c>
      <c r="AC996" s="2">
        <f t="shared" si="12935"/>
        <v>0.2253673576</v>
      </c>
      <c r="AD996" s="2">
        <f t="shared" si="12935"/>
        <v>0.4838853879</v>
      </c>
      <c r="AE996" s="1">
        <f t="shared" si="12935"/>
        <v>1.789997017</v>
      </c>
      <c r="AF996" s="1"/>
      <c r="AG996" s="1"/>
      <c r="AH996" s="1">
        <f t="shared" si="24"/>
        <v>755</v>
      </c>
      <c r="AI996" s="10">
        <f t="shared" ref="AI996:AL996" si="12936">1000*$AH996+B996</f>
        <v>755000.526</v>
      </c>
      <c r="AJ996" s="10">
        <f t="shared" si="12936"/>
        <v>755000.4656</v>
      </c>
      <c r="AK996" s="10">
        <f t="shared" si="12936"/>
        <v>755000.4891</v>
      </c>
      <c r="AL996" s="10">
        <f t="shared" si="12936"/>
        <v>755001.5699</v>
      </c>
      <c r="AM996" s="1">
        <f t="shared" ref="AM996:AP996" si="12937">SMALL(AI$2:AI$1001,$A996)</f>
        <v>995000.2392</v>
      </c>
      <c r="AN996" s="1">
        <f t="shared" si="12937"/>
        <v>995000.6356</v>
      </c>
      <c r="AO996" s="1">
        <f t="shared" si="12937"/>
        <v>995000.4817</v>
      </c>
      <c r="AP996" s="1">
        <f t="shared" si="12937"/>
        <v>995001.5762</v>
      </c>
      <c r="AQ996" s="2">
        <f t="shared" ref="AQ996:AT996" si="12938">AM996-1000*$A996</f>
        <v>0.2391739653</v>
      </c>
      <c r="AR996" s="2">
        <f t="shared" si="12938"/>
        <v>0.6355874822</v>
      </c>
      <c r="AS996" s="2">
        <f t="shared" si="12938"/>
        <v>0.4817140155</v>
      </c>
      <c r="AT996" s="1">
        <f t="shared" si="12938"/>
        <v>1.576230491</v>
      </c>
      <c r="AU996" s="1"/>
      <c r="AV996" s="1"/>
      <c r="AW996" s="1"/>
      <c r="AX996" s="1">
        <f t="shared" si="28"/>
        <v>971</v>
      </c>
      <c r="AY996" s="10">
        <f t="shared" ref="AY996:BB996" si="12939">1000*$AX996+B996</f>
        <v>971000.526</v>
      </c>
      <c r="AZ996" s="10">
        <f t="shared" si="12939"/>
        <v>971000.4656</v>
      </c>
      <c r="BA996" s="10">
        <f t="shared" si="12939"/>
        <v>971000.4891</v>
      </c>
      <c r="BB996" s="10">
        <f t="shared" si="12939"/>
        <v>971001.5699</v>
      </c>
      <c r="BC996" s="1">
        <f t="shared" ref="BC996:BF996" si="12940">SMALL(AY$2:AY$1001,$A996)</f>
        <v>995000.6428</v>
      </c>
      <c r="BD996" s="1">
        <f t="shared" si="12940"/>
        <v>995000.4106</v>
      </c>
      <c r="BE996" s="1">
        <f t="shared" si="12940"/>
        <v>995000.4972</v>
      </c>
      <c r="BF996" s="1">
        <f t="shared" si="12940"/>
        <v>995001.6822</v>
      </c>
      <c r="BG996" s="2">
        <f t="shared" ref="BG996:BJ996" si="12941">BC996-1000*$A996</f>
        <v>0.6427835807</v>
      </c>
      <c r="BH996" s="2">
        <f t="shared" si="12941"/>
        <v>0.4105968358</v>
      </c>
      <c r="BI996" s="2">
        <f t="shared" si="12941"/>
        <v>0.4971630975</v>
      </c>
      <c r="BJ996" s="1">
        <f t="shared" si="12941"/>
        <v>1.682185187</v>
      </c>
      <c r="BK996" s="1"/>
      <c r="BL996" s="1"/>
      <c r="BM996" s="1"/>
      <c r="BN996" s="1">
        <f t="shared" si="32"/>
        <v>274</v>
      </c>
      <c r="BO996" s="10">
        <f t="shared" ref="BO996:BR996" si="12942">1000*$BN996+B996</f>
        <v>274000.526</v>
      </c>
      <c r="BP996" s="10">
        <f t="shared" si="12942"/>
        <v>274000.4656</v>
      </c>
      <c r="BQ996" s="10">
        <f t="shared" si="12942"/>
        <v>274000.4891</v>
      </c>
      <c r="BR996" s="10">
        <f t="shared" si="12942"/>
        <v>274001.5699</v>
      </c>
      <c r="BS996" s="1">
        <f t="shared" ref="BS996:BV996" si="12943">SMALL(BO$2:BO$1001,$A996)</f>
        <v>995000.7714</v>
      </c>
      <c r="BT996" s="1">
        <f t="shared" si="12943"/>
        <v>995000.3443</v>
      </c>
      <c r="BU996" s="1">
        <f t="shared" si="12943"/>
        <v>995000.4775</v>
      </c>
      <c r="BV996" s="1">
        <f t="shared" si="12943"/>
        <v>995002.2074</v>
      </c>
      <c r="BW996" s="2">
        <f t="shared" ref="BW996:BZ996" si="12944">BS996-1000*$A996</f>
        <v>0.7714341688</v>
      </c>
      <c r="BX996" s="2">
        <f t="shared" si="12944"/>
        <v>0.3443148345</v>
      </c>
      <c r="BY996" s="2">
        <f t="shared" si="12944"/>
        <v>0.4774837114</v>
      </c>
      <c r="BZ996" s="1">
        <f t="shared" si="12944"/>
        <v>2.207351029</v>
      </c>
    </row>
    <row r="997" ht="12.75" customHeight="1">
      <c r="A997" s="1">
        <v>996.0</v>
      </c>
      <c r="B997" s="2">
        <f t="shared" si="14"/>
        <v>0.7691616447</v>
      </c>
      <c r="C997" s="2">
        <f t="shared" si="15"/>
        <v>0.3194807537</v>
      </c>
      <c r="D997" s="2">
        <f t="shared" si="16"/>
        <v>0.4654645367</v>
      </c>
      <c r="E997" s="1">
        <f t="shared" si="17"/>
        <v>2.080348255</v>
      </c>
      <c r="G997" s="1"/>
      <c r="H997" s="1"/>
      <c r="I997" s="3">
        <f t="shared" si="18"/>
        <v>0.996</v>
      </c>
      <c r="J997" s="2">
        <f t="shared" ref="J997:M997" si="12945">IF($H$14=0,AB997,IF($H$14=1,AQ997,IF($H$14=2,BG997,IF($H$14=3,BW997,"BIG EFFIN ERROR"))))</f>
        <v>0.9587051111</v>
      </c>
      <c r="K997" s="2">
        <f t="shared" si="12945"/>
        <v>0.1809507705</v>
      </c>
      <c r="L997" s="2">
        <f t="shared" si="12945"/>
        <v>0.4751820459</v>
      </c>
      <c r="M997" s="2">
        <f t="shared" si="12945"/>
        <v>1.643343538</v>
      </c>
      <c r="N997" s="1"/>
      <c r="O997" s="1"/>
      <c r="P997" s="1"/>
      <c r="Q997" s="1"/>
      <c r="R997" s="1"/>
      <c r="S997" s="1">
        <f t="shared" si="20"/>
        <v>900</v>
      </c>
      <c r="T997" s="10">
        <f t="shared" ref="T997:W997" si="12946">1000*$S997+B997</f>
        <v>900000.7692</v>
      </c>
      <c r="U997" s="10">
        <f t="shared" si="12946"/>
        <v>900000.3195</v>
      </c>
      <c r="V997" s="10">
        <f t="shared" si="12946"/>
        <v>900000.4655</v>
      </c>
      <c r="W997" s="10">
        <f t="shared" si="12946"/>
        <v>900002.0803</v>
      </c>
      <c r="X997" s="1">
        <f t="shared" ref="X997:AA997" si="12947">SMALL(T$2:T$1001,$A997)</f>
        <v>996000.9587</v>
      </c>
      <c r="Y997" s="1">
        <f t="shared" si="12947"/>
        <v>996000.181</v>
      </c>
      <c r="Z997" s="1">
        <f t="shared" si="12947"/>
        <v>996000.4752</v>
      </c>
      <c r="AA997" s="1">
        <f t="shared" si="12947"/>
        <v>996001.6433</v>
      </c>
      <c r="AB997" s="2">
        <f t="shared" ref="AB997:AE997" si="12948">X997-1000*$A997</f>
        <v>0.9587051111</v>
      </c>
      <c r="AC997" s="2">
        <f t="shared" si="12948"/>
        <v>0.1809507705</v>
      </c>
      <c r="AD997" s="2">
        <f t="shared" si="12948"/>
        <v>0.4751820459</v>
      </c>
      <c r="AE997" s="1">
        <f t="shared" si="12948"/>
        <v>1.643343538</v>
      </c>
      <c r="AF997" s="1"/>
      <c r="AG997" s="1"/>
      <c r="AH997" s="1">
        <f t="shared" si="24"/>
        <v>183</v>
      </c>
      <c r="AI997" s="10">
        <f t="shared" ref="AI997:AL997" si="12949">1000*$AH997+B997</f>
        <v>183000.7692</v>
      </c>
      <c r="AJ997" s="10">
        <f t="shared" si="12949"/>
        <v>183000.3195</v>
      </c>
      <c r="AK997" s="10">
        <f t="shared" si="12949"/>
        <v>183000.4655</v>
      </c>
      <c r="AL997" s="10">
        <f t="shared" si="12949"/>
        <v>183002.0803</v>
      </c>
      <c r="AM997" s="1">
        <f t="shared" ref="AM997:AP997" si="12950">SMALL(AI$2:AI$1001,$A997)</f>
        <v>996000.1887</v>
      </c>
      <c r="AN997" s="1">
        <f t="shared" si="12950"/>
        <v>996000.6468</v>
      </c>
      <c r="AO997" s="1">
        <f t="shared" si="12950"/>
        <v>996000.4768</v>
      </c>
      <c r="AP997" s="1">
        <f t="shared" si="12950"/>
        <v>996001.695</v>
      </c>
      <c r="AQ997" s="2">
        <f t="shared" ref="AQ997:AT997" si="12951">AM997-1000*$A997</f>
        <v>0.1887175419</v>
      </c>
      <c r="AR997" s="2">
        <f t="shared" si="12951"/>
        <v>0.6467623821</v>
      </c>
      <c r="AS997" s="2">
        <f t="shared" si="12951"/>
        <v>0.4767989882</v>
      </c>
      <c r="AT997" s="1">
        <f t="shared" si="12951"/>
        <v>1.694961719</v>
      </c>
      <c r="AU997" s="1"/>
      <c r="AV997" s="1"/>
      <c r="AW997" s="1"/>
      <c r="AX997" s="1">
        <f t="shared" si="28"/>
        <v>308</v>
      </c>
      <c r="AY997" s="10">
        <f t="shared" ref="AY997:BB997" si="12952">1000*$AX997+B997</f>
        <v>308000.7692</v>
      </c>
      <c r="AZ997" s="10">
        <f t="shared" si="12952"/>
        <v>308000.3195</v>
      </c>
      <c r="BA997" s="10">
        <f t="shared" si="12952"/>
        <v>308000.4655</v>
      </c>
      <c r="BB997" s="10">
        <f t="shared" si="12952"/>
        <v>308002.0803</v>
      </c>
      <c r="BC997" s="1">
        <f t="shared" ref="BC997:BF997" si="12953">SMALL(AY$2:AY$1001,$A997)</f>
        <v>996000.6546</v>
      </c>
      <c r="BD997" s="1">
        <f t="shared" si="12953"/>
        <v>996000.3976</v>
      </c>
      <c r="BE997" s="1">
        <f t="shared" si="12953"/>
        <v>996000.4973</v>
      </c>
      <c r="BF997" s="1">
        <f t="shared" si="12953"/>
        <v>996001.5764</v>
      </c>
      <c r="BG997" s="2">
        <f t="shared" ref="BG997:BJ997" si="12954">BC997-1000*$A997</f>
        <v>0.6545795347</v>
      </c>
      <c r="BH997" s="2">
        <f t="shared" si="12954"/>
        <v>0.397595246</v>
      </c>
      <c r="BI997" s="2">
        <f t="shared" si="12954"/>
        <v>0.4973392228</v>
      </c>
      <c r="BJ997" s="1">
        <f t="shared" si="12954"/>
        <v>1.576439169</v>
      </c>
      <c r="BK997" s="1"/>
      <c r="BL997" s="1"/>
      <c r="BM997" s="1"/>
      <c r="BN997" s="1">
        <f t="shared" si="32"/>
        <v>971</v>
      </c>
      <c r="BO997" s="10">
        <f t="shared" ref="BO997:BR997" si="12955">1000*$BN997+B997</f>
        <v>971000.7692</v>
      </c>
      <c r="BP997" s="10">
        <f t="shared" si="12955"/>
        <v>971000.3195</v>
      </c>
      <c r="BQ997" s="10">
        <f t="shared" si="12955"/>
        <v>971000.4655</v>
      </c>
      <c r="BR997" s="10">
        <f t="shared" si="12955"/>
        <v>971002.0803</v>
      </c>
      <c r="BS997" s="1">
        <f t="shared" ref="BS997:BV997" si="12956">SMALL(BO$2:BO$1001,$A997)</f>
        <v>996000.6124</v>
      </c>
      <c r="BT997" s="1">
        <f t="shared" si="12956"/>
        <v>996000.4126</v>
      </c>
      <c r="BU997" s="1">
        <f t="shared" si="12956"/>
        <v>996000.4748</v>
      </c>
      <c r="BV997" s="1">
        <f t="shared" si="12956"/>
        <v>996002.2149</v>
      </c>
      <c r="BW997" s="2">
        <f t="shared" ref="BW997:BZ997" si="12957">BS997-1000*$A997</f>
        <v>0.6123931415</v>
      </c>
      <c r="BX997" s="2">
        <f t="shared" si="12957"/>
        <v>0.4126494962</v>
      </c>
      <c r="BY997" s="2">
        <f t="shared" si="12957"/>
        <v>0.4747808942</v>
      </c>
      <c r="BZ997" s="1">
        <f t="shared" si="12957"/>
        <v>2.214858374</v>
      </c>
    </row>
    <row r="998" ht="12.75" customHeight="1">
      <c r="A998" s="1">
        <v>997.0</v>
      </c>
      <c r="B998" s="2">
        <f t="shared" si="14"/>
        <v>0.3582282993</v>
      </c>
      <c r="C998" s="2">
        <f t="shared" si="15"/>
        <v>0.5367097488</v>
      </c>
      <c r="D998" s="2">
        <f t="shared" si="16"/>
        <v>0.4627834115</v>
      </c>
      <c r="E998" s="1">
        <f t="shared" si="17"/>
        <v>1.414314792</v>
      </c>
      <c r="G998" s="1"/>
      <c r="H998" s="1"/>
      <c r="I998" s="3">
        <f t="shared" si="18"/>
        <v>0.997</v>
      </c>
      <c r="J998" s="2">
        <f t="shared" ref="J998:M998" si="12958">IF($H$14=0,AB998,IF($H$14=1,AQ998,IF($H$14=2,BG998,IF($H$14=3,BW998,"BIG EFFIN ERROR"))))</f>
        <v>0.9757736486</v>
      </c>
      <c r="K998" s="2">
        <f t="shared" si="12958"/>
        <v>0.1972664506</v>
      </c>
      <c r="L998" s="2">
        <f t="shared" si="12958"/>
        <v>0.4747163884</v>
      </c>
      <c r="M998" s="2">
        <f t="shared" si="12958"/>
        <v>1.805937548</v>
      </c>
      <c r="N998" s="1"/>
      <c r="O998" s="1"/>
      <c r="P998" s="1"/>
      <c r="Q998" s="1"/>
      <c r="R998" s="1"/>
      <c r="S998" s="1">
        <f t="shared" si="20"/>
        <v>62</v>
      </c>
      <c r="T998" s="10">
        <f t="shared" ref="T998:W998" si="12959">1000*$S998+B998</f>
        <v>62000.35823</v>
      </c>
      <c r="U998" s="10">
        <f t="shared" si="12959"/>
        <v>62000.53671</v>
      </c>
      <c r="V998" s="10">
        <f t="shared" si="12959"/>
        <v>62000.46278</v>
      </c>
      <c r="W998" s="10">
        <f t="shared" si="12959"/>
        <v>62001.41431</v>
      </c>
      <c r="X998" s="1">
        <f t="shared" ref="X998:AA998" si="12960">SMALL(T$2:T$1001,$A998)</f>
        <v>997000.9758</v>
      </c>
      <c r="Y998" s="1">
        <f t="shared" si="12960"/>
        <v>997000.1973</v>
      </c>
      <c r="Z998" s="1">
        <f t="shared" si="12960"/>
        <v>997000.4747</v>
      </c>
      <c r="AA998" s="1">
        <f t="shared" si="12960"/>
        <v>997001.8059</v>
      </c>
      <c r="AB998" s="2">
        <f t="shared" ref="AB998:AE998" si="12961">X998-1000*$A998</f>
        <v>0.9757736486</v>
      </c>
      <c r="AC998" s="2">
        <f t="shared" si="12961"/>
        <v>0.1972664506</v>
      </c>
      <c r="AD998" s="2">
        <f t="shared" si="12961"/>
        <v>0.4747163884</v>
      </c>
      <c r="AE998" s="1">
        <f t="shared" si="12961"/>
        <v>1.805937548</v>
      </c>
      <c r="AF998" s="1"/>
      <c r="AG998" s="1"/>
      <c r="AH998" s="1">
        <f t="shared" si="24"/>
        <v>929</v>
      </c>
      <c r="AI998" s="10">
        <f t="shared" ref="AI998:AL998" si="12962">1000*$AH998+B998</f>
        <v>929000.3582</v>
      </c>
      <c r="AJ998" s="10">
        <f t="shared" si="12962"/>
        <v>929000.5367</v>
      </c>
      <c r="AK998" s="10">
        <f t="shared" si="12962"/>
        <v>929000.4628</v>
      </c>
      <c r="AL998" s="10">
        <f t="shared" si="12962"/>
        <v>929001.4143</v>
      </c>
      <c r="AM998" s="1">
        <f t="shared" ref="AM998:AP998" si="12963">SMALL(AI$2:AI$1001,$A998)</f>
        <v>997000.3017</v>
      </c>
      <c r="AN998" s="1">
        <f t="shared" si="12963"/>
        <v>997000.6477</v>
      </c>
      <c r="AO998" s="1">
        <f t="shared" si="12963"/>
        <v>997000.4802</v>
      </c>
      <c r="AP998" s="1">
        <f t="shared" si="12963"/>
        <v>997001.0655</v>
      </c>
      <c r="AQ998" s="2">
        <f t="shared" ref="AQ998:AT998" si="12964">AM998-1000*$A998</f>
        <v>0.3017422713</v>
      </c>
      <c r="AR998" s="2">
        <f t="shared" si="12964"/>
        <v>0.6476650947</v>
      </c>
      <c r="AS998" s="2">
        <f t="shared" si="12964"/>
        <v>0.4801877845</v>
      </c>
      <c r="AT998" s="1">
        <f t="shared" si="12964"/>
        <v>1.065490681</v>
      </c>
      <c r="AU998" s="1"/>
      <c r="AV998" s="1"/>
      <c r="AW998" s="1"/>
      <c r="AX998" s="1">
        <f t="shared" si="28"/>
        <v>224</v>
      </c>
      <c r="AY998" s="10">
        <f t="shared" ref="AY998:BB998" si="12965">1000*$AX998+B998</f>
        <v>224000.3582</v>
      </c>
      <c r="AZ998" s="10">
        <f t="shared" si="12965"/>
        <v>224000.5367</v>
      </c>
      <c r="BA998" s="10">
        <f t="shared" si="12965"/>
        <v>224000.4628</v>
      </c>
      <c r="BB998" s="10">
        <f t="shared" si="12965"/>
        <v>224001.4143</v>
      </c>
      <c r="BC998" s="1">
        <f t="shared" ref="BC998:BF998" si="12966">SMALL(AY$2:AY$1001,$A998)</f>
        <v>997000.4612</v>
      </c>
      <c r="BD998" s="1">
        <f t="shared" si="12966"/>
        <v>997000.5206</v>
      </c>
      <c r="BE998" s="1">
        <f t="shared" si="12966"/>
        <v>997000.4984</v>
      </c>
      <c r="BF998" s="1">
        <f t="shared" si="12966"/>
        <v>997001.671</v>
      </c>
      <c r="BG998" s="2">
        <f t="shared" ref="BG998:BJ998" si="12967">BC998-1000*$A998</f>
        <v>0.4611515001</v>
      </c>
      <c r="BH998" s="2">
        <f t="shared" si="12967"/>
        <v>0.5206220831</v>
      </c>
      <c r="BI998" s="2">
        <f t="shared" si="12967"/>
        <v>0.4983570178</v>
      </c>
      <c r="BJ998" s="1">
        <f t="shared" si="12967"/>
        <v>1.671026648</v>
      </c>
      <c r="BK998" s="1"/>
      <c r="BL998" s="1"/>
      <c r="BM998" s="1"/>
      <c r="BN998" s="1">
        <f t="shared" si="32"/>
        <v>80</v>
      </c>
      <c r="BO998" s="10">
        <f t="shared" ref="BO998:BR998" si="12968">1000*$BN998+B998</f>
        <v>80000.35823</v>
      </c>
      <c r="BP998" s="10">
        <f t="shared" si="12968"/>
        <v>80000.53671</v>
      </c>
      <c r="BQ998" s="10">
        <f t="shared" si="12968"/>
        <v>80000.46278</v>
      </c>
      <c r="BR998" s="10">
        <f t="shared" si="12968"/>
        <v>80001.41431</v>
      </c>
      <c r="BS998" s="1">
        <f t="shared" ref="BS998:BV998" si="12969">SMALL(BO$2:BO$1001,$A998)</f>
        <v>997000.72</v>
      </c>
      <c r="BT998" s="1">
        <f t="shared" si="12969"/>
        <v>997000.3632</v>
      </c>
      <c r="BU998" s="1">
        <f t="shared" si="12969"/>
        <v>997000.4742</v>
      </c>
      <c r="BV998" s="1">
        <f t="shared" si="12969"/>
        <v>997002.2156</v>
      </c>
      <c r="BW998" s="2">
        <f t="shared" ref="BW998:BZ998" si="12970">BS998-1000*$A998</f>
        <v>0.7200153352</v>
      </c>
      <c r="BX998" s="2">
        <f t="shared" si="12970"/>
        <v>0.3632302504</v>
      </c>
      <c r="BY998" s="2">
        <f t="shared" si="12970"/>
        <v>0.4741859724</v>
      </c>
      <c r="BZ998" s="1">
        <f t="shared" si="12970"/>
        <v>2.215562736</v>
      </c>
    </row>
    <row r="999" ht="12.75" customHeight="1">
      <c r="A999" s="1">
        <v>998.0</v>
      </c>
      <c r="B999" s="2">
        <f t="shared" si="14"/>
        <v>0.4908037228</v>
      </c>
      <c r="C999" s="2">
        <f t="shared" si="15"/>
        <v>0.4711439022</v>
      </c>
      <c r="D999" s="2">
        <f t="shared" si="16"/>
        <v>0.4783665086</v>
      </c>
      <c r="E999" s="1">
        <f t="shared" si="17"/>
        <v>1.721984225</v>
      </c>
      <c r="G999" s="1"/>
      <c r="H999" s="1"/>
      <c r="I999" s="3">
        <f t="shared" si="18"/>
        <v>0.998</v>
      </c>
      <c r="J999" s="2">
        <f t="shared" ref="J999:M999" si="12971">IF($H$14=0,AB999,IF($H$14=1,AQ999,IF($H$14=2,BG999,IF($H$14=3,BW999,"BIG EFFIN ERROR"))))</f>
        <v>0.9830197867</v>
      </c>
      <c r="K999" s="2">
        <f t="shared" si="12971"/>
        <v>0.1721315279</v>
      </c>
      <c r="L999" s="2">
        <f t="shared" si="12971"/>
        <v>0.460710794</v>
      </c>
      <c r="M999" s="2">
        <f t="shared" si="12971"/>
        <v>1.809932501</v>
      </c>
      <c r="N999" s="1"/>
      <c r="O999" s="1"/>
      <c r="P999" s="1"/>
      <c r="Q999" s="1"/>
      <c r="R999" s="1"/>
      <c r="S999" s="1">
        <f t="shared" si="20"/>
        <v>265</v>
      </c>
      <c r="T999" s="10">
        <f t="shared" ref="T999:W999" si="12972">1000*$S999+B999</f>
        <v>265000.4908</v>
      </c>
      <c r="U999" s="10">
        <f t="shared" si="12972"/>
        <v>265000.4711</v>
      </c>
      <c r="V999" s="10">
        <f t="shared" si="12972"/>
        <v>265000.4784</v>
      </c>
      <c r="W999" s="10">
        <f t="shared" si="12972"/>
        <v>265001.722</v>
      </c>
      <c r="X999" s="1">
        <f t="shared" ref="X999:AA999" si="12973">SMALL(T$2:T$1001,$A999)</f>
        <v>998000.983</v>
      </c>
      <c r="Y999" s="1">
        <f t="shared" si="12973"/>
        <v>998000.1721</v>
      </c>
      <c r="Z999" s="1">
        <f t="shared" si="12973"/>
        <v>998000.4607</v>
      </c>
      <c r="AA999" s="1">
        <f t="shared" si="12973"/>
        <v>998001.8099</v>
      </c>
      <c r="AB999" s="2">
        <f t="shared" ref="AB999:AE999" si="12974">X999-1000*$A999</f>
        <v>0.9830197867</v>
      </c>
      <c r="AC999" s="2">
        <f t="shared" si="12974"/>
        <v>0.1721315279</v>
      </c>
      <c r="AD999" s="2">
        <f t="shared" si="12974"/>
        <v>0.460710794</v>
      </c>
      <c r="AE999" s="1">
        <f t="shared" si="12974"/>
        <v>1.809932501</v>
      </c>
      <c r="AF999" s="1"/>
      <c r="AG999" s="1"/>
      <c r="AH999" s="1">
        <f t="shared" si="24"/>
        <v>771</v>
      </c>
      <c r="AI999" s="10">
        <f t="shared" ref="AI999:AL999" si="12975">1000*$AH999+B999</f>
        <v>771000.4908</v>
      </c>
      <c r="AJ999" s="10">
        <f t="shared" si="12975"/>
        <v>771000.4711</v>
      </c>
      <c r="AK999" s="10">
        <f t="shared" si="12975"/>
        <v>771000.4784</v>
      </c>
      <c r="AL999" s="10">
        <f t="shared" si="12975"/>
        <v>771001.722</v>
      </c>
      <c r="AM999" s="1">
        <f t="shared" ref="AM999:AP999" si="12976">SMALL(AI$2:AI$1001,$A999)</f>
        <v>998000.231</v>
      </c>
      <c r="AN999" s="1">
        <f t="shared" si="12976"/>
        <v>998000.6484</v>
      </c>
      <c r="AO999" s="1">
        <f t="shared" si="12976"/>
        <v>998000.4838</v>
      </c>
      <c r="AP999" s="1">
        <f t="shared" si="12976"/>
        <v>998001.5361</v>
      </c>
      <c r="AQ999" s="2">
        <f t="shared" ref="AQ999:AT999" si="12977">AM999-1000*$A999</f>
        <v>0.2309672073</v>
      </c>
      <c r="AR999" s="2">
        <f t="shared" si="12977"/>
        <v>0.6483866466</v>
      </c>
      <c r="AS999" s="2">
        <f t="shared" si="12977"/>
        <v>0.4837953933</v>
      </c>
      <c r="AT999" s="1">
        <f t="shared" si="12977"/>
        <v>1.536097337</v>
      </c>
      <c r="AU999" s="1"/>
      <c r="AV999" s="1"/>
      <c r="AW999" s="1"/>
      <c r="AX999" s="1">
        <f t="shared" si="28"/>
        <v>815</v>
      </c>
      <c r="AY999" s="10">
        <f t="shared" ref="AY999:BB999" si="12978">1000*$AX999+B999</f>
        <v>815000.4908</v>
      </c>
      <c r="AZ999" s="10">
        <f t="shared" si="12978"/>
        <v>815000.4711</v>
      </c>
      <c r="BA999" s="10">
        <f t="shared" si="12978"/>
        <v>815000.4784</v>
      </c>
      <c r="BB999" s="10">
        <f t="shared" si="12978"/>
        <v>815001.722</v>
      </c>
      <c r="BC999" s="1">
        <f t="shared" ref="BC999:BF999" si="12979">SMALL(AY$2:AY$1001,$A999)</f>
        <v>998000.7839</v>
      </c>
      <c r="BD999" s="1">
        <f t="shared" si="12979"/>
        <v>998000.3025</v>
      </c>
      <c r="BE999" s="1">
        <f t="shared" si="12979"/>
        <v>998000.4991</v>
      </c>
      <c r="BF999" s="1">
        <f t="shared" si="12979"/>
        <v>998001.4488</v>
      </c>
      <c r="BG999" s="2">
        <f t="shared" ref="BG999:BJ999" si="12980">BC999-1000*$A999</f>
        <v>0.7838873306</v>
      </c>
      <c r="BH999" s="2">
        <f t="shared" si="12980"/>
        <v>0.3025307598</v>
      </c>
      <c r="BI999" s="2">
        <f t="shared" si="12980"/>
        <v>0.4990954456</v>
      </c>
      <c r="BJ999" s="1">
        <f t="shared" si="12980"/>
        <v>1.448845624</v>
      </c>
      <c r="BK999" s="1"/>
      <c r="BL999" s="1"/>
      <c r="BM999" s="1"/>
      <c r="BN999" s="1">
        <f t="shared" si="32"/>
        <v>580</v>
      </c>
      <c r="BO999" s="10">
        <f t="shared" ref="BO999:BR999" si="12981">1000*$BN999+B999</f>
        <v>580000.4908</v>
      </c>
      <c r="BP999" s="10">
        <f t="shared" si="12981"/>
        <v>580000.4711</v>
      </c>
      <c r="BQ999" s="10">
        <f t="shared" si="12981"/>
        <v>580000.4784</v>
      </c>
      <c r="BR999" s="10">
        <f t="shared" si="12981"/>
        <v>580001.722</v>
      </c>
      <c r="BS999" s="1">
        <f t="shared" ref="BS999:BV999" si="12982">SMALL(BO$2:BO$1001,$A999)</f>
        <v>998000.4351</v>
      </c>
      <c r="BT999" s="1">
        <f t="shared" si="12982"/>
        <v>998000.4694</v>
      </c>
      <c r="BU999" s="1">
        <f t="shared" si="12982"/>
        <v>998000.4588</v>
      </c>
      <c r="BV999" s="1">
        <f t="shared" si="12982"/>
        <v>998002.2326</v>
      </c>
      <c r="BW999" s="2">
        <f t="shared" ref="BW999:BZ999" si="12983">BS999-1000*$A999</f>
        <v>0.4351022441</v>
      </c>
      <c r="BX999" s="2">
        <f t="shared" si="12983"/>
        <v>0.4693928957</v>
      </c>
      <c r="BY999" s="2">
        <f t="shared" si="12983"/>
        <v>0.4587852274</v>
      </c>
      <c r="BZ999" s="1">
        <f t="shared" si="12983"/>
        <v>2.232628574</v>
      </c>
    </row>
    <row r="1000" ht="12.75" customHeight="1">
      <c r="A1000" s="1">
        <v>999.0</v>
      </c>
      <c r="B1000" s="2">
        <f t="shared" si="14"/>
        <v>0.63887026</v>
      </c>
      <c r="C1000" s="2">
        <f t="shared" si="15"/>
        <v>0.3446482464</v>
      </c>
      <c r="D1000" s="2">
        <f t="shared" si="16"/>
        <v>0.4582008223</v>
      </c>
      <c r="E1000" s="1">
        <f t="shared" si="17"/>
        <v>1.591064195</v>
      </c>
      <c r="G1000" s="1"/>
      <c r="H1000" s="1"/>
      <c r="I1000" s="3">
        <f t="shared" si="18"/>
        <v>0.999</v>
      </c>
      <c r="J1000" s="2">
        <f t="shared" ref="J1000:M1000" si="12984">IF($H$14=0,AB1000,IF($H$14=1,AQ1000,IF($H$14=2,BG1000,IF($H$14=3,BW1000,"BIG EFFIN ERROR"))))</f>
        <v>0.9892790269</v>
      </c>
      <c r="K1000" s="2">
        <f t="shared" si="12984"/>
        <v>0.1394164435</v>
      </c>
      <c r="L1000" s="2">
        <f t="shared" si="12984"/>
        <v>0.463130336</v>
      </c>
      <c r="M1000" s="2">
        <f t="shared" si="12984"/>
        <v>1.625350975</v>
      </c>
      <c r="N1000" s="1"/>
      <c r="O1000" s="1"/>
      <c r="P1000" s="1"/>
      <c r="Q1000" s="1"/>
      <c r="R1000" s="1"/>
      <c r="S1000" s="1">
        <f t="shared" si="20"/>
        <v>624</v>
      </c>
      <c r="T1000" s="10">
        <f t="shared" ref="T1000:W1000" si="12985">1000*$S1000+B1000</f>
        <v>624000.6389</v>
      </c>
      <c r="U1000" s="10">
        <f t="shared" si="12985"/>
        <v>624000.3446</v>
      </c>
      <c r="V1000" s="10">
        <f t="shared" si="12985"/>
        <v>624000.4582</v>
      </c>
      <c r="W1000" s="10">
        <f t="shared" si="12985"/>
        <v>624001.5911</v>
      </c>
      <c r="X1000" s="1">
        <f t="shared" ref="X1000:AA1000" si="12986">SMALL(T$2:T$1001,$A1000)</f>
        <v>999000.9893</v>
      </c>
      <c r="Y1000" s="1">
        <f t="shared" si="12986"/>
        <v>999000.1394</v>
      </c>
      <c r="Z1000" s="1">
        <f t="shared" si="12986"/>
        <v>999000.4631</v>
      </c>
      <c r="AA1000" s="1">
        <f t="shared" si="12986"/>
        <v>999001.6254</v>
      </c>
      <c r="AB1000" s="2">
        <f t="shared" ref="AB1000:AE1000" si="12987">X1000-1000*$A1000</f>
        <v>0.9892790269</v>
      </c>
      <c r="AC1000" s="2">
        <f t="shared" si="12987"/>
        <v>0.1394164435</v>
      </c>
      <c r="AD1000" s="2">
        <f t="shared" si="12987"/>
        <v>0.463130336</v>
      </c>
      <c r="AE1000" s="1">
        <f t="shared" si="12987"/>
        <v>1.625350975</v>
      </c>
      <c r="AF1000" s="1"/>
      <c r="AG1000" s="1"/>
      <c r="AH1000" s="1">
        <f t="shared" si="24"/>
        <v>264</v>
      </c>
      <c r="AI1000" s="10">
        <f t="shared" ref="AI1000:AL1000" si="12988">1000*$AH1000+B1000</f>
        <v>264000.6389</v>
      </c>
      <c r="AJ1000" s="10">
        <f t="shared" si="12988"/>
        <v>264000.3446</v>
      </c>
      <c r="AK1000" s="10">
        <f t="shared" si="12988"/>
        <v>264000.4582</v>
      </c>
      <c r="AL1000" s="10">
        <f t="shared" si="12988"/>
        <v>264001.5911</v>
      </c>
      <c r="AM1000" s="1">
        <f t="shared" ref="AM1000:AP1000" si="12989">SMALL(AI$2:AI$1001,$A1000)</f>
        <v>999000.2045</v>
      </c>
      <c r="AN1000" s="1">
        <f t="shared" si="12989"/>
        <v>999000.661</v>
      </c>
      <c r="AO1000" s="1">
        <f t="shared" si="12989"/>
        <v>999000.4653</v>
      </c>
      <c r="AP1000" s="1">
        <f t="shared" si="12989"/>
        <v>999001.3326</v>
      </c>
      <c r="AQ1000" s="2">
        <f t="shared" ref="AQ1000:AT1000" si="12990">AM1000-1000*$A1000</f>
        <v>0.2045156875</v>
      </c>
      <c r="AR1000" s="2">
        <f t="shared" si="12990"/>
        <v>0.6610038967</v>
      </c>
      <c r="AS1000" s="2">
        <f t="shared" si="12990"/>
        <v>0.4653052818</v>
      </c>
      <c r="AT1000" s="1">
        <f t="shared" si="12990"/>
        <v>1.332608279</v>
      </c>
      <c r="AU1000" s="1"/>
      <c r="AV1000" s="1"/>
      <c r="AW1000" s="1"/>
      <c r="AX1000" s="1">
        <f t="shared" si="28"/>
        <v>115</v>
      </c>
      <c r="AY1000" s="10">
        <f t="shared" ref="AY1000:BB1000" si="12991">1000*$AX1000+B1000</f>
        <v>115000.6389</v>
      </c>
      <c r="AZ1000" s="10">
        <f t="shared" si="12991"/>
        <v>115000.3446</v>
      </c>
      <c r="BA1000" s="10">
        <f t="shared" si="12991"/>
        <v>115000.4582</v>
      </c>
      <c r="BB1000" s="10">
        <f t="shared" si="12991"/>
        <v>115001.5911</v>
      </c>
      <c r="BC1000" s="1">
        <f t="shared" ref="BC1000:BF1000" si="12992">SMALL(AY$2:AY$1001,$A1000)</f>
        <v>999000.456</v>
      </c>
      <c r="BD1000" s="1">
        <f t="shared" si="12992"/>
        <v>999000.5393</v>
      </c>
      <c r="BE1000" s="1">
        <f t="shared" si="12992"/>
        <v>999000.5082</v>
      </c>
      <c r="BF1000" s="1">
        <f t="shared" si="12992"/>
        <v>999001.6785</v>
      </c>
      <c r="BG1000" s="2">
        <f t="shared" ref="BG1000:BJ1000" si="12993">BC1000-1000*$A1000</f>
        <v>0.4560295601</v>
      </c>
      <c r="BH1000" s="2">
        <f t="shared" si="12993"/>
        <v>0.5392906714</v>
      </c>
      <c r="BI1000" s="2">
        <f t="shared" si="12993"/>
        <v>0.5082055237</v>
      </c>
      <c r="BJ1000" s="1">
        <f t="shared" si="12993"/>
        <v>1.678485302</v>
      </c>
      <c r="BK1000" s="1"/>
      <c r="BL1000" s="1"/>
      <c r="BM1000" s="1"/>
      <c r="BN1000" s="1">
        <f t="shared" si="32"/>
        <v>330</v>
      </c>
      <c r="BO1000" s="10">
        <f t="shared" ref="BO1000:BR1000" si="12994">1000*$BN1000+B1000</f>
        <v>330000.6389</v>
      </c>
      <c r="BP1000" s="10">
        <f t="shared" si="12994"/>
        <v>330000.3446</v>
      </c>
      <c r="BQ1000" s="10">
        <f t="shared" si="12994"/>
        <v>330000.4582</v>
      </c>
      <c r="BR1000" s="10">
        <f t="shared" si="12994"/>
        <v>330001.5911</v>
      </c>
      <c r="BS1000" s="1">
        <f t="shared" ref="BS1000:BV1000" si="12995">SMALL(BO$2:BO$1001,$A1000)</f>
        <v>999000.7282</v>
      </c>
      <c r="BT1000" s="1">
        <f t="shared" si="12995"/>
        <v>999000.3621</v>
      </c>
      <c r="BU1000" s="1">
        <f t="shared" si="12995"/>
        <v>999000.4748</v>
      </c>
      <c r="BV1000" s="1">
        <f t="shared" si="12995"/>
        <v>999002.2505</v>
      </c>
      <c r="BW1000" s="2">
        <f t="shared" ref="BW1000:BZ1000" si="12996">BS1000-1000*$A1000</f>
        <v>0.7282267138</v>
      </c>
      <c r="BX1000" s="2">
        <f t="shared" si="12996"/>
        <v>0.3621355891</v>
      </c>
      <c r="BY1000" s="2">
        <f t="shared" si="12996"/>
        <v>0.4747623095</v>
      </c>
      <c r="BZ1000" s="1">
        <f t="shared" si="12996"/>
        <v>2.250481977</v>
      </c>
    </row>
    <row r="1001" ht="12.75" customHeight="1">
      <c r="A1001" s="1">
        <v>1000.0</v>
      </c>
      <c r="B1001" s="2">
        <f t="shared" si="14"/>
        <v>0.6890710402</v>
      </c>
      <c r="C1001" s="2">
        <f t="shared" si="15"/>
        <v>0.3564425552</v>
      </c>
      <c r="D1001" s="2">
        <f t="shared" si="16"/>
        <v>0.4688224946</v>
      </c>
      <c r="E1001" s="1">
        <f t="shared" si="17"/>
        <v>1.959856418</v>
      </c>
      <c r="G1001" s="1"/>
      <c r="H1001" s="1"/>
      <c r="I1001" s="3">
        <f t="shared" si="18"/>
        <v>1</v>
      </c>
      <c r="J1001" s="2">
        <f t="shared" ref="J1001:M1001" si="12997">IF($H$14=0,AB1001,IF($H$14=1,AQ1001,IF($H$14=2,BG1001,IF($H$14=3,BW1001,"BIG EFFIN ERROR"))))</f>
        <v>1.022539955</v>
      </c>
      <c r="K1001" s="2">
        <f t="shared" si="12997"/>
        <v>0.1949818869</v>
      </c>
      <c r="L1001" s="2">
        <f t="shared" si="12997"/>
        <v>0.4922158928</v>
      </c>
      <c r="M1001" s="2">
        <f t="shared" si="12997"/>
        <v>1.784197136</v>
      </c>
      <c r="N1001" s="1"/>
      <c r="O1001" s="1"/>
      <c r="P1001" s="1"/>
      <c r="Q1001" s="1"/>
      <c r="R1001" s="1"/>
      <c r="S1001" s="1">
        <f t="shared" si="20"/>
        <v>756</v>
      </c>
      <c r="T1001" s="10">
        <f t="shared" ref="T1001:W1001" si="12998">1000*$S1001+B1001</f>
        <v>756000.6891</v>
      </c>
      <c r="U1001" s="10">
        <f t="shared" si="12998"/>
        <v>756000.3564</v>
      </c>
      <c r="V1001" s="10">
        <f t="shared" si="12998"/>
        <v>756000.4688</v>
      </c>
      <c r="W1001" s="10">
        <f t="shared" si="12998"/>
        <v>756001.9599</v>
      </c>
      <c r="X1001" s="1">
        <f t="shared" ref="X1001:AA1001" si="12999">SMALL(T$2:T$1001,$A1001)</f>
        <v>1000001.023</v>
      </c>
      <c r="Y1001" s="1">
        <f t="shared" si="12999"/>
        <v>1000000.195</v>
      </c>
      <c r="Z1001" s="1">
        <f t="shared" si="12999"/>
        <v>1000000.492</v>
      </c>
      <c r="AA1001" s="1">
        <f t="shared" si="12999"/>
        <v>1000001.784</v>
      </c>
      <c r="AB1001" s="2">
        <f t="shared" ref="AB1001:AE1001" si="13000">X1001-1000*$A1001</f>
        <v>1.022539955</v>
      </c>
      <c r="AC1001" s="2">
        <f t="shared" si="13000"/>
        <v>0.1949818869</v>
      </c>
      <c r="AD1001" s="2">
        <f t="shared" si="13000"/>
        <v>0.4922158928</v>
      </c>
      <c r="AE1001" s="1">
        <f t="shared" si="13000"/>
        <v>1.784197136</v>
      </c>
      <c r="AF1001" s="1"/>
      <c r="AG1001" s="1"/>
      <c r="AH1001" s="1">
        <f t="shared" si="24"/>
        <v>316</v>
      </c>
      <c r="AI1001" s="10">
        <f t="shared" ref="AI1001:AL1001" si="13001">1000*$AH1001+B1001</f>
        <v>316000.6891</v>
      </c>
      <c r="AJ1001" s="10">
        <f t="shared" si="13001"/>
        <v>316000.3564</v>
      </c>
      <c r="AK1001" s="10">
        <f t="shared" si="13001"/>
        <v>316000.4688</v>
      </c>
      <c r="AL1001" s="10">
        <f t="shared" si="13001"/>
        <v>316001.9599</v>
      </c>
      <c r="AM1001" s="1">
        <f t="shared" ref="AM1001:AP1001" si="13002">SMALL(AI$2:AI$1001,$A1001)</f>
        <v>1000000.209</v>
      </c>
      <c r="AN1001" s="1">
        <f t="shared" si="13002"/>
        <v>1000000.662</v>
      </c>
      <c r="AO1001" s="1">
        <f t="shared" si="13002"/>
        <v>1000000.481</v>
      </c>
      <c r="AP1001" s="1">
        <f t="shared" si="13002"/>
        <v>1000001.499</v>
      </c>
      <c r="AQ1001" s="2">
        <f t="shared" ref="AQ1001:AT1001" si="13003">AM1001-1000*$A1001</f>
        <v>0.208679332</v>
      </c>
      <c r="AR1001" s="2">
        <f t="shared" si="13003"/>
        <v>0.6619023328</v>
      </c>
      <c r="AS1001" s="2">
        <f t="shared" si="13003"/>
        <v>0.4805489233</v>
      </c>
      <c r="AT1001" s="1">
        <f t="shared" si="13003"/>
        <v>1.49911486</v>
      </c>
      <c r="AU1001" s="1"/>
      <c r="AV1001" s="1"/>
      <c r="AW1001" s="1"/>
      <c r="AX1001" s="1">
        <f t="shared" si="28"/>
        <v>453</v>
      </c>
      <c r="AY1001" s="10">
        <f t="shared" ref="AY1001:BB1001" si="13004">1000*$AX1001+B1001</f>
        <v>453000.6891</v>
      </c>
      <c r="AZ1001" s="10">
        <f t="shared" si="13004"/>
        <v>453000.3564</v>
      </c>
      <c r="BA1001" s="10">
        <f t="shared" si="13004"/>
        <v>453000.4688</v>
      </c>
      <c r="BB1001" s="10">
        <f t="shared" si="13004"/>
        <v>453001.9599</v>
      </c>
      <c r="BC1001" s="1">
        <f t="shared" ref="BC1001:BF1001" si="13005">SMALL(AY$2:AY$1001,$A1001)</f>
        <v>1000000.697</v>
      </c>
      <c r="BD1001" s="1">
        <f t="shared" si="13005"/>
        <v>1000000.39</v>
      </c>
      <c r="BE1001" s="1">
        <f t="shared" si="13005"/>
        <v>1000000.511</v>
      </c>
      <c r="BF1001" s="1">
        <f t="shared" si="13005"/>
        <v>1000001.528</v>
      </c>
      <c r="BG1001" s="2">
        <f t="shared" ref="BG1001:BJ1001" si="13006">BC1001-1000*$A1001</f>
        <v>0.6966248194</v>
      </c>
      <c r="BH1001" s="2">
        <f t="shared" si="13006"/>
        <v>0.3897335012</v>
      </c>
      <c r="BI1001" s="2">
        <f t="shared" si="13006"/>
        <v>0.5111404338</v>
      </c>
      <c r="BJ1001" s="1">
        <f t="shared" si="13006"/>
        <v>1.527790725</v>
      </c>
      <c r="BK1001" s="1"/>
      <c r="BL1001" s="1"/>
      <c r="BM1001" s="1"/>
      <c r="BN1001" s="1">
        <f t="shared" si="32"/>
        <v>914</v>
      </c>
      <c r="BO1001" s="10">
        <f t="shared" ref="BO1001:BR1001" si="13007">1000*$BN1001+B1001</f>
        <v>914000.6891</v>
      </c>
      <c r="BP1001" s="10">
        <f t="shared" si="13007"/>
        <v>914000.3564</v>
      </c>
      <c r="BQ1001" s="10">
        <f t="shared" si="13007"/>
        <v>914000.4688</v>
      </c>
      <c r="BR1001" s="10">
        <f t="shared" si="13007"/>
        <v>914001.9599</v>
      </c>
      <c r="BS1001" s="1">
        <f t="shared" ref="BS1001:BV1001" si="13008">SMALL(BO$2:BO$1001,$A1001)</f>
        <v>1000000.616</v>
      </c>
      <c r="BT1001" s="1">
        <f t="shared" si="13008"/>
        <v>1000000.424</v>
      </c>
      <c r="BU1001" s="1">
        <f t="shared" si="13008"/>
        <v>1000000.482</v>
      </c>
      <c r="BV1001" s="1">
        <f t="shared" si="13008"/>
        <v>1000002.282</v>
      </c>
      <c r="BW1001" s="2">
        <f t="shared" ref="BW1001:BZ1001" si="13009">BS1001-1000*$A1001</f>
        <v>0.6158768662</v>
      </c>
      <c r="BX1001" s="2">
        <f t="shared" si="13009"/>
        <v>0.4235328577</v>
      </c>
      <c r="BY1001" s="2">
        <f t="shared" si="13009"/>
        <v>0.4821380514</v>
      </c>
      <c r="BZ1001" s="1">
        <f t="shared" si="13009"/>
        <v>2.282030077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